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FACA1189-F672-4982-8ADF-09257219E3F8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<sst xmlns="http://schemas.openxmlformats.org/spreadsheetml/2006/main" count="1381" uniqueCount="191">
  <si>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</si>
  <si>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</si>
  <si>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</si>
  <si>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</si>
  <si>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</si>
  <si>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</si>
  <si>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</si>
  <si>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</si>
  <si>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</si>
  <si>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</si>
  <si>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</si>
  <si>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</si>
  <si>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</si>
  <si>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</si>
  <si>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</si>
  <si>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</si>
  <si>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</si>
  <si>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</si>
  <si>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</si>
  <si>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</si>
  <si>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</si>
  <si>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</si>
  <si>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</si>
  <si>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</si>
  <si>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</si>
  <si>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</si>
  <si>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</si>
  <si>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</si>
  <si>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</si>
  <si>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</si>
  <si>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</si>
  <si>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</si>
  <si>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</si>
  <si>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</si>
  <si>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</si>
  <si>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</si>
  <si>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</si>
  <si>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</si>
  <si>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</si>
  <si>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</si>
  <si>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</si>
  <si>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</si>
  <si>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</si>
  <si>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</si>
  <si>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</si>
  <si>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</si>
  <si>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</si>
  <si>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</si>
  <si>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</si>
  <si>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</si>
  <si>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</si>
  <si>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</si>
  <si>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</si>
  <si>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</si>
  <si>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</si>
  <si>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</si>
  <si>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</si>
  <si>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</si>
  <si>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</si>
  <si>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</si>
  <si>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</si>
  <si>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</si>
  <si>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</si>
  <si>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</si>
  <si>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</si>
  <si>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</si>
  <si>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</si>
  <si>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</si>
  <si>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</si>
  <si>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</si>
  <si>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</si>
  <si>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</si>
  <si>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</si>
  <si>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</si>
  <si>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</si>
  <si>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</si>
  <si>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</si>
  <si>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</si>
  <si>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</si>
  <si>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</si>
  <si>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</si>
  <si>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</si>
  <si>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</si>
  <si>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</si>
  <si>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</si>
  <si>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</si>
  <si>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</si>
  <si>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</si>
  <si>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</si>
  <si>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</si>
  <si>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</si>
  <si>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</si>
  <si>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</si>
  <si>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</si>
  <si>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</si>
  <si>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</si>
  <si>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</si>
  <si>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</si>
  <si>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</si>
  <si>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</si>
  <si>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</si>
  <si>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</si>
  <si>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</si>
  <si>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</si>
  <si>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</si>
  <si>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</si>
  <si>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</si>
  <si>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</si>
  <si>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</si>
  <si>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</si>
  <si>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</si>
  <si>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</si>
  <si>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</si>
  <si>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</si>
  <si>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</si>
  <si>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</si>
  <si>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</si>
  <si>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</si>
  <si>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</si>
  <si>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</si>
  <si>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</si>
  <si>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</si>
  <si>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</si>
  <si>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</si>
  <si>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</si>
  <si>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</si>
  <si>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</si>
  <si>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</si>
  <si>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</si>
  <si>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</si>
  <si>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</si>
  <si>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</si>
  <si>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</si>
  <si>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</si>
  <si>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</si>
  <si>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</si>
  <si>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</si>
  <si>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</si>
  <si>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</si>
  <si>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</si>
  <si>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</si>
  <si>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</si>
  <si>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</si>
  <si>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</si>
  <si>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</si>
  <si>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</si>
  <si>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</si>
  <si>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</si>
  <si>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</si>
  <si>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</si>
  <si>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</si>
  <si>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</si>
  <si>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</si>
  <si>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</si>
  <si>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</si>
  <si>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</si>
  <si>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</si>
  <si>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</si>
  <si>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</si>
  <si>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</si>
  <si>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</si>
  <si>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</si>
  <si>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</si>
  <si>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</si>
  <si>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</si>
  <si>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</si>
  <si>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</si>
  <si>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</si>
  <si>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</si>
  <si>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</si>
  <si>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</si>
  <si>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</si>
  <si>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</si>
  <si>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</si>
  <si>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</si>
  <si>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</si>
  <si>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</si>
  <si>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</si>
  <si>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</si>
  <si>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t>27. teden (3.7.2023 - 9.7.2023)</t>
  </si>
  <si>
    <t>27. teden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</si>
  <si>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</si>
  <si>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</si>
  <si>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</si>
  <si>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Datum: 19.7.2023</t>
  </si>
  <si>
    <t>28. teden (10.7.2023 - 16.7.2023)</t>
  </si>
  <si>
    <t>28. teden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</si>
  <si>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</si>
  <si>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</si>
  <si>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103% bazne cene</t>
  </si>
  <si>
    <t>Številka: 3305-4/2023/361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</si>
</sst>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3" xfId="46" applyFont="1" applyBorder="1" applyAlignment="1">
      <alignment vertical="center"/>
    </xf>
    <xf numFmtId="0" fontId="28" fillId="0" borderId="33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3" xfId="0" applyNumberFormat="1" applyFont="1" applyBorder="1"/>
    <xf numFmtId="0" fontId="27" fillId="0" borderId="0" xfId="0" applyFont="1"/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33" fillId="2" borderId="53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3" xfId="90" applyNumberFormat="1" applyFont="1" applyFill="1" applyBorder="1" applyAlignment="1">
      <alignment horizontal="center"/>
    </xf>
    <xf numFmtId="170" fontId="27" fillId="41" borderId="20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3" xfId="52" applyNumberFormat="1" applyFont="1" applyFill="1" applyBorder="1" applyAlignment="1">
      <alignment horizontal="center"/>
    </xf>
    <xf numFmtId="170" fontId="27" fillId="41" borderId="20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0" xfId="52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13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31" fillId="2" borderId="79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31" fillId="2" borderId="82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0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10" fontId="13" fillId="0" borderId="33" xfId="0" applyNumberFormat="1" applyFont="1" applyFill="1" applyBorder="1" applyAlignment="1" applyProtection="1">
      <alignment horizontal="center" vertical="top" wrapText="1"/>
    </xf>
    <xf numFmtId="10" fontId="13" fillId="0" borderId="65" xfId="42" applyNumberFormat="1" applyFont="1" applyFill="1" applyBorder="1" applyAlignment="1" applyProtection="1">
      <alignment horizontal="center" wrapText="1"/>
      <protection locked="0"/>
    </xf>
    <xf numFmtId="10" fontId="27" fillId="2" borderId="65" xfId="42" applyNumberFormat="1" applyFont="1" applyFill="1" applyBorder="1" applyAlignment="1" applyProtection="1">
      <alignment horizontal="center" wrapText="1"/>
      <protection locked="0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0" fontId="28" fillId="0" borderId="65" xfId="46" applyFont="1" applyFill="1" applyBorder="1" applyAlignment="1">
      <alignment horizontal="center" vertical="center"/>
    </xf>
    <xf numFmtId="0" fontId="27" fillId="0" borderId="72" xfId="46" applyFont="1" applyFill="1" applyBorder="1" applyAlignment="1">
      <alignment horizontal="right" vertical="center"/>
    </xf>
    <xf numFmtId="0" fontId="27" fillId="0" borderId="65" xfId="46" applyFont="1" applyFill="1" applyBorder="1" applyAlignment="1">
      <alignment horizontal="right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0" fontId="13" fillId="2" borderId="6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21" xfId="0" applyFont="1" applyFill="1" applyBorder="1" applyAlignment="1">
      <alignment horizontal="center" vertical="center"/>
    </xf>
    <xf numFmtId="0" fontId="27" fillId="37" borderId="2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TEDNIH'!$L$31:$L$83</c:f>
              <c:numCache>
                <c:formatCode>General</c:formatCode>
                <c:ptCount val="53"/>
                <c:pt idx="0" formatCode="0.00">
                  <c:v>422.37</c:v>
                </c:pt>
                <c:pt idx="1">
                  <c:v>429.64000000000004</c:v>
                </c:pt>
                <c:pt idx="2" formatCode="0.00">
                  <c:v>431.02000000000004</c:v>
                </c:pt>
                <c:pt idx="3" formatCode="0.00">
                  <c:v>437.94</c:v>
                </c:pt>
                <c:pt idx="4" formatCode="0.00">
                  <c:v>424.63000000000005</c:v>
                </c:pt>
                <c:pt idx="5" formatCode="0.00">
                  <c:v>399.83000000000004</c:v>
                </c:pt>
                <c:pt idx="6" formatCode="0.00">
                  <c:v>422.24</c:v>
                </c:pt>
                <c:pt idx="7" formatCode="0.00">
                  <c:v>423.57000000000005</c:v>
                </c:pt>
                <c:pt idx="8" formatCode="0.00">
                  <c:v>425.62</c:v>
                </c:pt>
                <c:pt idx="9" formatCode="0.00">
                  <c:v>426.44</c:v>
                </c:pt>
                <c:pt idx="10" formatCode="0.00">
                  <c:v>424.81</c:v>
                </c:pt>
                <c:pt idx="11" formatCode="0.00">
                  <c:v>439.91</c:v>
                </c:pt>
                <c:pt idx="12" formatCode="0.00">
                  <c:v>449.62</c:v>
                </c:pt>
                <c:pt idx="13" formatCode="0.00">
                  <c:v>467.6</c:v>
                </c:pt>
                <c:pt idx="14" formatCode="0.00">
                  <c:v>433.19</c:v>
                </c:pt>
                <c:pt idx="15" formatCode="0.00">
                  <c:v>463.81</c:v>
                </c:pt>
                <c:pt idx="16" formatCode="0.00">
                  <c:v>434.43</c:v>
                </c:pt>
                <c:pt idx="17" formatCode="0.00">
                  <c:v>464.34000000000003</c:v>
                </c:pt>
                <c:pt idx="18" formatCode="0.00">
                  <c:v>441.27000000000004</c:v>
                </c:pt>
                <c:pt idx="19" formatCode="0.00">
                  <c:v>473.83000000000004</c:v>
                </c:pt>
                <c:pt idx="20" formatCode="0.00">
                  <c:v>459.45000000000005</c:v>
                </c:pt>
                <c:pt idx="21" formatCode="0.00">
                  <c:v>458.51000000000005</c:v>
                </c:pt>
                <c:pt idx="22" formatCode="0.00">
                  <c:v>468.5</c:v>
                </c:pt>
                <c:pt idx="23" formatCode="0.00">
                  <c:v>473.34000000000003</c:v>
                </c:pt>
                <c:pt idx="24" formatCode="0.00">
                  <c:v>482.64000000000004</c:v>
                </c:pt>
                <c:pt idx="25" formatCode="0.00">
                  <c:v>485.57000000000005</c:v>
                </c:pt>
                <c:pt idx="26" formatCode="0.00">
                  <c:v>490.46000000000004</c:v>
                </c:pt>
                <c:pt idx="27" formatCode="0.00">
                  <c:v>479.65000000000003</c:v>
                </c:pt>
                <c:pt idx="28" formatCode="0.00">
                  <c:v>480.06</c:v>
                </c:pt>
                <c:pt idx="29" formatCode="0.00">
                  <c:v>489.32</c:v>
                </c:pt>
                <c:pt idx="30" formatCode="0.00">
                  <c:v>485.55</c:v>
                </c:pt>
                <c:pt idx="31" formatCode="0.00">
                  <c:v>493.75</c:v>
                </c:pt>
                <c:pt idx="32" formatCode="0.00">
                  <c:v>465.54</c:v>
                </c:pt>
                <c:pt idx="33" formatCode="0.00">
                  <c:v>479.88</c:v>
                </c:pt>
                <c:pt idx="34" formatCode="0.00">
                  <c:v>471.69</c:v>
                </c:pt>
                <c:pt idx="35" formatCode="0.00">
                  <c:v>469.11</c:v>
                </c:pt>
                <c:pt idx="36" formatCode="0.00">
                  <c:v>474.61</c:v>
                </c:pt>
                <c:pt idx="37" formatCode="0.00">
                  <c:v>473.88</c:v>
                </c:pt>
                <c:pt idx="38" formatCode="0.00">
                  <c:v>470.07</c:v>
                </c:pt>
                <c:pt idx="39" formatCode="0.00">
                  <c:v>477.02</c:v>
                </c:pt>
                <c:pt idx="40" formatCode="0.00">
                  <c:v>478.19</c:v>
                </c:pt>
                <c:pt idx="41" formatCode="0.00">
                  <c:v>476.81</c:v>
                </c:pt>
                <c:pt idx="42" formatCode="0.00">
                  <c:v>475.41</c:v>
                </c:pt>
                <c:pt idx="43" formatCode="0.00">
                  <c:v>476.83</c:v>
                </c:pt>
                <c:pt idx="44" formatCode="0.00">
                  <c:v>474.5</c:v>
                </c:pt>
                <c:pt idx="45" formatCode="0.00">
                  <c:v>471.45</c:v>
                </c:pt>
                <c:pt idx="46" formatCode="0.00">
                  <c:v>478.96</c:v>
                </c:pt>
                <c:pt idx="47" formatCode="0.00">
                  <c:v>474.54</c:v>
                </c:pt>
                <c:pt idx="48" formatCode="0.00">
                  <c:v>471.15000000000003</c:v>
                </c:pt>
                <c:pt idx="49" formatCode="0.00">
                  <c:v>472.74</c:v>
                </c:pt>
                <c:pt idx="50" formatCode="0.00">
                  <c:v>472.1</c:v>
                </c:pt>
                <c:pt idx="51" formatCode="0.00">
                  <c:v>470.92</c:v>
                </c:pt>
                <c:pt idx="52" formatCode="0.00">
                  <c:v>467.91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TEDNIH'!$M$31:$M$83</c:f>
              <c:numCache>
                <c:formatCode>General</c:formatCode>
                <c:ptCount val="53"/>
                <c:pt idx="0" formatCode="0.00">
                  <c:v>439.29</c:v>
                </c:pt>
                <c:pt idx="1">
                  <c:v>438.31</c:v>
                </c:pt>
                <c:pt idx="2" formatCode="0.00">
                  <c:v>431.76000000000005</c:v>
                </c:pt>
                <c:pt idx="3" formatCode="0.00">
                  <c:v>401.78000000000003</c:v>
                </c:pt>
                <c:pt idx="4" formatCode="0.00">
                  <c:v>405.31</c:v>
                </c:pt>
                <c:pt idx="5" formatCode="0.00">
                  <c:v>428.68</c:v>
                </c:pt>
                <c:pt idx="6" formatCode="0.00">
                  <c:v>415.77000000000004</c:v>
                </c:pt>
                <c:pt idx="7" formatCode="0.00">
                  <c:v>436.27000000000004</c:v>
                </c:pt>
                <c:pt idx="8" formatCode="0.00">
                  <c:v>409.17</c:v>
                </c:pt>
                <c:pt idx="9" formatCode="0.00">
                  <c:v>402.75</c:v>
                </c:pt>
                <c:pt idx="10" formatCode="0.00">
                  <c:v>430.66</c:v>
                </c:pt>
                <c:pt idx="11" formatCode="0.00">
                  <c:v>376.26000000000005</c:v>
                </c:pt>
                <c:pt idx="12" formatCode="0.00">
                  <c:v>405.72</c:v>
                </c:pt>
                <c:pt idx="13" formatCode="0.00">
                  <c:v>432.69</c:v>
                </c:pt>
                <c:pt idx="14" formatCode="0.00">
                  <c:v>386.84000000000003</c:v>
                </c:pt>
                <c:pt idx="15" formatCode="0.00">
                  <c:v>460.34000000000003</c:v>
                </c:pt>
                <c:pt idx="16" formatCode="0.00">
                  <c:v>467.07000000000005</c:v>
                </c:pt>
                <c:pt idx="17" formatCode="0.00">
                  <c:v>447.33000000000004</c:v>
                </c:pt>
                <c:pt idx="18" formatCode="0.00">
                  <c:v>474.55</c:v>
                </c:pt>
                <c:pt idx="19" formatCode="0.00">
                  <c:v>481.07000000000005</c:v>
                </c:pt>
                <c:pt idx="20" formatCode="0.00">
                  <c:v>463.13000000000005</c:v>
                </c:pt>
                <c:pt idx="21" formatCode="0.00">
                  <c:v>460</c:v>
                </c:pt>
                <c:pt idx="22" formatCode="0.00">
                  <c:v>470</c:v>
                </c:pt>
                <c:pt idx="23" formatCode="0.00">
                  <c:v>450.92</c:v>
                </c:pt>
                <c:pt idx="24" formatCode="0.00">
                  <c:v>475.08000000000004</c:v>
                </c:pt>
                <c:pt idx="25" formatCode="0.00">
                  <c:v>482.31</c:v>
                </c:pt>
                <c:pt idx="26" formatCode="0.00">
                  <c:v>479.20000000000005</c:v>
                </c:pt>
                <c:pt idx="27" formatCode="0.00">
                  <c:v>473.79</c:v>
                </c:pt>
                <c:pt idx="28" formatCode="0.00">
                  <c:v>455.63</c:v>
                </c:pt>
                <c:pt idx="29" formatCode="0.00">
                  <c:v>481.05</c:v>
                </c:pt>
                <c:pt idx="30" formatCode="0.00">
                  <c:v>463.29</c:v>
                </c:pt>
                <c:pt idx="31" formatCode="0.00">
                  <c:v>476.26</c:v>
                </c:pt>
                <c:pt idx="32" formatCode="0.00">
                  <c:v>454.93</c:v>
                </c:pt>
                <c:pt idx="33" formatCode="0.00">
                  <c:v>477.1</c:v>
                </c:pt>
                <c:pt idx="34" formatCode="0.00">
                  <c:v>462.54</c:v>
                </c:pt>
                <c:pt idx="35" formatCode="0.00">
                  <c:v>471.76</c:v>
                </c:pt>
                <c:pt idx="36" formatCode="0.00">
                  <c:v>472.61</c:v>
                </c:pt>
                <c:pt idx="37" formatCode="0.00">
                  <c:v>467.27</c:v>
                </c:pt>
                <c:pt idx="38" formatCode="0.00">
                  <c:v>478.22</c:v>
                </c:pt>
                <c:pt idx="39" formatCode="0.00">
                  <c:v>468.90000000000003</c:v>
                </c:pt>
                <c:pt idx="40" formatCode="0.00">
                  <c:v>481.84000000000003</c:v>
                </c:pt>
                <c:pt idx="41" formatCode="0.00">
                  <c:v>476.37</c:v>
                </c:pt>
                <c:pt idx="42" formatCode="0.00">
                  <c:v>461.33</c:v>
                </c:pt>
                <c:pt idx="43" formatCode="0.00">
                  <c:v>475.84000000000003</c:v>
                </c:pt>
                <c:pt idx="44" formatCode="0.00">
                  <c:v>477.13</c:v>
                </c:pt>
                <c:pt idx="45" formatCode="0.00">
                  <c:v>476.29</c:v>
                </c:pt>
                <c:pt idx="46" formatCode="0.00">
                  <c:v>469.32</c:v>
                </c:pt>
                <c:pt idx="47" formatCode="0.00">
                  <c:v>445.54</c:v>
                </c:pt>
                <c:pt idx="48" formatCode="0.00">
                  <c:v>468</c:v>
                </c:pt>
                <c:pt idx="49" formatCode="0.00">
                  <c:v>472.23</c:v>
                </c:pt>
                <c:pt idx="50" formatCode="0.00">
                  <c:v>462.62</c:v>
                </c:pt>
                <c:pt idx="51" formatCode="0.00">
                  <c:v>468.73</c:v>
                </c:pt>
                <c:pt idx="52" formatCode="0.00">
                  <c:v>464.58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TEDNIH'!$N$31:$N$83</c:f>
              <c:numCache>
                <c:formatCode>General</c:formatCode>
                <c:ptCount val="53"/>
                <c:pt idx="6" formatCode="0.00">
                  <c:v>427.41</c:v>
                </c:pt>
                <c:pt idx="10" formatCode="0.00">
                  <c:v>427.41</c:v>
                </c:pt>
                <c:pt idx="13" formatCode="0.00">
                  <c:v>457.41</c:v>
                </c:pt>
                <c:pt idx="15" formatCode="0.00">
                  <c:v>452.41</c:v>
                </c:pt>
                <c:pt idx="16" formatCode="0.00">
                  <c:v>467.41</c:v>
                </c:pt>
                <c:pt idx="21" formatCode="0.00">
                  <c:v>494.11</c:v>
                </c:pt>
                <c:pt idx="29" formatCode="0.00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TEDNIH'!$O$31:$O$83</c:f>
              <c:numCache>
                <c:formatCode>General</c:formatCode>
                <c:ptCount val="53"/>
                <c:pt idx="0" formatCode="0.00">
                  <c:v>346.36</c:v>
                </c:pt>
                <c:pt idx="1">
                  <c:v>346.29</c:v>
                </c:pt>
                <c:pt idx="2" formatCode="0.00">
                  <c:v>331.69</c:v>
                </c:pt>
                <c:pt idx="3" formatCode="0.00">
                  <c:v>359.8</c:v>
                </c:pt>
                <c:pt idx="4" formatCode="0.00">
                  <c:v>352.16</c:v>
                </c:pt>
                <c:pt idx="5" formatCode="0.00">
                  <c:v>302.20000000000005</c:v>
                </c:pt>
                <c:pt idx="6" formatCode="0.00">
                  <c:v>329.29</c:v>
                </c:pt>
                <c:pt idx="7" formatCode="0.00">
                  <c:v>335.87</c:v>
                </c:pt>
                <c:pt idx="8" formatCode="0.00">
                  <c:v>340.46000000000004</c:v>
                </c:pt>
                <c:pt idx="9" formatCode="0.00">
                  <c:v>346.05</c:v>
                </c:pt>
                <c:pt idx="10" formatCode="0.00">
                  <c:v>318.12</c:v>
                </c:pt>
                <c:pt idx="11" formatCode="0.00">
                  <c:v>316.73</c:v>
                </c:pt>
                <c:pt idx="12" formatCode="0.00">
                  <c:v>331.85</c:v>
                </c:pt>
                <c:pt idx="13" formatCode="0.00">
                  <c:v>299.33000000000004</c:v>
                </c:pt>
                <c:pt idx="14" formatCode="0.00">
                  <c:v>328.89000000000004</c:v>
                </c:pt>
                <c:pt idx="15" formatCode="0.00">
                  <c:v>341.57000000000005</c:v>
                </c:pt>
                <c:pt idx="16" formatCode="0.00">
                  <c:v>344.15000000000003</c:v>
                </c:pt>
                <c:pt idx="17" formatCode="0.00">
                  <c:v>308.09000000000003</c:v>
                </c:pt>
                <c:pt idx="18" formatCode="0.00">
                  <c:v>337.96000000000004</c:v>
                </c:pt>
                <c:pt idx="19" formatCode="0.00">
                  <c:v>329.92</c:v>
                </c:pt>
                <c:pt idx="20" formatCode="0.00">
                  <c:v>331.09000000000003</c:v>
                </c:pt>
                <c:pt idx="21" formatCode="0.00">
                  <c:v>308.38000000000005</c:v>
                </c:pt>
                <c:pt idx="22" formatCode="0.00">
                  <c:v>299.92</c:v>
                </c:pt>
                <c:pt idx="23" formatCode="0.00">
                  <c:v>333.55</c:v>
                </c:pt>
                <c:pt idx="24" formatCode="0.00">
                  <c:v>315.63000000000005</c:v>
                </c:pt>
                <c:pt idx="25" formatCode="0.00">
                  <c:v>308.35000000000002</c:v>
                </c:pt>
                <c:pt idx="26" formatCode="0.00">
                  <c:v>308.36</c:v>
                </c:pt>
                <c:pt idx="27" formatCode="0.00">
                  <c:v>286.09000000000003</c:v>
                </c:pt>
                <c:pt idx="28" formatCode="0.00">
                  <c:v>306.44</c:v>
                </c:pt>
                <c:pt idx="29" formatCode="0.00">
                  <c:v>320.29000000000002</c:v>
                </c:pt>
                <c:pt idx="30" formatCode="0.00">
                  <c:v>275.37</c:v>
                </c:pt>
                <c:pt idx="31" formatCode="0.00">
                  <c:v>310.73</c:v>
                </c:pt>
                <c:pt idx="32" formatCode="0.00">
                  <c:v>290.8</c:v>
                </c:pt>
                <c:pt idx="33" formatCode="0.00">
                  <c:v>334.16</c:v>
                </c:pt>
                <c:pt idx="34" formatCode="0.00">
                  <c:v>304.12</c:v>
                </c:pt>
                <c:pt idx="35" formatCode="0.00">
                  <c:v>325.22000000000003</c:v>
                </c:pt>
                <c:pt idx="36" formatCode="0.00">
                  <c:v>313.24</c:v>
                </c:pt>
                <c:pt idx="37" formatCode="0.00">
                  <c:v>336.85</c:v>
                </c:pt>
                <c:pt idx="38" formatCode="0.00">
                  <c:v>329.52</c:v>
                </c:pt>
                <c:pt idx="39" formatCode="0.00">
                  <c:v>316.81</c:v>
                </c:pt>
                <c:pt idx="40" formatCode="0.00">
                  <c:v>326.52</c:v>
                </c:pt>
                <c:pt idx="41" formatCode="0.00">
                  <c:v>317.92</c:v>
                </c:pt>
                <c:pt idx="42" formatCode="0.00">
                  <c:v>332.05</c:v>
                </c:pt>
                <c:pt idx="43" formatCode="0.00">
                  <c:v>327.06</c:v>
                </c:pt>
                <c:pt idx="44" formatCode="0.00">
                  <c:v>337.42</c:v>
                </c:pt>
                <c:pt idx="45" formatCode="0.00">
                  <c:v>349.7</c:v>
                </c:pt>
                <c:pt idx="46" formatCode="0.00">
                  <c:v>337.88</c:v>
                </c:pt>
                <c:pt idx="47" formatCode="0.00">
                  <c:v>326.04000000000002</c:v>
                </c:pt>
                <c:pt idx="48" formatCode="0.00">
                  <c:v>343.16</c:v>
                </c:pt>
                <c:pt idx="49" formatCode="0.00">
                  <c:v>324.84000000000003</c:v>
                </c:pt>
                <c:pt idx="50" formatCode="0.00">
                  <c:v>325.90000000000003</c:v>
                </c:pt>
                <c:pt idx="51" formatCode="0.00">
                  <c:v>337.71</c:v>
                </c:pt>
                <c:pt idx="52" formatCode="0.00">
                  <c:v>298.10000000000002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TEDNIH'!$P$31:$P$83</c:f>
              <c:numCache>
                <c:formatCode>General</c:formatCode>
                <c:ptCount val="53"/>
                <c:pt idx="0" formatCode="0.00">
                  <c:v>418.08000000000004</c:v>
                </c:pt>
                <c:pt idx="1">
                  <c:v>429.19</c:v>
                </c:pt>
                <c:pt idx="2" formatCode="0.00">
                  <c:v>394.70000000000005</c:v>
                </c:pt>
                <c:pt idx="3" formatCode="0.00">
                  <c:v>397.99</c:v>
                </c:pt>
                <c:pt idx="4" formatCode="0.00">
                  <c:v>395.28000000000003</c:v>
                </c:pt>
                <c:pt idx="5" formatCode="0.00">
                  <c:v>406.18</c:v>
                </c:pt>
                <c:pt idx="6" formatCode="0.00">
                  <c:v>401.90000000000003</c:v>
                </c:pt>
                <c:pt idx="7" formatCode="0.00">
                  <c:v>399.97</c:v>
                </c:pt>
                <c:pt idx="8" formatCode="0.00">
                  <c:v>376.82000000000005</c:v>
                </c:pt>
                <c:pt idx="9" formatCode="0.00">
                  <c:v>405.11</c:v>
                </c:pt>
                <c:pt idx="10" formatCode="0.00">
                  <c:v>412.08000000000004</c:v>
                </c:pt>
                <c:pt idx="11" formatCode="0.00">
                  <c:v>410.1</c:v>
                </c:pt>
                <c:pt idx="12" formatCode="0.00">
                  <c:v>419.79</c:v>
                </c:pt>
                <c:pt idx="13" formatCode="0.00">
                  <c:v>421.13000000000005</c:v>
                </c:pt>
                <c:pt idx="14" formatCode="0.00">
                  <c:v>415.39000000000004</c:v>
                </c:pt>
                <c:pt idx="15" formatCode="0.00">
                  <c:v>452.20000000000005</c:v>
                </c:pt>
                <c:pt idx="16" formatCode="0.00">
                  <c:v>443.57000000000005</c:v>
                </c:pt>
                <c:pt idx="17" formatCode="0.00">
                  <c:v>414.46000000000004</c:v>
                </c:pt>
                <c:pt idx="18" formatCode="0.00">
                  <c:v>421.46000000000004</c:v>
                </c:pt>
                <c:pt idx="19" formatCode="0.00">
                  <c:v>440.22</c:v>
                </c:pt>
                <c:pt idx="20" formatCode="0.00">
                  <c:v>463.88000000000005</c:v>
                </c:pt>
                <c:pt idx="21" formatCode="0.00">
                  <c:v>455.83000000000004</c:v>
                </c:pt>
                <c:pt idx="22" formatCode="0.00">
                  <c:v>468.43</c:v>
                </c:pt>
                <c:pt idx="23" formatCode="0.00">
                  <c:v>446.1</c:v>
                </c:pt>
                <c:pt idx="24" formatCode="0.00">
                  <c:v>480.35</c:v>
                </c:pt>
                <c:pt idx="25" formatCode="0.00">
                  <c:v>424.44</c:v>
                </c:pt>
                <c:pt idx="26" formatCode="0.00">
                  <c:v>458.95000000000005</c:v>
                </c:pt>
                <c:pt idx="27" formatCode="0.00">
                  <c:v>452.11</c:v>
                </c:pt>
                <c:pt idx="28" formatCode="0.00">
                  <c:v>461.97</c:v>
                </c:pt>
                <c:pt idx="29" formatCode="0.00">
                  <c:v>445.38</c:v>
                </c:pt>
                <c:pt idx="30" formatCode="0.00">
                  <c:v>440.16</c:v>
                </c:pt>
                <c:pt idx="31" formatCode="0.00">
                  <c:v>446.8</c:v>
                </c:pt>
                <c:pt idx="32" formatCode="0.00">
                  <c:v>437.07</c:v>
                </c:pt>
                <c:pt idx="33" formatCode="0.00">
                  <c:v>454.11</c:v>
                </c:pt>
                <c:pt idx="34" formatCode="0.00">
                  <c:v>460.78000000000003</c:v>
                </c:pt>
                <c:pt idx="35" formatCode="0.00">
                  <c:v>455.86</c:v>
                </c:pt>
                <c:pt idx="36" formatCode="0.00">
                  <c:v>463.19</c:v>
                </c:pt>
                <c:pt idx="37" formatCode="0.00">
                  <c:v>441.13</c:v>
                </c:pt>
                <c:pt idx="38" formatCode="0.00">
                  <c:v>458.17</c:v>
                </c:pt>
                <c:pt idx="39" formatCode="0.00">
                  <c:v>458.3</c:v>
                </c:pt>
                <c:pt idx="40" formatCode="0.00">
                  <c:v>456.76</c:v>
                </c:pt>
                <c:pt idx="41" formatCode="0.00">
                  <c:v>453.33</c:v>
                </c:pt>
                <c:pt idx="42" formatCode="0.00">
                  <c:v>451.68</c:v>
                </c:pt>
                <c:pt idx="43" formatCode="0.00">
                  <c:v>441.1</c:v>
                </c:pt>
                <c:pt idx="44" formatCode="0.00">
                  <c:v>460.53000000000003</c:v>
                </c:pt>
                <c:pt idx="45" formatCode="0.00">
                  <c:v>459.19</c:v>
                </c:pt>
                <c:pt idx="46" formatCode="0.00">
                  <c:v>465.97</c:v>
                </c:pt>
                <c:pt idx="47" formatCode="0.00">
                  <c:v>463.61</c:v>
                </c:pt>
                <c:pt idx="48" formatCode="0.00">
                  <c:v>471.56</c:v>
                </c:pt>
                <c:pt idx="49" formatCode="0.00">
                  <c:v>463.8</c:v>
                </c:pt>
                <c:pt idx="50" formatCode="0.00">
                  <c:v>465.22</c:v>
                </c:pt>
                <c:pt idx="51" formatCode="0.00">
                  <c:v>468.86</c:v>
                </c:pt>
                <c:pt idx="52" formatCode="0.00">
                  <c:v>465.23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TEDNIH'!$Q$31:$Q$83</c:f>
              <c:numCache>
                <c:formatCode>0.00</c:formatCode>
                <c:ptCount val="53"/>
                <c:pt idx="2">
                  <c:v>357.41</c:v>
                </c:pt>
                <c:pt idx="4">
                  <c:v>347.41</c:v>
                </c:pt>
                <c:pt idx="14">
                  <c:v>177.41</c:v>
                </c:pt>
                <c:pt idx="18">
                  <c:v>467.41</c:v>
                </c:pt>
                <c:pt idx="20">
                  <c:v>177.41</c:v>
                </c:pt>
                <c:pt idx="26">
                  <c:v>420.51000000000005</c:v>
                </c:pt>
                <c:pt idx="29">
                  <c:v>359.68</c:v>
                </c:pt>
                <c:pt idx="31">
                  <c:v>414.68</c:v>
                </c:pt>
                <c:pt idx="35">
                  <c:v>354.68</c:v>
                </c:pt>
                <c:pt idx="38">
                  <c:v>479.68</c:v>
                </c:pt>
                <c:pt idx="41">
                  <c:v>439.68</c:v>
                </c:pt>
                <c:pt idx="42">
                  <c:v>459.68</c:v>
                </c:pt>
                <c:pt idx="48">
                  <c:v>514.67999999999995</c:v>
                </c:pt>
                <c:pt idx="49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TEDNIH'!$C$31:$C$83</c:f>
              <c:numCache>
                <c:formatCode>#,##0</c:formatCode>
                <c:ptCount val="53"/>
                <c:pt idx="0">
                  <c:v>236</c:v>
                </c:pt>
                <c:pt idx="1">
                  <c:v>540</c:v>
                </c:pt>
                <c:pt idx="2">
                  <c:v>1226</c:v>
                </c:pt>
                <c:pt idx="3">
                  <c:v>435</c:v>
                </c:pt>
                <c:pt idx="4">
                  <c:v>1817</c:v>
                </c:pt>
                <c:pt idx="5">
                  <c:v>498</c:v>
                </c:pt>
                <c:pt idx="6">
                  <c:v>1083</c:v>
                </c:pt>
                <c:pt idx="7">
                  <c:v>356</c:v>
                </c:pt>
                <c:pt idx="8">
                  <c:v>686</c:v>
                </c:pt>
                <c:pt idx="9">
                  <c:v>1008</c:v>
                </c:pt>
                <c:pt idx="10">
                  <c:v>754</c:v>
                </c:pt>
                <c:pt idx="11">
                  <c:v>1311</c:v>
                </c:pt>
                <c:pt idx="12">
                  <c:v>216</c:v>
                </c:pt>
                <c:pt idx="13">
                  <c:v>1040</c:v>
                </c:pt>
                <c:pt idx="14">
                  <c:v>1620</c:v>
                </c:pt>
                <c:pt idx="15">
                  <c:v>1049</c:v>
                </c:pt>
                <c:pt idx="16">
                  <c:v>107</c:v>
                </c:pt>
                <c:pt idx="17">
                  <c:v>937</c:v>
                </c:pt>
                <c:pt idx="18">
                  <c:v>1284</c:v>
                </c:pt>
                <c:pt idx="19">
                  <c:v>637</c:v>
                </c:pt>
                <c:pt idx="20">
                  <c:v>1316</c:v>
                </c:pt>
                <c:pt idx="21">
                  <c:v>1034</c:v>
                </c:pt>
                <c:pt idx="22">
                  <c:v>1453</c:v>
                </c:pt>
                <c:pt idx="23">
                  <c:v>776</c:v>
                </c:pt>
                <c:pt idx="24">
                  <c:v>529</c:v>
                </c:pt>
                <c:pt idx="25">
                  <c:v>293</c:v>
                </c:pt>
                <c:pt idx="26">
                  <c:v>2496</c:v>
                </c:pt>
                <c:pt idx="27">
                  <c:v>1174</c:v>
                </c:pt>
                <c:pt idx="28">
                  <c:v>977</c:v>
                </c:pt>
                <c:pt idx="29">
                  <c:v>761</c:v>
                </c:pt>
                <c:pt idx="30">
                  <c:v>1237</c:v>
                </c:pt>
                <c:pt idx="31">
                  <c:v>329</c:v>
                </c:pt>
                <c:pt idx="32">
                  <c:v>911</c:v>
                </c:pt>
                <c:pt idx="33">
                  <c:v>1143</c:v>
                </c:pt>
                <c:pt idx="34">
                  <c:v>1155</c:v>
                </c:pt>
                <c:pt idx="35">
                  <c:v>1459</c:v>
                </c:pt>
                <c:pt idx="36">
                  <c:v>472</c:v>
                </c:pt>
                <c:pt idx="37">
                  <c:v>495</c:v>
                </c:pt>
                <c:pt idx="38">
                  <c:v>1538</c:v>
                </c:pt>
                <c:pt idx="39">
                  <c:v>468</c:v>
                </c:pt>
                <c:pt idx="40">
                  <c:v>689</c:v>
                </c:pt>
                <c:pt idx="41">
                  <c:v>1983</c:v>
                </c:pt>
                <c:pt idx="42">
                  <c:v>899</c:v>
                </c:pt>
                <c:pt idx="43">
                  <c:v>786</c:v>
                </c:pt>
                <c:pt idx="44">
                  <c:v>1788</c:v>
                </c:pt>
                <c:pt idx="45">
                  <c:v>545</c:v>
                </c:pt>
                <c:pt idx="46">
                  <c:v>519</c:v>
                </c:pt>
                <c:pt idx="47">
                  <c:v>242</c:v>
                </c:pt>
                <c:pt idx="48">
                  <c:v>464</c:v>
                </c:pt>
                <c:pt idx="49">
                  <c:v>1724</c:v>
                </c:pt>
                <c:pt idx="50">
                  <c:v>1428</c:v>
                </c:pt>
                <c:pt idx="51">
                  <c:v>676</c:v>
                </c:pt>
                <c:pt idx="52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TEDNIH'!$D$31:$D$83</c:f>
              <c:numCache>
                <c:formatCode>#,##0</c:formatCode>
                <c:ptCount val="53"/>
                <c:pt idx="0">
                  <c:v>95785</c:v>
                </c:pt>
                <c:pt idx="1">
                  <c:v>107641</c:v>
                </c:pt>
                <c:pt idx="2">
                  <c:v>118676</c:v>
                </c:pt>
                <c:pt idx="3">
                  <c:v>92304</c:v>
                </c:pt>
                <c:pt idx="4">
                  <c:v>121488</c:v>
                </c:pt>
                <c:pt idx="5">
                  <c:v>84543</c:v>
                </c:pt>
                <c:pt idx="6">
                  <c:v>121898</c:v>
                </c:pt>
                <c:pt idx="7">
                  <c:v>119515</c:v>
                </c:pt>
                <c:pt idx="8">
                  <c:v>91209</c:v>
                </c:pt>
                <c:pt idx="9">
                  <c:v>95871</c:v>
                </c:pt>
                <c:pt idx="10">
                  <c:v>96755</c:v>
                </c:pt>
                <c:pt idx="11">
                  <c:v>110435</c:v>
                </c:pt>
                <c:pt idx="12">
                  <c:v>99682</c:v>
                </c:pt>
                <c:pt idx="13">
                  <c:v>96523</c:v>
                </c:pt>
                <c:pt idx="14">
                  <c:v>98000</c:v>
                </c:pt>
                <c:pt idx="15">
                  <c:v>125141</c:v>
                </c:pt>
                <c:pt idx="16">
                  <c:v>78610</c:v>
                </c:pt>
                <c:pt idx="17">
                  <c:v>120031</c:v>
                </c:pt>
                <c:pt idx="18">
                  <c:v>106601</c:v>
                </c:pt>
                <c:pt idx="19">
                  <c:v>102449</c:v>
                </c:pt>
                <c:pt idx="20">
                  <c:v>119952</c:v>
                </c:pt>
                <c:pt idx="21">
                  <c:v>126211</c:v>
                </c:pt>
                <c:pt idx="22">
                  <c:v>154152</c:v>
                </c:pt>
                <c:pt idx="23">
                  <c:v>159665</c:v>
                </c:pt>
                <c:pt idx="24">
                  <c:v>127440</c:v>
                </c:pt>
                <c:pt idx="25">
                  <c:v>124633</c:v>
                </c:pt>
                <c:pt idx="26">
                  <c:v>150200</c:v>
                </c:pt>
                <c:pt idx="27">
                  <c:v>151850</c:v>
                </c:pt>
                <c:pt idx="28">
                  <c:v>141505</c:v>
                </c:pt>
                <c:pt idx="29">
                  <c:v>153828</c:v>
                </c:pt>
                <c:pt idx="30">
                  <c:v>157043</c:v>
                </c:pt>
                <c:pt idx="31">
                  <c:v>170271</c:v>
                </c:pt>
                <c:pt idx="32">
                  <c:v>137671</c:v>
                </c:pt>
                <c:pt idx="33">
                  <c:v>143529</c:v>
                </c:pt>
                <c:pt idx="34">
                  <c:v>135639</c:v>
                </c:pt>
                <c:pt idx="35">
                  <c:v>124304</c:v>
                </c:pt>
                <c:pt idx="36">
                  <c:v>131235</c:v>
                </c:pt>
                <c:pt idx="37">
                  <c:v>128885</c:v>
                </c:pt>
                <c:pt idx="38">
                  <c:v>150854</c:v>
                </c:pt>
                <c:pt idx="39">
                  <c:v>98996</c:v>
                </c:pt>
                <c:pt idx="40">
                  <c:v>145374</c:v>
                </c:pt>
                <c:pt idx="41">
                  <c:v>136740</c:v>
                </c:pt>
                <c:pt idx="42">
                  <c:v>97698</c:v>
                </c:pt>
                <c:pt idx="43">
                  <c:v>143252</c:v>
                </c:pt>
                <c:pt idx="44">
                  <c:v>139467</c:v>
                </c:pt>
                <c:pt idx="45">
                  <c:v>126762</c:v>
                </c:pt>
                <c:pt idx="46">
                  <c:v>145149</c:v>
                </c:pt>
                <c:pt idx="47">
                  <c:v>143684</c:v>
                </c:pt>
                <c:pt idx="48">
                  <c:v>167894</c:v>
                </c:pt>
                <c:pt idx="49">
                  <c:v>146152</c:v>
                </c:pt>
                <c:pt idx="50">
                  <c:v>135140</c:v>
                </c:pt>
                <c:pt idx="51">
                  <c:v>143658</c:v>
                </c:pt>
                <c:pt idx="52">
                  <c:v>144265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TEDNIH'!$E$31:$E$83</c:f>
              <c:numCache>
                <c:formatCode>#,##0</c:formatCode>
                <c:ptCount val="53"/>
                <c:pt idx="0">
                  <c:v>2313</c:v>
                </c:pt>
                <c:pt idx="1">
                  <c:v>5869</c:v>
                </c:pt>
                <c:pt idx="2">
                  <c:v>5644</c:v>
                </c:pt>
                <c:pt idx="3">
                  <c:v>3628</c:v>
                </c:pt>
                <c:pt idx="4">
                  <c:v>5816</c:v>
                </c:pt>
                <c:pt idx="5">
                  <c:v>3792</c:v>
                </c:pt>
                <c:pt idx="6">
                  <c:v>5139</c:v>
                </c:pt>
                <c:pt idx="7">
                  <c:v>4130</c:v>
                </c:pt>
                <c:pt idx="8">
                  <c:v>4084</c:v>
                </c:pt>
                <c:pt idx="9">
                  <c:v>4325</c:v>
                </c:pt>
                <c:pt idx="10">
                  <c:v>5113</c:v>
                </c:pt>
                <c:pt idx="11">
                  <c:v>4921</c:v>
                </c:pt>
                <c:pt idx="12">
                  <c:v>4512</c:v>
                </c:pt>
                <c:pt idx="13">
                  <c:v>2491</c:v>
                </c:pt>
                <c:pt idx="14">
                  <c:v>6498</c:v>
                </c:pt>
                <c:pt idx="15">
                  <c:v>4397</c:v>
                </c:pt>
                <c:pt idx="16">
                  <c:v>3003</c:v>
                </c:pt>
                <c:pt idx="17">
                  <c:v>4536</c:v>
                </c:pt>
                <c:pt idx="18">
                  <c:v>6344</c:v>
                </c:pt>
                <c:pt idx="19">
                  <c:v>2636</c:v>
                </c:pt>
                <c:pt idx="20">
                  <c:v>6121</c:v>
                </c:pt>
                <c:pt idx="21">
                  <c:v>6134</c:v>
                </c:pt>
                <c:pt idx="22">
                  <c:v>4058</c:v>
                </c:pt>
                <c:pt idx="23">
                  <c:v>6202</c:v>
                </c:pt>
                <c:pt idx="24">
                  <c:v>5354</c:v>
                </c:pt>
                <c:pt idx="25">
                  <c:v>5897</c:v>
                </c:pt>
                <c:pt idx="26">
                  <c:v>8502</c:v>
                </c:pt>
                <c:pt idx="27">
                  <c:v>11902</c:v>
                </c:pt>
                <c:pt idx="28">
                  <c:v>6165</c:v>
                </c:pt>
                <c:pt idx="29">
                  <c:v>7493</c:v>
                </c:pt>
                <c:pt idx="30">
                  <c:v>7592</c:v>
                </c:pt>
                <c:pt idx="31">
                  <c:v>8618</c:v>
                </c:pt>
                <c:pt idx="32">
                  <c:v>11976</c:v>
                </c:pt>
                <c:pt idx="33">
                  <c:v>7789</c:v>
                </c:pt>
                <c:pt idx="34">
                  <c:v>12209</c:v>
                </c:pt>
                <c:pt idx="35">
                  <c:v>9067</c:v>
                </c:pt>
                <c:pt idx="36">
                  <c:v>5825</c:v>
                </c:pt>
                <c:pt idx="37">
                  <c:v>8897</c:v>
                </c:pt>
                <c:pt idx="38">
                  <c:v>3770</c:v>
                </c:pt>
                <c:pt idx="39">
                  <c:v>8524</c:v>
                </c:pt>
                <c:pt idx="40">
                  <c:v>3918</c:v>
                </c:pt>
                <c:pt idx="41">
                  <c:v>12763</c:v>
                </c:pt>
                <c:pt idx="42">
                  <c:v>9650</c:v>
                </c:pt>
                <c:pt idx="43">
                  <c:v>9932</c:v>
                </c:pt>
                <c:pt idx="44">
                  <c:v>9032</c:v>
                </c:pt>
                <c:pt idx="45">
                  <c:v>9512</c:v>
                </c:pt>
                <c:pt idx="46">
                  <c:v>4138</c:v>
                </c:pt>
                <c:pt idx="47">
                  <c:v>12654</c:v>
                </c:pt>
                <c:pt idx="48">
                  <c:v>8828</c:v>
                </c:pt>
                <c:pt idx="49">
                  <c:v>11219</c:v>
                </c:pt>
                <c:pt idx="50">
                  <c:v>5537</c:v>
                </c:pt>
                <c:pt idx="51">
                  <c:v>11673</c:v>
                </c:pt>
                <c:pt idx="52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TEDNIH'!$F$31:$F$83</c:f>
              <c:numCache>
                <c:formatCode>#,##0</c:formatCode>
                <c:ptCount val="53"/>
                <c:pt idx="6">
                  <c:v>351</c:v>
                </c:pt>
                <c:pt idx="8">
                  <c:v>337</c:v>
                </c:pt>
                <c:pt idx="10">
                  <c:v>352</c:v>
                </c:pt>
                <c:pt idx="12">
                  <c:v>378</c:v>
                </c:pt>
                <c:pt idx="13">
                  <c:v>1456</c:v>
                </c:pt>
                <c:pt idx="14">
                  <c:v>525</c:v>
                </c:pt>
                <c:pt idx="15">
                  <c:v>377</c:v>
                </c:pt>
                <c:pt idx="16">
                  <c:v>370</c:v>
                </c:pt>
                <c:pt idx="21">
                  <c:v>1119</c:v>
                </c:pt>
                <c:pt idx="29">
                  <c:v>749</c:v>
                </c:pt>
                <c:pt idx="31">
                  <c:v>712</c:v>
                </c:pt>
                <c:pt idx="33">
                  <c:v>248</c:v>
                </c:pt>
                <c:pt idx="37">
                  <c:v>301</c:v>
                </c:pt>
                <c:pt idx="42">
                  <c:v>415</c:v>
                </c:pt>
                <c:pt idx="44">
                  <c:v>2495</c:v>
                </c:pt>
                <c:pt idx="47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TEDNIH'!$G$31:$G$83</c:f>
              <c:numCache>
                <c:formatCode>#,##0</c:formatCode>
                <c:ptCount val="53"/>
                <c:pt idx="0">
                  <c:v>46690</c:v>
                </c:pt>
                <c:pt idx="1">
                  <c:v>45880</c:v>
                </c:pt>
                <c:pt idx="2">
                  <c:v>77231</c:v>
                </c:pt>
                <c:pt idx="3">
                  <c:v>58035</c:v>
                </c:pt>
                <c:pt idx="4">
                  <c:v>45461</c:v>
                </c:pt>
                <c:pt idx="5">
                  <c:v>59148</c:v>
                </c:pt>
                <c:pt idx="6">
                  <c:v>52121</c:v>
                </c:pt>
                <c:pt idx="7">
                  <c:v>35223</c:v>
                </c:pt>
                <c:pt idx="8">
                  <c:v>35804</c:v>
                </c:pt>
                <c:pt idx="9">
                  <c:v>37347</c:v>
                </c:pt>
                <c:pt idx="10">
                  <c:v>42233</c:v>
                </c:pt>
                <c:pt idx="11">
                  <c:v>39558</c:v>
                </c:pt>
                <c:pt idx="12">
                  <c:v>34367</c:v>
                </c:pt>
                <c:pt idx="13">
                  <c:v>44326</c:v>
                </c:pt>
                <c:pt idx="14">
                  <c:v>44427</c:v>
                </c:pt>
                <c:pt idx="15">
                  <c:v>44988</c:v>
                </c:pt>
                <c:pt idx="16">
                  <c:v>28178</c:v>
                </c:pt>
                <c:pt idx="17">
                  <c:v>52226</c:v>
                </c:pt>
                <c:pt idx="18">
                  <c:v>43637</c:v>
                </c:pt>
                <c:pt idx="19">
                  <c:v>46124</c:v>
                </c:pt>
                <c:pt idx="20">
                  <c:v>43035</c:v>
                </c:pt>
                <c:pt idx="21">
                  <c:v>51027</c:v>
                </c:pt>
                <c:pt idx="22">
                  <c:v>56619</c:v>
                </c:pt>
                <c:pt idx="23">
                  <c:v>31758</c:v>
                </c:pt>
                <c:pt idx="24">
                  <c:v>10690</c:v>
                </c:pt>
                <c:pt idx="25">
                  <c:v>33641</c:v>
                </c:pt>
                <c:pt idx="26">
                  <c:v>50918</c:v>
                </c:pt>
                <c:pt idx="27">
                  <c:v>41016</c:v>
                </c:pt>
                <c:pt idx="28">
                  <c:v>53771</c:v>
                </c:pt>
                <c:pt idx="29">
                  <c:v>35827</c:v>
                </c:pt>
                <c:pt idx="30">
                  <c:v>45760</c:v>
                </c:pt>
                <c:pt idx="31">
                  <c:v>33327</c:v>
                </c:pt>
                <c:pt idx="32">
                  <c:v>42794</c:v>
                </c:pt>
                <c:pt idx="33">
                  <c:v>35861</c:v>
                </c:pt>
                <c:pt idx="34">
                  <c:v>49508</c:v>
                </c:pt>
                <c:pt idx="35">
                  <c:v>37243</c:v>
                </c:pt>
                <c:pt idx="36">
                  <c:v>48613</c:v>
                </c:pt>
                <c:pt idx="37">
                  <c:v>38519</c:v>
                </c:pt>
                <c:pt idx="38">
                  <c:v>43785</c:v>
                </c:pt>
                <c:pt idx="39">
                  <c:v>28309</c:v>
                </c:pt>
                <c:pt idx="40">
                  <c:v>49441</c:v>
                </c:pt>
                <c:pt idx="41">
                  <c:v>33632</c:v>
                </c:pt>
                <c:pt idx="42">
                  <c:v>31025</c:v>
                </c:pt>
                <c:pt idx="43">
                  <c:v>51951</c:v>
                </c:pt>
                <c:pt idx="44">
                  <c:v>41338</c:v>
                </c:pt>
                <c:pt idx="45">
                  <c:v>47623</c:v>
                </c:pt>
                <c:pt idx="46">
                  <c:v>32588</c:v>
                </c:pt>
                <c:pt idx="47">
                  <c:v>44048</c:v>
                </c:pt>
                <c:pt idx="48">
                  <c:v>36811</c:v>
                </c:pt>
                <c:pt idx="49">
                  <c:v>33237</c:v>
                </c:pt>
                <c:pt idx="50">
                  <c:v>32111</c:v>
                </c:pt>
                <c:pt idx="51">
                  <c:v>30140</c:v>
                </c:pt>
                <c:pt idx="52">
                  <c:v>42952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TEDNIH'!$H$31:$H$83</c:f>
              <c:numCache>
                <c:formatCode>#,##0</c:formatCode>
                <c:ptCount val="53"/>
                <c:pt idx="0">
                  <c:v>39145</c:v>
                </c:pt>
                <c:pt idx="1">
                  <c:v>52226</c:v>
                </c:pt>
                <c:pt idx="2">
                  <c:v>41673</c:v>
                </c:pt>
                <c:pt idx="3">
                  <c:v>46976</c:v>
                </c:pt>
                <c:pt idx="4">
                  <c:v>44690</c:v>
                </c:pt>
                <c:pt idx="5">
                  <c:v>35466</c:v>
                </c:pt>
                <c:pt idx="6">
                  <c:v>46023</c:v>
                </c:pt>
                <c:pt idx="7">
                  <c:v>41953</c:v>
                </c:pt>
                <c:pt idx="8">
                  <c:v>47463</c:v>
                </c:pt>
                <c:pt idx="9">
                  <c:v>38596</c:v>
                </c:pt>
                <c:pt idx="10">
                  <c:v>37635</c:v>
                </c:pt>
                <c:pt idx="11">
                  <c:v>44301</c:v>
                </c:pt>
                <c:pt idx="12">
                  <c:v>43835</c:v>
                </c:pt>
                <c:pt idx="13">
                  <c:v>34928</c:v>
                </c:pt>
                <c:pt idx="14">
                  <c:v>29659</c:v>
                </c:pt>
                <c:pt idx="15">
                  <c:v>37838</c:v>
                </c:pt>
                <c:pt idx="16">
                  <c:v>29505</c:v>
                </c:pt>
                <c:pt idx="17">
                  <c:v>45617</c:v>
                </c:pt>
                <c:pt idx="18">
                  <c:v>55807</c:v>
                </c:pt>
                <c:pt idx="19">
                  <c:v>38428</c:v>
                </c:pt>
                <c:pt idx="20">
                  <c:v>52021</c:v>
                </c:pt>
                <c:pt idx="21">
                  <c:v>53543</c:v>
                </c:pt>
                <c:pt idx="22">
                  <c:v>50955</c:v>
                </c:pt>
                <c:pt idx="23">
                  <c:v>53044</c:v>
                </c:pt>
                <c:pt idx="24">
                  <c:v>23456</c:v>
                </c:pt>
                <c:pt idx="25">
                  <c:v>24395</c:v>
                </c:pt>
                <c:pt idx="26">
                  <c:v>45060</c:v>
                </c:pt>
                <c:pt idx="27">
                  <c:v>45990</c:v>
                </c:pt>
                <c:pt idx="28">
                  <c:v>41428</c:v>
                </c:pt>
                <c:pt idx="29">
                  <c:v>46129</c:v>
                </c:pt>
                <c:pt idx="30">
                  <c:v>44446</c:v>
                </c:pt>
                <c:pt idx="31">
                  <c:v>52851</c:v>
                </c:pt>
                <c:pt idx="32">
                  <c:v>45757</c:v>
                </c:pt>
                <c:pt idx="33">
                  <c:v>54190</c:v>
                </c:pt>
                <c:pt idx="34">
                  <c:v>47066</c:v>
                </c:pt>
                <c:pt idx="35">
                  <c:v>39597</c:v>
                </c:pt>
                <c:pt idx="36">
                  <c:v>45529</c:v>
                </c:pt>
                <c:pt idx="37">
                  <c:v>38075</c:v>
                </c:pt>
                <c:pt idx="38">
                  <c:v>53149</c:v>
                </c:pt>
                <c:pt idx="39">
                  <c:v>38979</c:v>
                </c:pt>
                <c:pt idx="40">
                  <c:v>53811</c:v>
                </c:pt>
                <c:pt idx="41">
                  <c:v>45484</c:v>
                </c:pt>
                <c:pt idx="42">
                  <c:v>28507</c:v>
                </c:pt>
                <c:pt idx="43">
                  <c:v>57433</c:v>
                </c:pt>
                <c:pt idx="44">
                  <c:v>49434</c:v>
                </c:pt>
                <c:pt idx="45">
                  <c:v>39241</c:v>
                </c:pt>
                <c:pt idx="46">
                  <c:v>40054</c:v>
                </c:pt>
                <c:pt idx="47">
                  <c:v>41783</c:v>
                </c:pt>
                <c:pt idx="48">
                  <c:v>41419</c:v>
                </c:pt>
                <c:pt idx="49">
                  <c:v>43590</c:v>
                </c:pt>
                <c:pt idx="50">
                  <c:v>42552</c:v>
                </c:pt>
                <c:pt idx="51">
                  <c:v>40474</c:v>
                </c:pt>
                <c:pt idx="52">
                  <c:v>34474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TEDNIH'!$I$31:$I$83</c:f>
              <c:numCache>
                <c:formatCode>#,##0</c:formatCode>
                <c:ptCount val="53"/>
                <c:pt idx="0">
                  <c:v>9290</c:v>
                </c:pt>
                <c:pt idx="1">
                  <c:v>8697</c:v>
                </c:pt>
                <c:pt idx="2">
                  <c:v>6512</c:v>
                </c:pt>
                <c:pt idx="3">
                  <c:v>7269</c:v>
                </c:pt>
                <c:pt idx="4">
                  <c:v>8347</c:v>
                </c:pt>
                <c:pt idx="5">
                  <c:v>7421</c:v>
                </c:pt>
                <c:pt idx="6">
                  <c:v>7084</c:v>
                </c:pt>
                <c:pt idx="7">
                  <c:v>6460</c:v>
                </c:pt>
                <c:pt idx="8">
                  <c:v>7416</c:v>
                </c:pt>
                <c:pt idx="9">
                  <c:v>5976</c:v>
                </c:pt>
                <c:pt idx="10">
                  <c:v>8055</c:v>
                </c:pt>
                <c:pt idx="11">
                  <c:v>7253</c:v>
                </c:pt>
                <c:pt idx="12">
                  <c:v>7803</c:v>
                </c:pt>
                <c:pt idx="13">
                  <c:v>9598</c:v>
                </c:pt>
                <c:pt idx="14">
                  <c:v>6640</c:v>
                </c:pt>
                <c:pt idx="15">
                  <c:v>9758</c:v>
                </c:pt>
                <c:pt idx="16">
                  <c:v>3962</c:v>
                </c:pt>
                <c:pt idx="17">
                  <c:v>8071</c:v>
                </c:pt>
                <c:pt idx="18">
                  <c:v>6911</c:v>
                </c:pt>
                <c:pt idx="19">
                  <c:v>6669</c:v>
                </c:pt>
                <c:pt idx="20">
                  <c:v>8692</c:v>
                </c:pt>
                <c:pt idx="21">
                  <c:v>9138</c:v>
                </c:pt>
                <c:pt idx="22">
                  <c:v>10404</c:v>
                </c:pt>
                <c:pt idx="23">
                  <c:v>11135</c:v>
                </c:pt>
                <c:pt idx="24">
                  <c:v>6319</c:v>
                </c:pt>
                <c:pt idx="25">
                  <c:v>3651</c:v>
                </c:pt>
                <c:pt idx="26">
                  <c:v>8589</c:v>
                </c:pt>
                <c:pt idx="27">
                  <c:v>10025</c:v>
                </c:pt>
                <c:pt idx="28">
                  <c:v>7701</c:v>
                </c:pt>
                <c:pt idx="29">
                  <c:v>7720</c:v>
                </c:pt>
                <c:pt idx="30">
                  <c:v>6583</c:v>
                </c:pt>
                <c:pt idx="31">
                  <c:v>7726</c:v>
                </c:pt>
                <c:pt idx="32">
                  <c:v>10850</c:v>
                </c:pt>
                <c:pt idx="33">
                  <c:v>6764</c:v>
                </c:pt>
                <c:pt idx="34">
                  <c:v>10188</c:v>
                </c:pt>
                <c:pt idx="35">
                  <c:v>10631</c:v>
                </c:pt>
                <c:pt idx="36">
                  <c:v>9483</c:v>
                </c:pt>
                <c:pt idx="37">
                  <c:v>8066</c:v>
                </c:pt>
                <c:pt idx="38">
                  <c:v>9796</c:v>
                </c:pt>
                <c:pt idx="39">
                  <c:v>8283</c:v>
                </c:pt>
                <c:pt idx="40">
                  <c:v>8496</c:v>
                </c:pt>
                <c:pt idx="41">
                  <c:v>8636</c:v>
                </c:pt>
                <c:pt idx="42">
                  <c:v>6880</c:v>
                </c:pt>
                <c:pt idx="43">
                  <c:v>11450</c:v>
                </c:pt>
                <c:pt idx="44">
                  <c:v>9952</c:v>
                </c:pt>
                <c:pt idx="45">
                  <c:v>8362</c:v>
                </c:pt>
                <c:pt idx="46">
                  <c:v>6927</c:v>
                </c:pt>
                <c:pt idx="47">
                  <c:v>10166</c:v>
                </c:pt>
                <c:pt idx="48">
                  <c:v>8624</c:v>
                </c:pt>
                <c:pt idx="49">
                  <c:v>8057</c:v>
                </c:pt>
                <c:pt idx="50">
                  <c:v>8780</c:v>
                </c:pt>
                <c:pt idx="51">
                  <c:v>7241</c:v>
                </c:pt>
                <c:pt idx="52">
                  <c:v>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R3'!$AB$84:$CB$84</c:f>
              <c:numCache>
                <c:formatCode>0.00</c:formatCode>
                <c:ptCount val="53"/>
                <c:pt idx="0">
                  <c:v>218.45098920863308</c:v>
                </c:pt>
                <c:pt idx="1">
                  <c:v>217.95368705035969</c:v>
                </c:pt>
                <c:pt idx="2">
                  <c:v>217.58026079136692</c:v>
                </c:pt>
                <c:pt idx="3">
                  <c:v>218.09334532374098</c:v>
                </c:pt>
                <c:pt idx="4">
                  <c:v>220.09811151079134</c:v>
                </c:pt>
                <c:pt idx="5">
                  <c:v>220.2189298561151</c:v>
                </c:pt>
                <c:pt idx="6">
                  <c:v>220.11420863309351</c:v>
                </c:pt>
                <c:pt idx="7">
                  <c:v>220.23084532374102</c:v>
                </c:pt>
                <c:pt idx="8">
                  <c:v>221.58421762589927</c:v>
                </c:pt>
                <c:pt idx="9">
                  <c:v>221.187095323741</c:v>
                </c:pt>
                <c:pt idx="10">
                  <c:v>221.58021582733812</c:v>
                </c:pt>
                <c:pt idx="11">
                  <c:v>221.65184352517988</c:v>
                </c:pt>
                <c:pt idx="12">
                  <c:v>221.53799460431651</c:v>
                </c:pt>
                <c:pt idx="13">
                  <c:v>221.86807553956834</c:v>
                </c:pt>
                <c:pt idx="14">
                  <c:v>221.39788669064745</c:v>
                </c:pt>
                <c:pt idx="15">
                  <c:v>221.81506294964032</c:v>
                </c:pt>
                <c:pt idx="16">
                  <c:v>223.22468525179855</c:v>
                </c:pt>
                <c:pt idx="17">
                  <c:v>224.15206834532376</c:v>
                </c:pt>
                <c:pt idx="18">
                  <c:v>224.05908273381291</c:v>
                </c:pt>
                <c:pt idx="19">
                  <c:v>225.69064748201438</c:v>
                </c:pt>
                <c:pt idx="20">
                  <c:v>226.09788669064747</c:v>
                </c:pt>
                <c:pt idx="21">
                  <c:v>226.53502697841725</c:v>
                </c:pt>
                <c:pt idx="22">
                  <c:v>228.41187050359713</c:v>
                </c:pt>
                <c:pt idx="23">
                  <c:v>229.34842625899279</c:v>
                </c:pt>
                <c:pt idx="24">
                  <c:v>231.01214028776974</c:v>
                </c:pt>
                <c:pt idx="25">
                  <c:v>231.74941546762588</c:v>
                </c:pt>
                <c:pt idx="26" formatCode="General">
                  <c:v>231.0095773381295</c:v>
                </c:pt>
                <c:pt idx="27" formatCode="General">
                  <c:v>230.94590827338126</c:v>
                </c:pt>
                <c:pt idx="28" formatCode="General">
                  <c:v>230.14626798561153</c:v>
                </c:pt>
                <c:pt idx="29" formatCode="General">
                  <c:v>228.67895683453239</c:v>
                </c:pt>
                <c:pt idx="30" formatCode="General">
                  <c:v>228.74366007194246</c:v>
                </c:pt>
                <c:pt idx="31" formatCode="General">
                  <c:v>232.35085431654676</c:v>
                </c:pt>
                <c:pt idx="32" formatCode="General">
                  <c:v>229.00984712230215</c:v>
                </c:pt>
                <c:pt idx="33" formatCode="General">
                  <c:v>229.49892086330937</c:v>
                </c:pt>
                <c:pt idx="34" formatCode="General">
                  <c:v>229.95188848920861</c:v>
                </c:pt>
                <c:pt idx="35" formatCode="General">
                  <c:v>231.05845323741008</c:v>
                </c:pt>
                <c:pt idx="36" formatCode="General">
                  <c:v>229.86636690647484</c:v>
                </c:pt>
                <c:pt idx="37" formatCode="General">
                  <c:v>223.54599820143881</c:v>
                </c:pt>
                <c:pt idx="38" formatCode="General">
                  <c:v>229.08062050359712</c:v>
                </c:pt>
                <c:pt idx="39" formatCode="General">
                  <c:v>228.01079136690646</c:v>
                </c:pt>
                <c:pt idx="40" formatCode="General">
                  <c:v>228.02369604316544</c:v>
                </c:pt>
                <c:pt idx="41" formatCode="General">
                  <c:v>228.02176258992807</c:v>
                </c:pt>
                <c:pt idx="42" formatCode="General">
                  <c:v>227.11461330935251</c:v>
                </c:pt>
                <c:pt idx="43" formatCode="General">
                  <c:v>228.05750899280577</c:v>
                </c:pt>
                <c:pt idx="44" formatCode="General">
                  <c:v>227.95786870503596</c:v>
                </c:pt>
                <c:pt idx="45" formatCode="General">
                  <c:v>227.00499100719423</c:v>
                </c:pt>
                <c:pt idx="46" formatCode="General">
                  <c:v>225.1625449640288</c:v>
                </c:pt>
                <c:pt idx="47" formatCode="General">
                  <c:v>223.0959082733813</c:v>
                </c:pt>
                <c:pt idx="48" formatCode="General">
                  <c:v>223.30215827338131</c:v>
                </c:pt>
                <c:pt idx="49" formatCode="General">
                  <c:v>222.58606115107912</c:v>
                </c:pt>
                <c:pt idx="50" formatCode="General">
                  <c:v>222.54190647482014</c:v>
                </c:pt>
                <c:pt idx="51" formatCode="General">
                  <c:v>221.32333633093526</c:v>
                </c:pt>
                <c:pt idx="52" formatCode="General">
                  <c:v>219.05818345323743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R3'!$AB$85:$CB$85</c:f>
              <c:numCache>
                <c:formatCode>0.00</c:formatCode>
                <c:ptCount val="53"/>
                <c:pt idx="0">
                  <c:v>485.83499999999998</c:v>
                </c:pt>
                <c:pt idx="1">
                  <c:v>484.72899999999998</c:v>
                </c:pt>
                <c:pt idx="2">
                  <c:v>483.89850000000001</c:v>
                </c:pt>
                <c:pt idx="3">
                  <c:v>485.03960000000001</c:v>
                </c:pt>
                <c:pt idx="4">
                  <c:v>489.4982</c:v>
                </c:pt>
                <c:pt idx="5">
                  <c:v>489.76690000000002</c:v>
                </c:pt>
                <c:pt idx="6">
                  <c:v>489.53399999999999</c:v>
                </c:pt>
                <c:pt idx="7">
                  <c:v>489.79340000000002</c:v>
                </c:pt>
                <c:pt idx="8">
                  <c:v>492.80329999999998</c:v>
                </c:pt>
                <c:pt idx="9">
                  <c:v>491.92009999999999</c:v>
                </c:pt>
                <c:pt idx="10">
                  <c:v>492.7944</c:v>
                </c:pt>
                <c:pt idx="11">
                  <c:v>492.95370000000003</c:v>
                </c:pt>
                <c:pt idx="12">
                  <c:v>492.70049999999998</c:v>
                </c:pt>
                <c:pt idx="13">
                  <c:v>493.43459999999999</c:v>
                </c:pt>
                <c:pt idx="14">
                  <c:v>492.38889999999998</c:v>
                </c:pt>
                <c:pt idx="15">
                  <c:v>493.31670000000003</c:v>
                </c:pt>
                <c:pt idx="16">
                  <c:v>496.45170000000002</c:v>
                </c:pt>
                <c:pt idx="17">
                  <c:v>498.51420000000002</c:v>
                </c:pt>
                <c:pt idx="18">
                  <c:v>498.30739999999997</c:v>
                </c:pt>
                <c:pt idx="19">
                  <c:v>501.93599999999998</c:v>
                </c:pt>
                <c:pt idx="20">
                  <c:v>502.8417</c:v>
                </c:pt>
                <c:pt idx="21">
                  <c:v>503.81389999999999</c:v>
                </c:pt>
                <c:pt idx="22">
                  <c:v>507.988</c:v>
                </c:pt>
                <c:pt idx="23">
                  <c:v>510.07089999999999</c:v>
                </c:pt>
                <c:pt idx="24">
                  <c:v>513.77099999999996</c:v>
                </c:pt>
                <c:pt idx="25">
                  <c:v>515.41070000000002</c:v>
                </c:pt>
                <c:pt idx="26">
                  <c:v>513.76530000000002</c:v>
                </c:pt>
                <c:pt idx="27">
                  <c:v>513.62369999999999</c:v>
                </c:pt>
                <c:pt idx="28">
                  <c:v>511.84530000000001</c:v>
                </c:pt>
                <c:pt idx="29">
                  <c:v>508.58199999999999</c:v>
                </c:pt>
                <c:pt idx="30">
                  <c:v>508.72590000000002</c:v>
                </c:pt>
                <c:pt idx="31">
                  <c:v>516.74829999999997</c:v>
                </c:pt>
                <c:pt idx="32">
                  <c:v>509.31790000000001</c:v>
                </c:pt>
                <c:pt idx="33">
                  <c:v>510.40559999999999</c:v>
                </c:pt>
                <c:pt idx="34">
                  <c:v>511.41300000000001</c:v>
                </c:pt>
                <c:pt idx="35">
                  <c:v>513.87400000000002</c:v>
                </c:pt>
                <c:pt idx="36">
                  <c:v>511.22280000000001</c:v>
                </c:pt>
                <c:pt idx="37">
                  <c:v>497.16629999999998</c:v>
                </c:pt>
                <c:pt idx="38">
                  <c:v>509.4753</c:v>
                </c:pt>
                <c:pt idx="39">
                  <c:v>507.096</c:v>
                </c:pt>
                <c:pt idx="40">
                  <c:v>507.12470000000002</c:v>
                </c:pt>
                <c:pt idx="41">
                  <c:v>507.12040000000002</c:v>
                </c:pt>
                <c:pt idx="42">
                  <c:v>505.10289999999998</c:v>
                </c:pt>
                <c:pt idx="43">
                  <c:v>507.19990000000001</c:v>
                </c:pt>
                <c:pt idx="44">
                  <c:v>506.97829999999999</c:v>
                </c:pt>
                <c:pt idx="45">
                  <c:v>504.85910000000001</c:v>
                </c:pt>
                <c:pt idx="46">
                  <c:v>500.76150000000001</c:v>
                </c:pt>
                <c:pt idx="47">
                  <c:v>496.1653</c:v>
                </c:pt>
                <c:pt idx="48">
                  <c:v>496.62400000000002</c:v>
                </c:pt>
                <c:pt idx="49">
                  <c:v>495.03140000000002</c:v>
                </c:pt>
                <c:pt idx="50">
                  <c:v>494.9332</c:v>
                </c:pt>
                <c:pt idx="51">
                  <c:v>492.22309999999999</c:v>
                </c:pt>
                <c:pt idx="52">
                  <c:v>487.18540000000002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R3'!$AB$86:$CB$86</c:f>
              <c:numCache>
                <c:formatCode>0.00</c:formatCode>
                <c:ptCount val="53"/>
                <c:pt idx="0">
                  <c:v>527.46579999999994</c:v>
                </c:pt>
                <c:pt idx="1">
                  <c:v>546.10770000000002</c:v>
                </c:pt>
                <c:pt idx="2">
                  <c:v>540.11019999999996</c:v>
                </c:pt>
                <c:pt idx="3">
                  <c:v>542.5213</c:v>
                </c:pt>
                <c:pt idx="4">
                  <c:v>543.25409999999999</c:v>
                </c:pt>
                <c:pt idx="5">
                  <c:v>551.78930000000003</c:v>
                </c:pt>
                <c:pt idx="6">
                  <c:v>540.35670000000005</c:v>
                </c:pt>
                <c:pt idx="7">
                  <c:v>540.37540000000001</c:v>
                </c:pt>
                <c:pt idx="8">
                  <c:v>531.14200000000005</c:v>
                </c:pt>
                <c:pt idx="9">
                  <c:v>524.81219999999996</c:v>
                </c:pt>
                <c:pt idx="10">
                  <c:v>524.10760000000005</c:v>
                </c:pt>
                <c:pt idx="11">
                  <c:v>528.74860000000001</c:v>
                </c:pt>
                <c:pt idx="12">
                  <c:v>527.63559999999995</c:v>
                </c:pt>
                <c:pt idx="13">
                  <c:v>519.43299999999999</c:v>
                </c:pt>
                <c:pt idx="14">
                  <c:v>531.72990000000004</c:v>
                </c:pt>
                <c:pt idx="15">
                  <c:v>521.25689999999997</c:v>
                </c:pt>
                <c:pt idx="16">
                  <c:v>519.61210000000005</c:v>
                </c:pt>
                <c:pt idx="17">
                  <c:v>520.79359999999997</c:v>
                </c:pt>
                <c:pt idx="18">
                  <c:v>527.59619999999995</c:v>
                </c:pt>
                <c:pt idx="19">
                  <c:v>579.19539999999995</c:v>
                </c:pt>
                <c:pt idx="20">
                  <c:v>529.82870000000003</c:v>
                </c:pt>
                <c:pt idx="21">
                  <c:v>525.7269</c:v>
                </c:pt>
                <c:pt idx="22">
                  <c:v>531.70650000000001</c:v>
                </c:pt>
                <c:pt idx="23">
                  <c:v>528.02790000000005</c:v>
                </c:pt>
                <c:pt idx="24">
                  <c:v>534.96159999999998</c:v>
                </c:pt>
                <c:pt idx="25">
                  <c:v>542.53869999999995</c:v>
                </c:pt>
                <c:pt idx="26">
                  <c:v>545.81529999999998</c:v>
                </c:pt>
                <c:pt idx="27">
                  <c:v>536.27750000000003</c:v>
                </c:pt>
                <c:pt idx="28">
                  <c:v>537.04039999999998</c:v>
                </c:pt>
                <c:pt idx="29">
                  <c:v>537.91290000000004</c:v>
                </c:pt>
                <c:pt idx="30">
                  <c:v>542.17880000000002</c:v>
                </c:pt>
                <c:pt idx="31">
                  <c:v>811.45910000000003</c:v>
                </c:pt>
                <c:pt idx="32">
                  <c:v>543.2595</c:v>
                </c:pt>
                <c:pt idx="33">
                  <c:v>541.89739999999995</c:v>
                </c:pt>
                <c:pt idx="34">
                  <c:v>540.88490000000002</c:v>
                </c:pt>
                <c:pt idx="35">
                  <c:v>539.85910000000001</c:v>
                </c:pt>
                <c:pt idx="36">
                  <c:v>541.15250000000003</c:v>
                </c:pt>
                <c:pt idx="37">
                  <c:v>543.07010000000002</c:v>
                </c:pt>
                <c:pt idx="38">
                  <c:v>541.61940000000004</c:v>
                </c:pt>
                <c:pt idx="39">
                  <c:v>543.39710000000002</c:v>
                </c:pt>
                <c:pt idx="40">
                  <c:v>543.86710000000005</c:v>
                </c:pt>
                <c:pt idx="41">
                  <c:v>560.12090000000001</c:v>
                </c:pt>
                <c:pt idx="42">
                  <c:v>560.12090000000001</c:v>
                </c:pt>
                <c:pt idx="43">
                  <c:v>544.84739999999999</c:v>
                </c:pt>
                <c:pt idx="44">
                  <c:v>543.20960000000002</c:v>
                </c:pt>
                <c:pt idx="45">
                  <c:v>540.37480000000005</c:v>
                </c:pt>
                <c:pt idx="46">
                  <c:v>537.28060000000005</c:v>
                </c:pt>
                <c:pt idx="47">
                  <c:v>534.69380000000001</c:v>
                </c:pt>
                <c:pt idx="48">
                  <c:v>528.95330000000001</c:v>
                </c:pt>
                <c:pt idx="49">
                  <c:v>528.34310000000005</c:v>
                </c:pt>
                <c:pt idx="50">
                  <c:v>528.34310000000005</c:v>
                </c:pt>
                <c:pt idx="51">
                  <c:v>528.34310000000005</c:v>
                </c:pt>
                <c:pt idx="52">
                  <c:v>565.8818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R3'!$AB$87:$CB$87</c:f>
              <c:numCache>
                <c:formatCode>0.00</c:formatCode>
                <c:ptCount val="53"/>
                <c:pt idx="0">
                  <c:v>184.49709999999999</c:v>
                </c:pt>
                <c:pt idx="1">
                  <c:v>164.64619999999999</c:v>
                </c:pt>
                <c:pt idx="2">
                  <c:v>171.05279999999999</c:v>
                </c:pt>
                <c:pt idx="3">
                  <c:v>387.01589999999999</c:v>
                </c:pt>
                <c:pt idx="4">
                  <c:v>378.08460000000002</c:v>
                </c:pt>
                <c:pt idx="5">
                  <c:v>406.8648</c:v>
                </c:pt>
                <c:pt idx="6">
                  <c:v>385.8999</c:v>
                </c:pt>
                <c:pt idx="7">
                  <c:v>362.05169999999998</c:v>
                </c:pt>
                <c:pt idx="8">
                  <c:v>411.5394</c:v>
                </c:pt>
                <c:pt idx="9">
                  <c:v>401.51940000000002</c:v>
                </c:pt>
                <c:pt idx="10">
                  <c:v>407.34910000000002</c:v>
                </c:pt>
                <c:pt idx="11">
                  <c:v>364.75510000000003</c:v>
                </c:pt>
                <c:pt idx="12">
                  <c:v>402.34010000000001</c:v>
                </c:pt>
                <c:pt idx="13">
                  <c:v>364.82810000000001</c:v>
                </c:pt>
                <c:pt idx="14">
                  <c:v>176.46850000000001</c:v>
                </c:pt>
                <c:pt idx="15">
                  <c:v>376.56270000000001</c:v>
                </c:pt>
                <c:pt idx="16">
                  <c:v>355.4203</c:v>
                </c:pt>
                <c:pt idx="17">
                  <c:v>389.00110000000001</c:v>
                </c:pt>
                <c:pt idx="18">
                  <c:v>195.71449999999999</c:v>
                </c:pt>
                <c:pt idx="19">
                  <c:v>364.12259999999998</c:v>
                </c:pt>
                <c:pt idx="20">
                  <c:v>189.41829999999999</c:v>
                </c:pt>
                <c:pt idx="21">
                  <c:v>165.6754</c:v>
                </c:pt>
                <c:pt idx="22">
                  <c:v>163.84989999999999</c:v>
                </c:pt>
                <c:pt idx="23">
                  <c:v>183.66820000000001</c:v>
                </c:pt>
                <c:pt idx="24">
                  <c:v>183.023</c:v>
                </c:pt>
                <c:pt idx="25">
                  <c:v>192.2449</c:v>
                </c:pt>
                <c:pt idx="26">
                  <c:v>193.33080000000001</c:v>
                </c:pt>
                <c:pt idx="27">
                  <c:v>193.75059999999999</c:v>
                </c:pt>
                <c:pt idx="28">
                  <c:v>320.43450000000001</c:v>
                </c:pt>
                <c:pt idx="29">
                  <c:v>215.17959999999999</c:v>
                </c:pt>
                <c:pt idx="30">
                  <c:v>216.93289999999999</c:v>
                </c:pt>
                <c:pt idx="31">
                  <c:v>190.83850000000001</c:v>
                </c:pt>
                <c:pt idx="32">
                  <c:v>208.28020000000001</c:v>
                </c:pt>
                <c:pt idx="33">
                  <c:v>173.53630000000001</c:v>
                </c:pt>
                <c:pt idx="34">
                  <c:v>208.1712</c:v>
                </c:pt>
                <c:pt idx="35">
                  <c:v>206.9563</c:v>
                </c:pt>
                <c:pt idx="36">
                  <c:v>210.12289999999999</c:v>
                </c:pt>
                <c:pt idx="37">
                  <c:v>5.3089000000000004</c:v>
                </c:pt>
                <c:pt idx="38">
                  <c:v>203.17179999999999</c:v>
                </c:pt>
                <c:pt idx="39">
                  <c:v>204.06639999999999</c:v>
                </c:pt>
                <c:pt idx="40">
                  <c:v>191.44659999999999</c:v>
                </c:pt>
                <c:pt idx="41">
                  <c:v>194.1635</c:v>
                </c:pt>
                <c:pt idx="42">
                  <c:v>207.93090000000001</c:v>
                </c:pt>
                <c:pt idx="43">
                  <c:v>208.78200000000001</c:v>
                </c:pt>
                <c:pt idx="44">
                  <c:v>212.9564</c:v>
                </c:pt>
                <c:pt idx="45">
                  <c:v>210.0966</c:v>
                </c:pt>
                <c:pt idx="46">
                  <c:v>209.4485</c:v>
                </c:pt>
                <c:pt idx="47">
                  <c:v>210.95480000000001</c:v>
                </c:pt>
                <c:pt idx="48">
                  <c:v>196.1951</c:v>
                </c:pt>
                <c:pt idx="49">
                  <c:v>210.4444</c:v>
                </c:pt>
                <c:pt idx="50">
                  <c:v>210.58699999999999</c:v>
                </c:pt>
                <c:pt idx="51">
                  <c:v>211.00020000000001</c:v>
                </c:pt>
                <c:pt idx="52">
                  <c:v>316.17680000000001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R3'!$AB$88:$CB$88</c:f>
              <c:numCache>
                <c:formatCode>0.00</c:formatCode>
                <c:ptCount val="53"/>
                <c:pt idx="0">
                  <c:v>421.82589999999999</c:v>
                </c:pt>
                <c:pt idx="1">
                  <c:v>417.5265</c:v>
                </c:pt>
                <c:pt idx="2">
                  <c:v>415.57960000000003</c:v>
                </c:pt>
                <c:pt idx="3">
                  <c:v>418.04590000000002</c:v>
                </c:pt>
                <c:pt idx="4">
                  <c:v>416.0258</c:v>
                </c:pt>
                <c:pt idx="5">
                  <c:v>406.8648</c:v>
                </c:pt>
                <c:pt idx="6">
                  <c:v>398.0301</c:v>
                </c:pt>
                <c:pt idx="7">
                  <c:v>414.5009</c:v>
                </c:pt>
                <c:pt idx="8">
                  <c:v>418.35789999999997</c:v>
                </c:pt>
                <c:pt idx="9">
                  <c:v>401.51940000000002</c:v>
                </c:pt>
                <c:pt idx="10">
                  <c:v>422.30650000000003</c:v>
                </c:pt>
                <c:pt idx="11">
                  <c:v>420.25130000000001</c:v>
                </c:pt>
                <c:pt idx="12">
                  <c:v>435.02890000000002</c:v>
                </c:pt>
                <c:pt idx="13">
                  <c:v>436.88459999999998</c:v>
                </c:pt>
                <c:pt idx="14">
                  <c:v>446.84129999999999</c:v>
                </c:pt>
                <c:pt idx="15">
                  <c:v>433.14800000000002</c:v>
                </c:pt>
                <c:pt idx="16">
                  <c:v>433.14800000000002</c:v>
                </c:pt>
                <c:pt idx="17">
                  <c:v>436.5163</c:v>
                </c:pt>
                <c:pt idx="18">
                  <c:v>446.6499</c:v>
                </c:pt>
                <c:pt idx="19">
                  <c:v>445.48439999999999</c:v>
                </c:pt>
                <c:pt idx="20">
                  <c:v>467.29059999999998</c:v>
                </c:pt>
                <c:pt idx="21">
                  <c:v>458.02969999999999</c:v>
                </c:pt>
                <c:pt idx="22">
                  <c:v>469.85919999999999</c:v>
                </c:pt>
                <c:pt idx="23">
                  <c:v>468.38459999999998</c:v>
                </c:pt>
                <c:pt idx="24">
                  <c:v>470.52940000000001</c:v>
                </c:pt>
                <c:pt idx="25">
                  <c:v>463.47910000000002</c:v>
                </c:pt>
                <c:pt idx="26">
                  <c:v>470.74650000000003</c:v>
                </c:pt>
                <c:pt idx="27">
                  <c:v>469.50630000000001</c:v>
                </c:pt>
                <c:pt idx="28">
                  <c:v>469.40870000000001</c:v>
                </c:pt>
                <c:pt idx="29">
                  <c:v>471.80500000000001</c:v>
                </c:pt>
                <c:pt idx="30">
                  <c:v>469.21879999999999</c:v>
                </c:pt>
                <c:pt idx="31">
                  <c:v>467.88220000000001</c:v>
                </c:pt>
                <c:pt idx="32">
                  <c:v>470.52050000000003</c:v>
                </c:pt>
                <c:pt idx="33">
                  <c:v>462.93729999999999</c:v>
                </c:pt>
                <c:pt idx="34">
                  <c:v>456.58699999999999</c:v>
                </c:pt>
                <c:pt idx="35">
                  <c:v>456.2482</c:v>
                </c:pt>
                <c:pt idx="36">
                  <c:v>456.46550000000002</c:v>
                </c:pt>
                <c:pt idx="37">
                  <c:v>459.21449999999999</c:v>
                </c:pt>
                <c:pt idx="38">
                  <c:v>462.94869999999997</c:v>
                </c:pt>
                <c:pt idx="39">
                  <c:v>459.9058</c:v>
                </c:pt>
                <c:pt idx="40">
                  <c:v>462.88959999999997</c:v>
                </c:pt>
                <c:pt idx="41">
                  <c:v>463.6859</c:v>
                </c:pt>
                <c:pt idx="42">
                  <c:v>464.57819999999998</c:v>
                </c:pt>
                <c:pt idx="43">
                  <c:v>460.97879999999998</c:v>
                </c:pt>
                <c:pt idx="44">
                  <c:v>459.78399999999999</c:v>
                </c:pt>
                <c:pt idx="45">
                  <c:v>461.70569999999998</c:v>
                </c:pt>
                <c:pt idx="46">
                  <c:v>458.7971</c:v>
                </c:pt>
                <c:pt idx="47">
                  <c:v>463.7063</c:v>
                </c:pt>
                <c:pt idx="48">
                  <c:v>462.97329999999999</c:v>
                </c:pt>
                <c:pt idx="49">
                  <c:v>462.4187</c:v>
                </c:pt>
                <c:pt idx="50">
                  <c:v>447.56790000000001</c:v>
                </c:pt>
                <c:pt idx="51">
                  <c:v>472.1</c:v>
                </c:pt>
                <c:pt idx="52">
                  <c:v>458.22210000000001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466068320569887"/>
              <c:y val="0.895756997468552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5118244295"/>
          <c:y val="0.94343869721952034"/>
          <c:w val="0.41197664296291264"/>
          <c:h val="5.592730981753423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31" customWidth="1"/>
    <col min="2" max="2" width="115.33203125" style="331" customWidth="1"/>
    <col min="3" max="16384" width="8.5546875" style="331"/>
  </cols>
  <sheetData>
    <row r="1" spans="1:2" x14ac:dyDescent="0.3">
      <c r="A1" s="330" t="s">
        <v>0</v>
      </c>
    </row>
    <row r="2" spans="1:2" ht="28.8" x14ac:dyDescent="0.3">
      <c r="A2" s="332" t="s">
        <v>1</v>
      </c>
      <c r="B2" s="243" t="s">
        <v>6</v>
      </c>
    </row>
    <row r="3" spans="1:2" x14ac:dyDescent="0.3">
      <c r="A3" s="333" t="s">
        <v>167</v>
      </c>
    </row>
    <row r="4" spans="1:2" x14ac:dyDescent="0.3">
      <c r="A4" s="333" t="s">
        <v>2</v>
      </c>
    </row>
    <row r="5" spans="1:2" x14ac:dyDescent="0.3">
      <c r="A5" s="331" t="s">
        <v>168</v>
      </c>
    </row>
    <row r="6" spans="1:2" x14ac:dyDescent="0.3">
      <c r="A6" s="334" t="s">
        <v>3</v>
      </c>
    </row>
    <row r="8" spans="1:2" x14ac:dyDescent="0.3">
      <c r="A8" s="331" t="s">
        <v>4</v>
      </c>
    </row>
    <row r="9" spans="1:2" x14ac:dyDescent="0.3">
      <c r="A9" s="331" t="s">
        <v>169</v>
      </c>
    </row>
    <row r="10" spans="1:2" x14ac:dyDescent="0.3">
      <c r="A10" s="331" t="s">
        <v>5</v>
      </c>
    </row>
    <row r="11" spans="1:2" ht="28.8" x14ac:dyDescent="0.3">
      <c r="B11" s="332" t="s">
        <v>161</v>
      </c>
    </row>
    <row r="12" spans="1:2" x14ac:dyDescent="0.3">
      <c r="A12" s="331" t="s">
        <v>164</v>
      </c>
      <c r="B12" s="346" t="s">
        <v>177</v>
      </c>
    </row>
    <row r="13" spans="1:2" x14ac:dyDescent="0.3">
      <c r="A13" s="3" t="s">
        <v>185</v>
      </c>
    </row>
    <row r="14" spans="1:2" x14ac:dyDescent="0.3">
      <c r="A14" s="3" t="s">
        <v>190</v>
      </c>
    </row>
    <row r="15" spans="1:2" x14ac:dyDescent="0.3">
      <c r="A15" s="3" t="s">
        <v>184</v>
      </c>
      <c r="B15" s="332" t="s">
        <v>160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2.3320312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23" customWidth="1"/>
    <col min="15" max="15" width="8.5546875" style="12"/>
    <col min="16" max="16384" width="8.5546875" style="3"/>
  </cols>
  <sheetData>
    <row r="1" spans="2:15" x14ac:dyDescent="0.3">
      <c r="B1" s="245"/>
      <c r="D1" s="13" t="s">
        <v>170</v>
      </c>
      <c r="E1" s="3" t="str">
        <f>'OSNOVNO POROČILO'!A13</f>
        <v>28. teden (10.7.2023 - 16.7.2023)</v>
      </c>
      <c r="L1" s="390" t="s">
        <v>154</v>
      </c>
      <c r="M1" s="390"/>
      <c r="N1" s="390"/>
    </row>
    <row r="2" spans="2:15" ht="15" thickBot="1" x14ac:dyDescent="0.35">
      <c r="L2" s="195"/>
      <c r="M2" s="196"/>
    </row>
    <row r="3" spans="2:15" ht="29.4" thickBot="1" x14ac:dyDescent="0.35">
      <c r="B3" s="16" t="s">
        <v>7</v>
      </c>
      <c r="C3" s="336" t="s">
        <v>8</v>
      </c>
      <c r="D3" s="347" t="s">
        <v>9</v>
      </c>
      <c r="E3" s="348" t="s">
        <v>10</v>
      </c>
      <c r="F3" s="347" t="s">
        <v>11</v>
      </c>
      <c r="G3" s="348" t="s">
        <v>12</v>
      </c>
      <c r="H3" s="349" t="s">
        <v>13</v>
      </c>
      <c r="I3" s="350" t="s">
        <v>14</v>
      </c>
      <c r="J3" s="347" t="s">
        <v>15</v>
      </c>
      <c r="L3" s="391" t="s">
        <v>34</v>
      </c>
      <c r="M3" s="392"/>
      <c r="N3" s="338" t="s">
        <v>32</v>
      </c>
      <c r="O3" s="198"/>
    </row>
    <row r="4" spans="2:15" ht="15" thickBot="1" x14ac:dyDescent="0.35">
      <c r="B4" s="16" t="s">
        <v>17</v>
      </c>
      <c r="C4" s="18" t="s">
        <v>16</v>
      </c>
      <c r="D4" s="112" t="s">
        <v>129</v>
      </c>
      <c r="E4" s="199">
        <v>55</v>
      </c>
      <c r="F4" s="111"/>
      <c r="G4" s="110" t="s">
        <v>129</v>
      </c>
      <c r="H4" s="111"/>
      <c r="I4" s="199">
        <v>1</v>
      </c>
      <c r="J4" s="94"/>
      <c r="L4" s="19" t="s">
        <v>9</v>
      </c>
      <c r="M4" s="20" t="s">
        <v>17</v>
      </c>
      <c r="N4" s="337" t="s">
        <v>129</v>
      </c>
    </row>
    <row r="5" spans="2:15" s="214" customFormat="1" ht="15" thickBot="1" x14ac:dyDescent="0.35">
      <c r="B5" s="208" t="s">
        <v>17</v>
      </c>
      <c r="C5" s="209" t="s">
        <v>18</v>
      </c>
      <c r="D5" s="210" t="s">
        <v>129</v>
      </c>
      <c r="E5" s="227">
        <v>22076</v>
      </c>
      <c r="F5" s="211"/>
      <c r="G5" s="212" t="s">
        <v>129</v>
      </c>
      <c r="H5" s="211"/>
      <c r="I5" s="227">
        <v>285</v>
      </c>
      <c r="J5" s="213"/>
      <c r="L5" s="215" t="s">
        <v>9</v>
      </c>
      <c r="M5" s="216" t="s">
        <v>19</v>
      </c>
      <c r="N5" s="224" t="s">
        <v>129</v>
      </c>
      <c r="O5" s="217"/>
    </row>
    <row r="6" spans="2:15" ht="15" thickBot="1" x14ac:dyDescent="0.35">
      <c r="B6" s="17" t="s">
        <v>17</v>
      </c>
      <c r="C6" s="22" t="s">
        <v>178</v>
      </c>
      <c r="D6" s="91" t="s">
        <v>129</v>
      </c>
      <c r="E6" s="226">
        <v>478</v>
      </c>
      <c r="F6" s="97"/>
      <c r="G6" s="92" t="s">
        <v>129</v>
      </c>
      <c r="H6" s="97"/>
      <c r="I6" s="226">
        <v>479.68</v>
      </c>
      <c r="J6" s="98"/>
      <c r="L6" s="19" t="s">
        <v>9</v>
      </c>
      <c r="M6" s="20" t="s">
        <v>22</v>
      </c>
      <c r="N6" s="224">
        <v>353.45</v>
      </c>
    </row>
    <row r="7" spans="2:15" ht="15" thickBot="1" x14ac:dyDescent="0.35">
      <c r="B7" s="16" t="s">
        <v>19</v>
      </c>
      <c r="C7" s="18" t="s">
        <v>16</v>
      </c>
      <c r="D7" s="112" t="s">
        <v>129</v>
      </c>
      <c r="E7" s="199">
        <v>59</v>
      </c>
      <c r="F7" s="111"/>
      <c r="G7" s="110" t="s">
        <v>129</v>
      </c>
      <c r="H7" s="111"/>
      <c r="I7" s="199">
        <v>8</v>
      </c>
      <c r="J7" s="94"/>
      <c r="L7" s="19" t="s">
        <v>9</v>
      </c>
      <c r="M7" s="20" t="s">
        <v>23</v>
      </c>
      <c r="N7" s="224" t="s">
        <v>129</v>
      </c>
    </row>
    <row r="8" spans="2:15" s="214" customFormat="1" ht="15" thickBot="1" x14ac:dyDescent="0.35">
      <c r="B8" s="208" t="s">
        <v>19</v>
      </c>
      <c r="C8" s="209" t="s">
        <v>18</v>
      </c>
      <c r="D8" s="210" t="s">
        <v>129</v>
      </c>
      <c r="E8" s="227">
        <v>25954</v>
      </c>
      <c r="F8" s="211"/>
      <c r="G8" s="212" t="s">
        <v>129</v>
      </c>
      <c r="H8" s="211"/>
      <c r="I8" s="227">
        <v>2717</v>
      </c>
      <c r="J8" s="213"/>
      <c r="L8" s="215" t="s">
        <v>9</v>
      </c>
      <c r="M8" s="216" t="s">
        <v>26</v>
      </c>
      <c r="N8" s="225">
        <v>332.64</v>
      </c>
      <c r="O8" s="217"/>
    </row>
    <row r="9" spans="2:15" ht="15" thickBot="1" x14ac:dyDescent="0.35">
      <c r="B9" s="17" t="s">
        <v>19</v>
      </c>
      <c r="C9" s="22" t="s">
        <v>178</v>
      </c>
      <c r="D9" s="91" t="s">
        <v>129</v>
      </c>
      <c r="E9" s="226">
        <v>474.65000000000003</v>
      </c>
      <c r="F9" s="97"/>
      <c r="G9" s="92" t="s">
        <v>129</v>
      </c>
      <c r="H9" s="97"/>
      <c r="I9" s="228">
        <v>478.35</v>
      </c>
      <c r="J9" s="98"/>
      <c r="L9" s="19" t="s">
        <v>9</v>
      </c>
      <c r="M9" s="20" t="s">
        <v>27</v>
      </c>
      <c r="N9" s="224" t="s">
        <v>129</v>
      </c>
      <c r="O9" s="23"/>
    </row>
    <row r="10" spans="2:15" ht="15" thickBot="1" x14ac:dyDescent="0.35">
      <c r="B10" s="16" t="s">
        <v>20</v>
      </c>
      <c r="C10" s="18" t="s">
        <v>16</v>
      </c>
      <c r="D10" s="99"/>
      <c r="E10" s="93"/>
      <c r="F10" s="100"/>
      <c r="G10" s="110" t="s">
        <v>129</v>
      </c>
      <c r="H10" s="113"/>
      <c r="I10" s="229">
        <v>8</v>
      </c>
      <c r="J10" s="101"/>
      <c r="L10" s="19" t="s">
        <v>10</v>
      </c>
      <c r="M10" s="20" t="s">
        <v>17</v>
      </c>
      <c r="N10" s="225">
        <v>478</v>
      </c>
    </row>
    <row r="11" spans="2:15" s="214" customFormat="1" ht="15" thickBot="1" x14ac:dyDescent="0.35">
      <c r="B11" s="208" t="s">
        <v>20</v>
      </c>
      <c r="C11" s="209" t="s">
        <v>18</v>
      </c>
      <c r="D11" s="218"/>
      <c r="E11" s="211"/>
      <c r="F11" s="219"/>
      <c r="G11" s="212" t="s">
        <v>129</v>
      </c>
      <c r="H11" s="218"/>
      <c r="I11" s="231">
        <v>3021</v>
      </c>
      <c r="J11" s="220"/>
      <c r="L11" s="215" t="s">
        <v>10</v>
      </c>
      <c r="M11" s="216" t="s">
        <v>19</v>
      </c>
      <c r="N11" s="225">
        <v>474.65000000000003</v>
      </c>
      <c r="O11" s="217"/>
    </row>
    <row r="12" spans="2:15" ht="15" thickBot="1" x14ac:dyDescent="0.35">
      <c r="B12" s="21" t="s">
        <v>20</v>
      </c>
      <c r="C12" s="22" t="s">
        <v>178</v>
      </c>
      <c r="D12" s="102"/>
      <c r="E12" s="97"/>
      <c r="F12" s="103"/>
      <c r="G12" s="92" t="s">
        <v>129</v>
      </c>
      <c r="H12" s="104"/>
      <c r="I12" s="230">
        <v>469.88</v>
      </c>
      <c r="J12" s="105"/>
      <c r="L12" s="19" t="s">
        <v>10</v>
      </c>
      <c r="M12" s="20" t="s">
        <v>22</v>
      </c>
      <c r="N12" s="225">
        <v>462.26</v>
      </c>
    </row>
    <row r="13" spans="2:15" ht="15" thickBot="1" x14ac:dyDescent="0.35">
      <c r="B13" s="16" t="s">
        <v>21</v>
      </c>
      <c r="C13" s="18" t="s">
        <v>16</v>
      </c>
      <c r="D13" s="99"/>
      <c r="E13" s="93"/>
      <c r="F13" s="106"/>
      <c r="G13" s="99"/>
      <c r="H13" s="99"/>
      <c r="I13" s="95"/>
      <c r="J13" s="199">
        <v>4</v>
      </c>
      <c r="L13" s="19" t="s">
        <v>10</v>
      </c>
      <c r="M13" s="20" t="s">
        <v>23</v>
      </c>
      <c r="N13" s="225">
        <v>467.91</v>
      </c>
    </row>
    <row r="14" spans="2:15" s="214" customFormat="1" ht="15" thickBot="1" x14ac:dyDescent="0.35">
      <c r="B14" s="208" t="s">
        <v>21</v>
      </c>
      <c r="C14" s="209" t="s">
        <v>18</v>
      </c>
      <c r="D14" s="218"/>
      <c r="E14" s="211"/>
      <c r="F14" s="221"/>
      <c r="G14" s="218"/>
      <c r="H14" s="218"/>
      <c r="I14" s="211"/>
      <c r="J14" s="227">
        <v>331</v>
      </c>
      <c r="L14" s="215" t="s">
        <v>10</v>
      </c>
      <c r="M14" s="216" t="s">
        <v>26</v>
      </c>
      <c r="N14" s="225">
        <v>441.04</v>
      </c>
      <c r="O14" s="217"/>
    </row>
    <row r="15" spans="2:15" ht="15" thickBot="1" x14ac:dyDescent="0.35">
      <c r="B15" s="17" t="s">
        <v>21</v>
      </c>
      <c r="C15" s="22" t="s">
        <v>178</v>
      </c>
      <c r="D15" s="104"/>
      <c r="E15" s="97"/>
      <c r="F15" s="107"/>
      <c r="G15" s="102"/>
      <c r="H15" s="104"/>
      <c r="I15" s="97"/>
      <c r="J15" s="226">
        <v>449.68</v>
      </c>
      <c r="L15" s="19" t="s">
        <v>10</v>
      </c>
      <c r="M15" s="20" t="s">
        <v>27</v>
      </c>
      <c r="N15" s="225">
        <v>447.63</v>
      </c>
    </row>
    <row r="16" spans="2:15" ht="14.25" customHeight="1" thickBot="1" x14ac:dyDescent="0.35">
      <c r="B16" s="16" t="s">
        <v>22</v>
      </c>
      <c r="C16" s="18" t="s">
        <v>16</v>
      </c>
      <c r="D16" s="199">
        <v>6</v>
      </c>
      <c r="E16" s="232">
        <v>131</v>
      </c>
      <c r="F16" s="113"/>
      <c r="G16" s="113"/>
      <c r="H16" s="111"/>
      <c r="I16" s="199">
        <v>12</v>
      </c>
      <c r="J16" s="199">
        <v>13</v>
      </c>
      <c r="L16" s="19" t="s">
        <v>11</v>
      </c>
      <c r="M16" s="20" t="s">
        <v>23</v>
      </c>
      <c r="N16" s="225">
        <v>464.58</v>
      </c>
    </row>
    <row r="17" spans="2:15" s="214" customFormat="1" ht="15" thickBot="1" x14ac:dyDescent="0.35">
      <c r="B17" s="208" t="s">
        <v>22</v>
      </c>
      <c r="C17" s="209" t="s">
        <v>18</v>
      </c>
      <c r="D17" s="227">
        <v>857</v>
      </c>
      <c r="E17" s="227">
        <v>44972</v>
      </c>
      <c r="F17" s="218"/>
      <c r="G17" s="218"/>
      <c r="H17" s="211"/>
      <c r="I17" s="227">
        <v>3031</v>
      </c>
      <c r="J17" s="227">
        <v>1515</v>
      </c>
      <c r="L17" s="215" t="s">
        <v>12</v>
      </c>
      <c r="M17" s="216" t="s">
        <v>17</v>
      </c>
      <c r="N17" s="224" t="s">
        <v>129</v>
      </c>
      <c r="O17" s="217"/>
    </row>
    <row r="18" spans="2:15" ht="15" thickBot="1" x14ac:dyDescent="0.35">
      <c r="B18" s="17" t="s">
        <v>22</v>
      </c>
      <c r="C18" s="22" t="s">
        <v>178</v>
      </c>
      <c r="D18" s="226">
        <v>353.45</v>
      </c>
      <c r="E18" s="226">
        <v>462.26</v>
      </c>
      <c r="F18" s="104"/>
      <c r="G18" s="104"/>
      <c r="H18" s="97"/>
      <c r="I18" s="226">
        <v>433.07</v>
      </c>
      <c r="J18" s="226">
        <v>453.2</v>
      </c>
      <c r="L18" s="19" t="s">
        <v>12</v>
      </c>
      <c r="M18" s="20" t="s">
        <v>19</v>
      </c>
      <c r="N18" s="224" t="s">
        <v>129</v>
      </c>
    </row>
    <row r="19" spans="2:15" ht="15" thickBot="1" x14ac:dyDescent="0.35">
      <c r="B19" s="16" t="s">
        <v>23</v>
      </c>
      <c r="C19" s="18" t="s">
        <v>16</v>
      </c>
      <c r="D19" s="112" t="s">
        <v>129</v>
      </c>
      <c r="E19" s="199">
        <v>94</v>
      </c>
      <c r="F19" s="232">
        <v>11</v>
      </c>
      <c r="G19" s="199" t="s">
        <v>129</v>
      </c>
      <c r="H19" s="199">
        <v>27</v>
      </c>
      <c r="I19" s="199">
        <v>32</v>
      </c>
      <c r="J19" s="94"/>
      <c r="L19" s="19" t="s">
        <v>12</v>
      </c>
      <c r="M19" s="20" t="s">
        <v>20</v>
      </c>
      <c r="N19" s="224" t="s">
        <v>129</v>
      </c>
    </row>
    <row r="20" spans="2:15" s="214" customFormat="1" ht="15" thickBot="1" x14ac:dyDescent="0.35">
      <c r="B20" s="208" t="s">
        <v>23</v>
      </c>
      <c r="C20" s="209" t="s">
        <v>18</v>
      </c>
      <c r="D20" s="210" t="s">
        <v>129</v>
      </c>
      <c r="E20" s="227">
        <v>35424</v>
      </c>
      <c r="F20" s="227">
        <v>4334</v>
      </c>
      <c r="G20" s="227" t="s">
        <v>129</v>
      </c>
      <c r="H20" s="227">
        <v>9360</v>
      </c>
      <c r="I20" s="231">
        <v>9477</v>
      </c>
      <c r="J20" s="213"/>
      <c r="L20" s="215" t="s">
        <v>12</v>
      </c>
      <c r="M20" s="216" t="s">
        <v>23</v>
      </c>
      <c r="N20" s="224" t="s">
        <v>129</v>
      </c>
      <c r="O20" s="217"/>
    </row>
    <row r="21" spans="2:15" ht="15" thickBot="1" x14ac:dyDescent="0.35">
      <c r="B21" s="17" t="s">
        <v>23</v>
      </c>
      <c r="C21" s="22" t="s">
        <v>178</v>
      </c>
      <c r="D21" s="91" t="s">
        <v>129</v>
      </c>
      <c r="E21" s="228">
        <v>467.91</v>
      </c>
      <c r="F21" s="228">
        <v>464.58</v>
      </c>
      <c r="G21" s="233" t="s">
        <v>129</v>
      </c>
      <c r="H21" s="226">
        <v>316.86</v>
      </c>
      <c r="I21" s="230">
        <v>465.23</v>
      </c>
      <c r="J21" s="96"/>
      <c r="L21" s="19" t="s">
        <v>12</v>
      </c>
      <c r="M21" s="20" t="s">
        <v>24</v>
      </c>
      <c r="N21" s="224" t="s">
        <v>129</v>
      </c>
    </row>
    <row r="22" spans="2:15" ht="15" thickBot="1" x14ac:dyDescent="0.35">
      <c r="B22" s="16" t="s">
        <v>24</v>
      </c>
      <c r="C22" s="18" t="s">
        <v>16</v>
      </c>
      <c r="D22" s="99"/>
      <c r="E22" s="93"/>
      <c r="F22" s="100"/>
      <c r="G22" s="110" t="s">
        <v>129</v>
      </c>
      <c r="H22" s="199">
        <v>5</v>
      </c>
      <c r="I22" s="199">
        <v>32</v>
      </c>
      <c r="J22" s="94"/>
      <c r="L22" s="19" t="s">
        <v>12</v>
      </c>
      <c r="M22" s="20" t="s">
        <v>27</v>
      </c>
      <c r="N22" s="224" t="s">
        <v>129</v>
      </c>
    </row>
    <row r="23" spans="2:15" s="214" customFormat="1" ht="15" thickBot="1" x14ac:dyDescent="0.35">
      <c r="B23" s="208" t="s">
        <v>24</v>
      </c>
      <c r="C23" s="209" t="s">
        <v>18</v>
      </c>
      <c r="D23" s="218"/>
      <c r="E23" s="211"/>
      <c r="F23" s="219"/>
      <c r="G23" s="212" t="s">
        <v>129</v>
      </c>
      <c r="H23" s="227">
        <v>1842</v>
      </c>
      <c r="I23" s="235">
        <v>10532</v>
      </c>
      <c r="J23" s="213"/>
      <c r="L23" s="215" t="s">
        <v>12</v>
      </c>
      <c r="M23" s="216" t="s">
        <v>28</v>
      </c>
      <c r="N23" s="224" t="s">
        <v>129</v>
      </c>
      <c r="O23" s="217"/>
    </row>
    <row r="24" spans="2:15" ht="15" thickBot="1" x14ac:dyDescent="0.35">
      <c r="B24" s="17" t="s">
        <v>24</v>
      </c>
      <c r="C24" s="22" t="s">
        <v>178</v>
      </c>
      <c r="D24" s="102"/>
      <c r="E24" s="97"/>
      <c r="F24" s="103"/>
      <c r="G24" s="92" t="s">
        <v>129</v>
      </c>
      <c r="H24" s="228">
        <v>365.45</v>
      </c>
      <c r="I24" s="234">
        <v>462.61</v>
      </c>
      <c r="J24" s="98"/>
      <c r="L24" s="19" t="s">
        <v>13</v>
      </c>
      <c r="M24" s="20" t="s">
        <v>23</v>
      </c>
      <c r="N24" s="225">
        <v>316.86</v>
      </c>
    </row>
    <row r="25" spans="2:15" ht="15" thickBot="1" x14ac:dyDescent="0.35">
      <c r="B25" s="16" t="s">
        <v>25</v>
      </c>
      <c r="C25" s="18" t="s">
        <v>16</v>
      </c>
      <c r="D25" s="99"/>
      <c r="E25" s="93"/>
      <c r="F25" s="106"/>
      <c r="G25" s="99"/>
      <c r="H25" s="99"/>
      <c r="I25" s="108"/>
      <c r="J25" s="199">
        <v>28</v>
      </c>
      <c r="L25" s="19" t="s">
        <v>13</v>
      </c>
      <c r="M25" s="20" t="s">
        <v>24</v>
      </c>
      <c r="N25" s="225">
        <v>365.45</v>
      </c>
    </row>
    <row r="26" spans="2:15" s="214" customFormat="1" ht="15" thickBot="1" x14ac:dyDescent="0.35">
      <c r="B26" s="208" t="s">
        <v>25</v>
      </c>
      <c r="C26" s="209" t="s">
        <v>18</v>
      </c>
      <c r="D26" s="218"/>
      <c r="E26" s="211"/>
      <c r="F26" s="221"/>
      <c r="G26" s="218"/>
      <c r="H26" s="218"/>
      <c r="I26" s="222"/>
      <c r="J26" s="227">
        <v>2583</v>
      </c>
      <c r="L26" s="215" t="s">
        <v>13</v>
      </c>
      <c r="M26" s="216" t="s">
        <v>26</v>
      </c>
      <c r="N26" s="225">
        <v>291.64</v>
      </c>
      <c r="O26" s="217"/>
    </row>
    <row r="27" spans="2:15" ht="15" thickBot="1" x14ac:dyDescent="0.35">
      <c r="B27" s="17" t="s">
        <v>25</v>
      </c>
      <c r="C27" s="22" t="s">
        <v>178</v>
      </c>
      <c r="D27" s="104"/>
      <c r="E27" s="95"/>
      <c r="F27" s="107"/>
      <c r="G27" s="104"/>
      <c r="H27" s="104"/>
      <c r="I27" s="109"/>
      <c r="J27" s="226">
        <v>455.73</v>
      </c>
      <c r="L27" s="19" t="s">
        <v>13</v>
      </c>
      <c r="M27" s="20" t="s">
        <v>27</v>
      </c>
      <c r="N27" s="225">
        <v>298.10000000000002</v>
      </c>
    </row>
    <row r="28" spans="2:15" ht="15" thickBot="1" x14ac:dyDescent="0.35">
      <c r="B28" s="16" t="s">
        <v>26</v>
      </c>
      <c r="C28" s="18" t="s">
        <v>16</v>
      </c>
      <c r="D28" s="112">
        <v>2</v>
      </c>
      <c r="E28" s="342">
        <v>31</v>
      </c>
      <c r="F28" s="339"/>
      <c r="G28" s="111"/>
      <c r="H28" s="232">
        <v>62</v>
      </c>
      <c r="I28" s="199">
        <v>8</v>
      </c>
      <c r="J28" s="199">
        <v>40</v>
      </c>
      <c r="L28" s="19" t="s">
        <v>13</v>
      </c>
      <c r="M28" s="20" t="s">
        <v>28</v>
      </c>
      <c r="N28" s="225" t="s">
        <v>129</v>
      </c>
    </row>
    <row r="29" spans="2:15" s="214" customFormat="1" ht="15" thickBot="1" x14ac:dyDescent="0.35">
      <c r="B29" s="208" t="s">
        <v>26</v>
      </c>
      <c r="C29" s="209" t="s">
        <v>18</v>
      </c>
      <c r="D29" s="210">
        <v>216</v>
      </c>
      <c r="E29" s="227">
        <v>9696</v>
      </c>
      <c r="F29" s="340"/>
      <c r="G29" s="211"/>
      <c r="H29" s="227">
        <v>16891</v>
      </c>
      <c r="I29" s="227">
        <v>1797</v>
      </c>
      <c r="J29" s="227">
        <v>3905</v>
      </c>
      <c r="L29" s="215" t="s">
        <v>13</v>
      </c>
      <c r="M29" s="216" t="s">
        <v>29</v>
      </c>
      <c r="N29" s="225">
        <v>278.53000000000003</v>
      </c>
      <c r="O29" s="217"/>
    </row>
    <row r="30" spans="2:15" ht="15" thickBot="1" x14ac:dyDescent="0.35">
      <c r="B30" s="17" t="s">
        <v>26</v>
      </c>
      <c r="C30" s="22" t="s">
        <v>178</v>
      </c>
      <c r="D30" s="91">
        <v>332.64</v>
      </c>
      <c r="E30" s="343">
        <v>441.04</v>
      </c>
      <c r="F30" s="107"/>
      <c r="G30" s="97"/>
      <c r="H30" s="226">
        <v>291.64</v>
      </c>
      <c r="I30" s="226">
        <v>404.79</v>
      </c>
      <c r="J30" s="226">
        <v>442.66</v>
      </c>
      <c r="L30" s="19" t="s">
        <v>13</v>
      </c>
      <c r="M30" s="20" t="s">
        <v>30</v>
      </c>
      <c r="N30" s="225" t="s">
        <v>129</v>
      </c>
    </row>
    <row r="31" spans="2:15" ht="15" thickBot="1" x14ac:dyDescent="0.35">
      <c r="B31" s="16" t="s">
        <v>27</v>
      </c>
      <c r="C31" s="18" t="s">
        <v>16</v>
      </c>
      <c r="D31" s="112" t="s">
        <v>129</v>
      </c>
      <c r="E31" s="344">
        <v>18</v>
      </c>
      <c r="F31" s="341"/>
      <c r="G31" s="110" t="s">
        <v>129</v>
      </c>
      <c r="H31" s="199">
        <v>28</v>
      </c>
      <c r="I31" s="199">
        <v>12</v>
      </c>
      <c r="J31" s="94"/>
      <c r="L31" s="19" t="s">
        <v>14</v>
      </c>
      <c r="M31" s="20" t="s">
        <v>17</v>
      </c>
      <c r="N31" s="224">
        <v>479.68</v>
      </c>
    </row>
    <row r="32" spans="2:15" s="214" customFormat="1" ht="15" thickBot="1" x14ac:dyDescent="0.35">
      <c r="B32" s="208" t="s">
        <v>27</v>
      </c>
      <c r="C32" s="209" t="s">
        <v>18</v>
      </c>
      <c r="D32" s="210" t="s">
        <v>129</v>
      </c>
      <c r="E32" s="231">
        <v>6143</v>
      </c>
      <c r="F32" s="219"/>
      <c r="G32" s="212" t="s">
        <v>129</v>
      </c>
      <c r="H32" s="227">
        <v>8804</v>
      </c>
      <c r="I32" s="231">
        <v>3336</v>
      </c>
      <c r="J32" s="213"/>
      <c r="L32" s="215" t="s">
        <v>14</v>
      </c>
      <c r="M32" s="216" t="s">
        <v>19</v>
      </c>
      <c r="N32" s="225">
        <v>478.35</v>
      </c>
      <c r="O32" s="217"/>
    </row>
    <row r="33" spans="2:15" ht="15" thickBot="1" x14ac:dyDescent="0.35">
      <c r="B33" s="17" t="s">
        <v>27</v>
      </c>
      <c r="C33" s="22" t="s">
        <v>178</v>
      </c>
      <c r="D33" s="91" t="s">
        <v>129</v>
      </c>
      <c r="E33" s="345">
        <v>447.63</v>
      </c>
      <c r="F33" s="103"/>
      <c r="G33" s="92" t="s">
        <v>129</v>
      </c>
      <c r="H33" s="226">
        <v>298.10000000000002</v>
      </c>
      <c r="I33" s="230">
        <v>413.04</v>
      </c>
      <c r="J33" s="96"/>
      <c r="L33" s="19" t="s">
        <v>14</v>
      </c>
      <c r="M33" s="20" t="s">
        <v>20</v>
      </c>
      <c r="N33" s="225">
        <v>469.88</v>
      </c>
    </row>
    <row r="34" spans="2:15" ht="15" thickBot="1" x14ac:dyDescent="0.35">
      <c r="B34" s="16" t="s">
        <v>28</v>
      </c>
      <c r="C34" s="18" t="s">
        <v>16</v>
      </c>
      <c r="D34" s="99"/>
      <c r="E34" s="95"/>
      <c r="F34" s="100"/>
      <c r="G34" s="110" t="s">
        <v>129</v>
      </c>
      <c r="H34" s="199" t="s">
        <v>129</v>
      </c>
      <c r="I34" s="229">
        <v>1</v>
      </c>
      <c r="J34" s="94"/>
      <c r="L34" s="19" t="s">
        <v>14</v>
      </c>
      <c r="M34" s="20" t="s">
        <v>22</v>
      </c>
      <c r="N34" s="225">
        <v>433.07</v>
      </c>
    </row>
    <row r="35" spans="2:15" s="214" customFormat="1" ht="15" thickBot="1" x14ac:dyDescent="0.35">
      <c r="B35" s="208" t="s">
        <v>28</v>
      </c>
      <c r="C35" s="209" t="s">
        <v>18</v>
      </c>
      <c r="D35" s="218"/>
      <c r="E35" s="211"/>
      <c r="F35" s="219"/>
      <c r="G35" s="212" t="s">
        <v>129</v>
      </c>
      <c r="H35" s="227" t="s">
        <v>129</v>
      </c>
      <c r="I35" s="227">
        <v>278</v>
      </c>
      <c r="J35" s="213"/>
      <c r="L35" s="215" t="s">
        <v>14</v>
      </c>
      <c r="M35" s="216" t="s">
        <v>23</v>
      </c>
      <c r="N35" s="225">
        <v>465.23</v>
      </c>
      <c r="O35" s="217"/>
    </row>
    <row r="36" spans="2:15" ht="15" thickBot="1" x14ac:dyDescent="0.35">
      <c r="B36" s="17" t="s">
        <v>28</v>
      </c>
      <c r="C36" s="22" t="s">
        <v>178</v>
      </c>
      <c r="D36" s="104"/>
      <c r="E36" s="97"/>
      <c r="F36" s="103"/>
      <c r="G36" s="92" t="s">
        <v>129</v>
      </c>
      <c r="H36" s="228" t="s">
        <v>129</v>
      </c>
      <c r="I36" s="230">
        <v>424.68</v>
      </c>
      <c r="J36" s="96"/>
      <c r="L36" s="19" t="s">
        <v>14</v>
      </c>
      <c r="M36" s="20" t="s">
        <v>24</v>
      </c>
      <c r="N36" s="225">
        <v>462.61</v>
      </c>
    </row>
    <row r="37" spans="2:15" ht="15" thickBot="1" x14ac:dyDescent="0.35">
      <c r="B37" s="16" t="s">
        <v>33</v>
      </c>
      <c r="C37" s="18" t="s">
        <v>16</v>
      </c>
      <c r="D37" s="99"/>
      <c r="E37" s="93"/>
      <c r="F37" s="106"/>
      <c r="G37" s="99"/>
      <c r="H37" s="99"/>
      <c r="I37" s="99"/>
      <c r="J37" s="229">
        <v>3</v>
      </c>
      <c r="L37" s="19" t="s">
        <v>14</v>
      </c>
      <c r="M37" s="20" t="s">
        <v>26</v>
      </c>
      <c r="N37" s="225">
        <v>404.79</v>
      </c>
    </row>
    <row r="38" spans="2:15" s="214" customFormat="1" ht="15" thickBot="1" x14ac:dyDescent="0.35">
      <c r="B38" s="208" t="s">
        <v>33</v>
      </c>
      <c r="C38" s="209" t="s">
        <v>18</v>
      </c>
      <c r="D38" s="218"/>
      <c r="E38" s="211"/>
      <c r="F38" s="221"/>
      <c r="G38" s="218"/>
      <c r="H38" s="218"/>
      <c r="I38" s="218"/>
      <c r="J38" s="231">
        <v>177</v>
      </c>
      <c r="L38" s="215" t="s">
        <v>14</v>
      </c>
      <c r="M38" s="216" t="s">
        <v>27</v>
      </c>
      <c r="N38" s="225">
        <v>413.04</v>
      </c>
      <c r="O38" s="217"/>
    </row>
    <row r="39" spans="2:15" ht="15" thickBot="1" x14ac:dyDescent="0.35">
      <c r="B39" s="17" t="s">
        <v>33</v>
      </c>
      <c r="C39" s="22" t="s">
        <v>178</v>
      </c>
      <c r="D39" s="104"/>
      <c r="E39" s="97"/>
      <c r="F39" s="107"/>
      <c r="G39" s="104"/>
      <c r="H39" s="104"/>
      <c r="I39" s="104"/>
      <c r="J39" s="230">
        <v>335.72</v>
      </c>
      <c r="L39" s="19" t="s">
        <v>14</v>
      </c>
      <c r="M39" s="20" t="s">
        <v>28</v>
      </c>
      <c r="N39" s="224">
        <v>424.68</v>
      </c>
    </row>
    <row r="40" spans="2:15" ht="15" thickBot="1" x14ac:dyDescent="0.35">
      <c r="B40" s="16" t="s">
        <v>29</v>
      </c>
      <c r="C40" s="18" t="s">
        <v>16</v>
      </c>
      <c r="D40" s="99"/>
      <c r="E40" s="93"/>
      <c r="F40" s="106"/>
      <c r="G40" s="93"/>
      <c r="H40" s="236">
        <v>25</v>
      </c>
      <c r="I40" s="114"/>
      <c r="J40" s="110" t="s">
        <v>129</v>
      </c>
      <c r="L40" s="19" t="s">
        <v>15</v>
      </c>
      <c r="M40" s="20" t="s">
        <v>21</v>
      </c>
      <c r="N40" s="224">
        <v>449.68</v>
      </c>
    </row>
    <row r="41" spans="2:15" s="214" customFormat="1" ht="15" thickBot="1" x14ac:dyDescent="0.35">
      <c r="B41" s="208" t="s">
        <v>29</v>
      </c>
      <c r="C41" s="209" t="s">
        <v>18</v>
      </c>
      <c r="D41" s="218"/>
      <c r="E41" s="211"/>
      <c r="F41" s="221"/>
      <c r="G41" s="211"/>
      <c r="H41" s="227">
        <v>6055</v>
      </c>
      <c r="I41" s="222"/>
      <c r="J41" s="212" t="s">
        <v>129</v>
      </c>
      <c r="L41" s="215" t="s">
        <v>15</v>
      </c>
      <c r="M41" s="216" t="s">
        <v>22</v>
      </c>
      <c r="N41" s="225">
        <v>453.2</v>
      </c>
      <c r="O41" s="217"/>
    </row>
    <row r="42" spans="2:15" ht="15" thickBot="1" x14ac:dyDescent="0.35">
      <c r="B42" s="17" t="s">
        <v>29</v>
      </c>
      <c r="C42" s="22" t="s">
        <v>178</v>
      </c>
      <c r="D42" s="104"/>
      <c r="E42" s="97"/>
      <c r="F42" s="107"/>
      <c r="G42" s="97"/>
      <c r="H42" s="237">
        <v>278.53000000000003</v>
      </c>
      <c r="I42" s="109"/>
      <c r="J42" s="244" t="s">
        <v>129</v>
      </c>
      <c r="L42" s="19" t="s">
        <v>15</v>
      </c>
      <c r="M42" s="20" t="s">
        <v>25</v>
      </c>
      <c r="N42" s="225">
        <v>455.73</v>
      </c>
    </row>
    <row r="43" spans="2:15" ht="15" thickBot="1" x14ac:dyDescent="0.35">
      <c r="B43" s="21" t="s">
        <v>30</v>
      </c>
      <c r="C43" s="18" t="s">
        <v>16</v>
      </c>
      <c r="D43" s="99"/>
      <c r="E43" s="93"/>
      <c r="F43" s="106"/>
      <c r="G43" s="93"/>
      <c r="H43" s="238" t="s">
        <v>129</v>
      </c>
      <c r="I43" s="108"/>
      <c r="J43" s="94"/>
      <c r="L43" s="19" t="s">
        <v>15</v>
      </c>
      <c r="M43" s="20" t="s">
        <v>26</v>
      </c>
      <c r="N43" s="225">
        <v>442.66</v>
      </c>
    </row>
    <row r="44" spans="2:15" s="214" customFormat="1" ht="15" thickBot="1" x14ac:dyDescent="0.35">
      <c r="B44" s="208" t="s">
        <v>30</v>
      </c>
      <c r="C44" s="209" t="s">
        <v>18</v>
      </c>
      <c r="D44" s="218"/>
      <c r="E44" s="211"/>
      <c r="F44" s="221"/>
      <c r="G44" s="211"/>
      <c r="H44" s="227" t="s">
        <v>129</v>
      </c>
      <c r="I44" s="222"/>
      <c r="J44" s="220"/>
      <c r="L44" s="215" t="s">
        <v>15</v>
      </c>
      <c r="M44" s="216" t="s">
        <v>29</v>
      </c>
      <c r="N44" s="224" t="s">
        <v>129</v>
      </c>
      <c r="O44" s="217"/>
    </row>
    <row r="45" spans="2:15" ht="15" thickBot="1" x14ac:dyDescent="0.35">
      <c r="B45" s="21" t="s">
        <v>30</v>
      </c>
      <c r="C45" s="22" t="s">
        <v>178</v>
      </c>
      <c r="D45" s="104"/>
      <c r="E45" s="97"/>
      <c r="F45" s="107"/>
      <c r="G45" s="95"/>
      <c r="H45" s="237" t="s">
        <v>129</v>
      </c>
      <c r="I45" s="109"/>
      <c r="J45" s="105"/>
      <c r="L45" s="19" t="s">
        <v>15</v>
      </c>
      <c r="M45" s="20" t="s">
        <v>33</v>
      </c>
      <c r="N45" s="225">
        <v>335.72</v>
      </c>
    </row>
    <row r="46" spans="2:15" x14ac:dyDescent="0.3">
      <c r="B46" s="16"/>
      <c r="C46" s="364" t="s">
        <v>16</v>
      </c>
      <c r="D46" s="24">
        <v>8</v>
      </c>
      <c r="E46" s="25">
        <v>388</v>
      </c>
      <c r="F46" s="26">
        <v>11</v>
      </c>
      <c r="G46" s="86">
        <v>0</v>
      </c>
      <c r="H46" s="27">
        <v>147</v>
      </c>
      <c r="I46" s="25">
        <v>114</v>
      </c>
      <c r="J46" s="25">
        <v>88</v>
      </c>
    </row>
    <row r="47" spans="2:15" x14ac:dyDescent="0.3">
      <c r="B47" s="21" t="s">
        <v>31</v>
      </c>
      <c r="C47" s="365" t="s">
        <v>18</v>
      </c>
      <c r="D47" s="204">
        <v>1073</v>
      </c>
      <c r="E47" s="204">
        <v>144265</v>
      </c>
      <c r="F47" s="205">
        <v>4334</v>
      </c>
      <c r="G47" s="204">
        <v>0</v>
      </c>
      <c r="H47" s="206">
        <v>42952</v>
      </c>
      <c r="I47" s="204">
        <v>34474</v>
      </c>
      <c r="J47" s="204">
        <v>8511</v>
      </c>
    </row>
    <row r="48" spans="2:15" ht="15" thickBot="1" x14ac:dyDescent="0.35">
      <c r="B48" s="17"/>
      <c r="C48" s="366" t="s">
        <v>178</v>
      </c>
      <c r="D48" s="28">
        <v>349.26084808946871</v>
      </c>
      <c r="E48" s="28">
        <v>466.23581319100271</v>
      </c>
      <c r="F48" s="88">
        <v>464.58</v>
      </c>
      <c r="G48" s="89">
        <v>0</v>
      </c>
      <c r="H48" s="90">
        <v>299.77722317936303</v>
      </c>
      <c r="I48" s="28">
        <v>454.63513778499743</v>
      </c>
      <c r="J48" s="28">
        <v>446.55180472329931</v>
      </c>
      <c r="L48" s="3" t="s">
        <v>147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4.77734375" style="36" customWidth="1"/>
    <col min="7" max="7" width="14.88671875" style="3" customWidth="1"/>
    <col min="8" max="8" width="28.77734375" style="3" customWidth="1"/>
    <col min="9" max="9" width="25.77734375" style="3" customWidth="1"/>
    <col min="10" max="10" width="9.77734375" style="3" customWidth="1"/>
    <col min="11" max="11" width="11.6640625" style="3" customWidth="1"/>
    <col min="12" max="12" width="10.5546875" style="200" customWidth="1"/>
    <col min="13" max="14" width="9.5546875" style="200" customWidth="1"/>
    <col min="15" max="15" width="10.5546875" style="200" customWidth="1"/>
    <col min="16" max="17" width="9.5546875" style="200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181</v>
      </c>
      <c r="C1" s="3"/>
      <c r="G1" s="2"/>
      <c r="J1" s="3" t="s">
        <v>171</v>
      </c>
    </row>
    <row r="2" spans="2:17" ht="15" thickBot="1" x14ac:dyDescent="0.35">
      <c r="B2" s="3"/>
      <c r="C2" s="3"/>
    </row>
    <row r="3" spans="2:17" ht="29.4" thickBot="1" x14ac:dyDescent="0.35">
      <c r="B3" s="295" t="s">
        <v>127</v>
      </c>
      <c r="C3" s="296" t="s">
        <v>7</v>
      </c>
      <c r="D3" s="370" t="s">
        <v>180</v>
      </c>
      <c r="E3" s="370" t="s">
        <v>186</v>
      </c>
      <c r="F3" s="297" t="s">
        <v>182</v>
      </c>
      <c r="G3" s="371" t="s">
        <v>183</v>
      </c>
      <c r="K3" s="267" t="s">
        <v>131</v>
      </c>
      <c r="L3" s="268" t="s">
        <v>35</v>
      </c>
      <c r="M3" s="268" t="s">
        <v>36</v>
      </c>
      <c r="N3" s="268" t="s">
        <v>37</v>
      </c>
      <c r="O3" s="268" t="s">
        <v>38</v>
      </c>
      <c r="P3" s="268" t="s">
        <v>39</v>
      </c>
      <c r="Q3" s="269" t="s">
        <v>40</v>
      </c>
    </row>
    <row r="4" spans="2:17" ht="16.2" thickBot="1" x14ac:dyDescent="0.35">
      <c r="B4" s="6" t="s">
        <v>9</v>
      </c>
      <c r="C4" s="7" t="s">
        <v>17</v>
      </c>
      <c r="D4" s="29" t="s">
        <v>129</v>
      </c>
      <c r="E4" s="29" t="s">
        <v>129</v>
      </c>
      <c r="F4" s="260"/>
      <c r="G4" s="189"/>
      <c r="J4" s="270">
        <v>2022</v>
      </c>
      <c r="K4" s="9">
        <v>1</v>
      </c>
      <c r="L4" s="115">
        <v>398.59000000000003</v>
      </c>
      <c r="M4" s="115">
        <v>410.12</v>
      </c>
      <c r="N4" s="115"/>
      <c r="O4" s="115">
        <v>268.15000000000003</v>
      </c>
      <c r="P4" s="115">
        <v>379.61</v>
      </c>
      <c r="Q4" s="116"/>
    </row>
    <row r="5" spans="2:17" x14ac:dyDescent="0.3">
      <c r="B5" s="5" t="s">
        <v>9</v>
      </c>
      <c r="C5" s="8" t="s">
        <v>19</v>
      </c>
      <c r="D5" s="29" t="s">
        <v>129</v>
      </c>
      <c r="E5" s="29" t="s">
        <v>129</v>
      </c>
      <c r="F5" s="260"/>
      <c r="G5" s="188"/>
      <c r="J5" s="12"/>
      <c r="K5" s="10">
        <v>2</v>
      </c>
      <c r="L5" s="117">
        <v>388.65000000000003</v>
      </c>
      <c r="M5" s="117">
        <v>352.51000000000005</v>
      </c>
      <c r="N5" s="117"/>
      <c r="O5" s="117">
        <v>246.53</v>
      </c>
      <c r="P5" s="117">
        <v>373.38</v>
      </c>
      <c r="Q5" s="118"/>
    </row>
    <row r="6" spans="2:17" x14ac:dyDescent="0.3">
      <c r="B6" s="5" t="s">
        <v>9</v>
      </c>
      <c r="C6" s="8" t="s">
        <v>22</v>
      </c>
      <c r="D6" s="29">
        <v>455.72</v>
      </c>
      <c r="E6" s="29">
        <v>353.45</v>
      </c>
      <c r="F6" s="262">
        <v>-102.27000000000004</v>
      </c>
      <c r="G6" s="191">
        <v>-0.22441411392960597</v>
      </c>
      <c r="J6" s="12"/>
      <c r="K6" s="10">
        <v>3</v>
      </c>
      <c r="L6" s="117">
        <v>394.27000000000004</v>
      </c>
      <c r="M6" s="117">
        <v>357.04</v>
      </c>
      <c r="N6" s="117"/>
      <c r="O6" s="117">
        <v>275.18</v>
      </c>
      <c r="P6" s="117">
        <v>352.24</v>
      </c>
      <c r="Q6" s="118"/>
    </row>
    <row r="7" spans="2:17" x14ac:dyDescent="0.3">
      <c r="B7" s="5" t="s">
        <v>9</v>
      </c>
      <c r="C7" s="8" t="s">
        <v>23</v>
      </c>
      <c r="D7" s="29" t="s">
        <v>129</v>
      </c>
      <c r="E7" s="29" t="s">
        <v>129</v>
      </c>
      <c r="F7" s="260"/>
      <c r="G7" s="367"/>
      <c r="J7" s="12"/>
      <c r="K7" s="10">
        <v>4</v>
      </c>
      <c r="L7" s="117">
        <v>390.22</v>
      </c>
      <c r="M7" s="117">
        <v>389.38</v>
      </c>
      <c r="N7" s="117"/>
      <c r="O7" s="117">
        <v>279.3</v>
      </c>
      <c r="P7" s="117">
        <v>357.84000000000003</v>
      </c>
      <c r="Q7" s="118"/>
    </row>
    <row r="8" spans="2:17" x14ac:dyDescent="0.3">
      <c r="B8" s="5" t="s">
        <v>9</v>
      </c>
      <c r="C8" s="8" t="s">
        <v>26</v>
      </c>
      <c r="D8" s="29">
        <v>395.47</v>
      </c>
      <c r="E8" s="29">
        <v>332.64</v>
      </c>
      <c r="F8" s="262">
        <v>-62.830000000000041</v>
      </c>
      <c r="G8" s="368">
        <v>-0.15887425089134455</v>
      </c>
      <c r="J8" s="12"/>
      <c r="K8" s="10">
        <v>5</v>
      </c>
      <c r="L8" s="117">
        <v>405.07</v>
      </c>
      <c r="M8" s="117">
        <v>408.22</v>
      </c>
      <c r="N8" s="117">
        <v>386.54</v>
      </c>
      <c r="O8" s="117">
        <v>266.33000000000004</v>
      </c>
      <c r="P8" s="117">
        <v>371</v>
      </c>
      <c r="Q8" s="118"/>
    </row>
    <row r="9" spans="2:17" x14ac:dyDescent="0.3">
      <c r="B9" s="5" t="s">
        <v>9</v>
      </c>
      <c r="C9" s="8" t="s">
        <v>27</v>
      </c>
      <c r="D9" s="29" t="s">
        <v>129</v>
      </c>
      <c r="E9" s="29" t="s">
        <v>129</v>
      </c>
      <c r="F9" s="260"/>
      <c r="G9" s="189"/>
      <c r="J9" s="12"/>
      <c r="K9" s="10">
        <v>6</v>
      </c>
      <c r="L9" s="117">
        <v>413.90000000000003</v>
      </c>
      <c r="M9" s="117">
        <v>417.76000000000005</v>
      </c>
      <c r="N9" s="117"/>
      <c r="O9" s="117">
        <v>262.3</v>
      </c>
      <c r="P9" s="117">
        <v>383.46000000000004</v>
      </c>
      <c r="Q9" s="118"/>
    </row>
    <row r="10" spans="2:17" x14ac:dyDescent="0.3">
      <c r="B10" s="5" t="s">
        <v>10</v>
      </c>
      <c r="C10" s="8" t="s">
        <v>17</v>
      </c>
      <c r="D10" s="87">
        <v>479.01</v>
      </c>
      <c r="E10" s="87">
        <v>478</v>
      </c>
      <c r="F10" s="262">
        <v>-1.0099999999999909</v>
      </c>
      <c r="G10" s="191">
        <v>-2.1085154798438088E-3</v>
      </c>
      <c r="J10" s="12"/>
      <c r="K10" s="10">
        <v>7</v>
      </c>
      <c r="L10" s="117">
        <v>405.01000000000005</v>
      </c>
      <c r="M10" s="117">
        <v>423.19</v>
      </c>
      <c r="N10" s="117"/>
      <c r="O10" s="117">
        <v>303.12</v>
      </c>
      <c r="P10" s="117">
        <v>375.69</v>
      </c>
      <c r="Q10" s="118"/>
    </row>
    <row r="11" spans="2:17" x14ac:dyDescent="0.3">
      <c r="B11" s="5" t="s">
        <v>10</v>
      </c>
      <c r="C11" s="8" t="s">
        <v>19</v>
      </c>
      <c r="D11" s="87">
        <v>474.61</v>
      </c>
      <c r="E11" s="87">
        <v>474.65000000000003</v>
      </c>
      <c r="F11" s="262">
        <v>4.0000000000020464E-2</v>
      </c>
      <c r="G11" s="190">
        <v>8.4279724405389445E-5</v>
      </c>
      <c r="J11" s="12"/>
      <c r="K11" s="10">
        <v>8</v>
      </c>
      <c r="L11" s="117">
        <v>406.22</v>
      </c>
      <c r="M11" s="117">
        <v>357.63000000000005</v>
      </c>
      <c r="N11" s="117">
        <v>402.41</v>
      </c>
      <c r="O11" s="117">
        <v>311.56</v>
      </c>
      <c r="P11" s="117">
        <v>393.41</v>
      </c>
      <c r="Q11" s="118"/>
    </row>
    <row r="12" spans="2:17" x14ac:dyDescent="0.3">
      <c r="B12" s="5" t="s">
        <v>10</v>
      </c>
      <c r="C12" s="8" t="s">
        <v>22</v>
      </c>
      <c r="D12" s="87">
        <v>469.33</v>
      </c>
      <c r="E12" s="87">
        <v>462.26</v>
      </c>
      <c r="F12" s="262">
        <v>-7.0699999999999932</v>
      </c>
      <c r="G12" s="191">
        <v>-1.506402744337676E-2</v>
      </c>
      <c r="J12" s="12"/>
      <c r="K12" s="10">
        <v>9</v>
      </c>
      <c r="L12" s="117">
        <v>426.31</v>
      </c>
      <c r="M12" s="117">
        <v>418.3</v>
      </c>
      <c r="N12" s="117">
        <v>422.41</v>
      </c>
      <c r="O12" s="117">
        <v>321.48</v>
      </c>
      <c r="P12" s="117">
        <v>396.3</v>
      </c>
      <c r="Q12" s="118"/>
    </row>
    <row r="13" spans="2:17" x14ac:dyDescent="0.3">
      <c r="B13" s="5" t="s">
        <v>10</v>
      </c>
      <c r="C13" s="8" t="s">
        <v>23</v>
      </c>
      <c r="D13" s="87">
        <v>470.92</v>
      </c>
      <c r="E13" s="87">
        <v>467.91</v>
      </c>
      <c r="F13" s="262">
        <v>-3.0099999999999909</v>
      </c>
      <c r="G13" s="191">
        <v>-6.3917438206064769E-3</v>
      </c>
      <c r="J13" s="12"/>
      <c r="K13" s="10">
        <v>10</v>
      </c>
      <c r="L13" s="117">
        <v>427.16</v>
      </c>
      <c r="M13" s="117">
        <v>414.56</v>
      </c>
      <c r="N13" s="117"/>
      <c r="O13" s="117">
        <v>343.43</v>
      </c>
      <c r="P13" s="117">
        <v>398.94</v>
      </c>
      <c r="Q13" s="118">
        <v>367.41</v>
      </c>
    </row>
    <row r="14" spans="2:17" ht="15.75" customHeight="1" x14ac:dyDescent="0.3">
      <c r="B14" s="5" t="s">
        <v>10</v>
      </c>
      <c r="C14" s="8" t="s">
        <v>26</v>
      </c>
      <c r="D14" s="87">
        <v>431.93</v>
      </c>
      <c r="E14" s="87">
        <v>441.04</v>
      </c>
      <c r="F14" s="262">
        <v>9.1100000000000136</v>
      </c>
      <c r="G14" s="190">
        <v>2.109138054777393E-2</v>
      </c>
      <c r="J14" s="12"/>
      <c r="K14" s="10">
        <v>11</v>
      </c>
      <c r="L14" s="117">
        <v>427.16</v>
      </c>
      <c r="M14" s="117">
        <v>414.56</v>
      </c>
      <c r="N14" s="117"/>
      <c r="O14" s="117">
        <v>343.43</v>
      </c>
      <c r="P14" s="117">
        <v>398.94</v>
      </c>
      <c r="Q14" s="118">
        <v>367.41</v>
      </c>
    </row>
    <row r="15" spans="2:17" x14ac:dyDescent="0.3">
      <c r="B15" s="5" t="s">
        <v>10</v>
      </c>
      <c r="C15" s="8" t="s">
        <v>27</v>
      </c>
      <c r="D15" s="87">
        <v>455.36</v>
      </c>
      <c r="E15" s="87">
        <v>447.63</v>
      </c>
      <c r="F15" s="262">
        <v>-7.7300000000000182</v>
      </c>
      <c r="G15" s="191">
        <v>-1.6975579761068227E-2</v>
      </c>
      <c r="J15" s="12"/>
      <c r="K15" s="10">
        <v>12</v>
      </c>
      <c r="L15" s="117">
        <v>429.69</v>
      </c>
      <c r="M15" s="117">
        <v>437.85</v>
      </c>
      <c r="N15" s="117">
        <v>433.51000000000005</v>
      </c>
      <c r="O15" s="117">
        <v>348.29</v>
      </c>
      <c r="P15" s="117">
        <v>404.84000000000003</v>
      </c>
      <c r="Q15" s="118"/>
    </row>
    <row r="16" spans="2:17" x14ac:dyDescent="0.3">
      <c r="B16" s="5" t="s">
        <v>11</v>
      </c>
      <c r="C16" s="8" t="s">
        <v>23</v>
      </c>
      <c r="D16" s="87">
        <v>468.73</v>
      </c>
      <c r="E16" s="87">
        <v>464.58</v>
      </c>
      <c r="F16" s="262">
        <v>-4.1500000000000341</v>
      </c>
      <c r="G16" s="191">
        <v>-8.8537110916733219E-3</v>
      </c>
      <c r="I16" s="31"/>
      <c r="J16" s="12"/>
      <c r="K16" s="10">
        <v>13</v>
      </c>
      <c r="L16" s="117">
        <v>426.96000000000004</v>
      </c>
      <c r="M16" s="117">
        <v>442.88000000000005</v>
      </c>
      <c r="N16" s="117">
        <v>447.41</v>
      </c>
      <c r="O16" s="117">
        <v>362.95000000000005</v>
      </c>
      <c r="P16" s="117">
        <v>395.47</v>
      </c>
      <c r="Q16" s="118"/>
    </row>
    <row r="17" spans="2:17" x14ac:dyDescent="0.3">
      <c r="B17" s="5" t="s">
        <v>12</v>
      </c>
      <c r="C17" s="8" t="s">
        <v>17</v>
      </c>
      <c r="D17" s="29" t="s">
        <v>129</v>
      </c>
      <c r="E17" s="29" t="s">
        <v>129</v>
      </c>
      <c r="F17" s="262"/>
      <c r="G17" s="191"/>
      <c r="J17" s="12"/>
      <c r="K17" s="10">
        <v>14</v>
      </c>
      <c r="L17" s="117">
        <v>417.21000000000004</v>
      </c>
      <c r="M17" s="117">
        <v>390.97</v>
      </c>
      <c r="N17" s="117"/>
      <c r="O17" s="117">
        <v>381.53000000000003</v>
      </c>
      <c r="P17" s="117">
        <v>400.17</v>
      </c>
      <c r="Q17" s="118"/>
    </row>
    <row r="18" spans="2:17" x14ac:dyDescent="0.3">
      <c r="B18" s="5" t="s">
        <v>12</v>
      </c>
      <c r="C18" s="8" t="s">
        <v>19</v>
      </c>
      <c r="D18" s="29" t="s">
        <v>129</v>
      </c>
      <c r="E18" s="29" t="s">
        <v>129</v>
      </c>
      <c r="F18" s="262"/>
      <c r="G18" s="190"/>
      <c r="J18" s="12"/>
      <c r="K18" s="10">
        <v>15</v>
      </c>
      <c r="L18" s="117">
        <v>434.6</v>
      </c>
      <c r="M18" s="117">
        <v>427.32000000000005</v>
      </c>
      <c r="N18" s="117">
        <v>447.41</v>
      </c>
      <c r="O18" s="117">
        <v>360.12</v>
      </c>
      <c r="P18" s="117">
        <v>385.15000000000003</v>
      </c>
      <c r="Q18" s="118"/>
    </row>
    <row r="19" spans="2:17" x14ac:dyDescent="0.3">
      <c r="B19" s="5" t="s">
        <v>12</v>
      </c>
      <c r="C19" s="8" t="s">
        <v>20</v>
      </c>
      <c r="D19" s="29" t="s">
        <v>129</v>
      </c>
      <c r="E19" s="29" t="s">
        <v>129</v>
      </c>
      <c r="F19" s="262"/>
      <c r="G19" s="190"/>
      <c r="J19" s="12"/>
      <c r="K19" s="10">
        <v>16</v>
      </c>
      <c r="L19" s="117">
        <v>418.33000000000004</v>
      </c>
      <c r="M19" s="117">
        <v>436.33000000000004</v>
      </c>
      <c r="N19" s="117"/>
      <c r="O19" s="117">
        <v>363.68</v>
      </c>
      <c r="P19" s="117">
        <v>416.86</v>
      </c>
      <c r="Q19" s="118"/>
    </row>
    <row r="20" spans="2:17" x14ac:dyDescent="0.3">
      <c r="B20" s="5" t="s">
        <v>12</v>
      </c>
      <c r="C20" s="8" t="s">
        <v>23</v>
      </c>
      <c r="D20" s="29" t="s">
        <v>129</v>
      </c>
      <c r="E20" s="29" t="s">
        <v>129</v>
      </c>
      <c r="F20" s="262"/>
      <c r="G20" s="190"/>
      <c r="J20" s="12"/>
      <c r="K20" s="10">
        <v>17</v>
      </c>
      <c r="L20" s="117">
        <v>430.93</v>
      </c>
      <c r="M20" s="117">
        <v>426.16</v>
      </c>
      <c r="N20" s="117"/>
      <c r="O20" s="117">
        <v>362.88000000000005</v>
      </c>
      <c r="P20" s="117">
        <v>418.77000000000004</v>
      </c>
      <c r="Q20" s="118">
        <v>482.41</v>
      </c>
    </row>
    <row r="21" spans="2:17" x14ac:dyDescent="0.3">
      <c r="B21" s="5" t="s">
        <v>12</v>
      </c>
      <c r="C21" s="8" t="s">
        <v>24</v>
      </c>
      <c r="D21" s="29" t="s">
        <v>129</v>
      </c>
      <c r="E21" s="29" t="s">
        <v>129</v>
      </c>
      <c r="F21" s="261"/>
      <c r="G21" s="191"/>
      <c r="J21" s="12"/>
      <c r="K21" s="10">
        <v>18</v>
      </c>
      <c r="L21" s="117">
        <v>428.81</v>
      </c>
      <c r="M21" s="117">
        <v>427.89000000000004</v>
      </c>
      <c r="N21" s="117"/>
      <c r="O21" s="117">
        <v>352.84000000000003</v>
      </c>
      <c r="P21" s="117">
        <v>411.90000000000003</v>
      </c>
      <c r="Q21" s="118"/>
    </row>
    <row r="22" spans="2:17" x14ac:dyDescent="0.3">
      <c r="B22" s="5" t="s">
        <v>12</v>
      </c>
      <c r="C22" s="8" t="s">
        <v>27</v>
      </c>
      <c r="D22" s="29" t="s">
        <v>129</v>
      </c>
      <c r="E22" s="29" t="s">
        <v>129</v>
      </c>
      <c r="F22" s="262"/>
      <c r="G22" s="190"/>
      <c r="J22" s="12"/>
      <c r="K22" s="10">
        <v>19</v>
      </c>
      <c r="L22" s="117">
        <v>450.59000000000003</v>
      </c>
      <c r="M22" s="117">
        <v>441.06</v>
      </c>
      <c r="N22" s="117"/>
      <c r="O22" s="117">
        <v>368.42</v>
      </c>
      <c r="P22" s="117">
        <v>430.31</v>
      </c>
      <c r="Q22" s="118"/>
    </row>
    <row r="23" spans="2:17" x14ac:dyDescent="0.3">
      <c r="B23" s="5" t="s">
        <v>12</v>
      </c>
      <c r="C23" s="8" t="s">
        <v>28</v>
      </c>
      <c r="D23" s="29" t="s">
        <v>129</v>
      </c>
      <c r="E23" s="29" t="s">
        <v>129</v>
      </c>
      <c r="F23" s="263"/>
      <c r="G23" s="192"/>
      <c r="J23" s="12"/>
      <c r="K23" s="10">
        <v>20</v>
      </c>
      <c r="L23" s="117">
        <v>436.78000000000003</v>
      </c>
      <c r="M23" s="117">
        <v>445.18</v>
      </c>
      <c r="N23" s="117"/>
      <c r="O23" s="117">
        <v>364.24</v>
      </c>
      <c r="P23" s="117">
        <v>412.08000000000004</v>
      </c>
      <c r="Q23" s="118">
        <v>407.41</v>
      </c>
    </row>
    <row r="24" spans="2:17" x14ac:dyDescent="0.3">
      <c r="B24" s="5" t="s">
        <v>13</v>
      </c>
      <c r="C24" s="8" t="s">
        <v>23</v>
      </c>
      <c r="D24" s="32">
        <v>361.40000000000003</v>
      </c>
      <c r="E24" s="32">
        <v>316.86</v>
      </c>
      <c r="F24" s="263">
        <v>-44.54000000000002</v>
      </c>
      <c r="G24" s="193">
        <v>-0.12324294410625347</v>
      </c>
      <c r="J24" s="12"/>
      <c r="K24" s="10">
        <v>21</v>
      </c>
      <c r="L24" s="117">
        <v>435.64000000000004</v>
      </c>
      <c r="M24" s="117">
        <v>450.47</v>
      </c>
      <c r="N24" s="117"/>
      <c r="O24" s="117">
        <v>372.81</v>
      </c>
      <c r="P24" s="117">
        <v>431.79</v>
      </c>
      <c r="Q24" s="118"/>
    </row>
    <row r="25" spans="2:17" x14ac:dyDescent="0.3">
      <c r="B25" s="5" t="s">
        <v>13</v>
      </c>
      <c r="C25" s="8" t="s">
        <v>24</v>
      </c>
      <c r="D25" s="32">
        <v>368</v>
      </c>
      <c r="E25" s="32">
        <v>365.45</v>
      </c>
      <c r="F25" s="263">
        <v>-2.5500000000000114</v>
      </c>
      <c r="G25" s="193">
        <v>-6.9293478260870067E-3</v>
      </c>
      <c r="J25" s="12"/>
      <c r="K25" s="10">
        <v>22</v>
      </c>
      <c r="L25" s="117">
        <v>435.47</v>
      </c>
      <c r="M25" s="117">
        <v>384.46000000000004</v>
      </c>
      <c r="N25" s="117"/>
      <c r="O25" s="117">
        <v>352.71000000000004</v>
      </c>
      <c r="P25" s="117">
        <v>405.38000000000005</v>
      </c>
      <c r="Q25" s="118"/>
    </row>
    <row r="26" spans="2:17" x14ac:dyDescent="0.3">
      <c r="B26" s="5" t="s">
        <v>13</v>
      </c>
      <c r="C26" s="8" t="s">
        <v>26</v>
      </c>
      <c r="D26" s="32">
        <v>319.56</v>
      </c>
      <c r="E26" s="32">
        <v>291.64</v>
      </c>
      <c r="F26" s="263">
        <v>-27.920000000000016</v>
      </c>
      <c r="G26" s="193">
        <v>-8.7370133934159488E-2</v>
      </c>
      <c r="J26" s="12"/>
      <c r="K26" s="10">
        <v>23</v>
      </c>
      <c r="L26" s="117">
        <v>433.49</v>
      </c>
      <c r="M26" s="117">
        <v>368.45000000000005</v>
      </c>
      <c r="N26" s="117"/>
      <c r="O26" s="117">
        <v>328.07000000000005</v>
      </c>
      <c r="P26" s="117">
        <v>418.14000000000004</v>
      </c>
      <c r="Q26" s="118"/>
    </row>
    <row r="27" spans="2:17" x14ac:dyDescent="0.3">
      <c r="B27" s="5" t="s">
        <v>13</v>
      </c>
      <c r="C27" s="8" t="s">
        <v>27</v>
      </c>
      <c r="D27" s="32">
        <v>337.71</v>
      </c>
      <c r="E27" s="32">
        <v>298.10000000000002</v>
      </c>
      <c r="F27" s="263">
        <v>-39.609999999999957</v>
      </c>
      <c r="G27" s="193">
        <v>-0.11728998252938905</v>
      </c>
      <c r="J27" s="12"/>
      <c r="K27" s="10">
        <v>24</v>
      </c>
      <c r="L27" s="117">
        <v>420.75</v>
      </c>
      <c r="M27" s="117">
        <v>440.55</v>
      </c>
      <c r="N27" s="117"/>
      <c r="O27" s="117">
        <v>367.79</v>
      </c>
      <c r="P27" s="117">
        <v>407.13000000000005</v>
      </c>
      <c r="Q27" s="118"/>
    </row>
    <row r="28" spans="2:17" x14ac:dyDescent="0.3">
      <c r="B28" s="5" t="s">
        <v>13</v>
      </c>
      <c r="C28" s="8" t="s">
        <v>28</v>
      </c>
      <c r="D28" s="29" t="s">
        <v>129</v>
      </c>
      <c r="E28" s="29" t="s">
        <v>129</v>
      </c>
      <c r="F28" s="263"/>
      <c r="G28" s="193"/>
      <c r="J28" s="12"/>
      <c r="K28" s="10">
        <v>25</v>
      </c>
      <c r="L28" s="117">
        <v>422.03000000000003</v>
      </c>
      <c r="M28" s="117">
        <v>413.12</v>
      </c>
      <c r="N28" s="117"/>
      <c r="O28" s="117">
        <v>371.24</v>
      </c>
      <c r="P28" s="117">
        <v>420.36</v>
      </c>
      <c r="Q28" s="118"/>
    </row>
    <row r="29" spans="2:17" x14ac:dyDescent="0.3">
      <c r="B29" s="5" t="s">
        <v>13</v>
      </c>
      <c r="C29" s="8" t="s">
        <v>29</v>
      </c>
      <c r="D29" s="32">
        <v>248.4</v>
      </c>
      <c r="E29" s="32">
        <v>278.53000000000003</v>
      </c>
      <c r="F29" s="263">
        <v>30.130000000000024</v>
      </c>
      <c r="G29" s="192">
        <v>0.12129629629629646</v>
      </c>
      <c r="J29" s="12"/>
      <c r="K29" s="10">
        <v>26</v>
      </c>
      <c r="L29" s="117">
        <v>432.03000000000003</v>
      </c>
      <c r="M29" s="117">
        <v>425.40000000000003</v>
      </c>
      <c r="N29" s="117"/>
      <c r="O29" s="117">
        <v>346.48</v>
      </c>
      <c r="P29" s="117">
        <v>416.73</v>
      </c>
      <c r="Q29" s="118">
        <v>307.41000000000003</v>
      </c>
    </row>
    <row r="30" spans="2:17" x14ac:dyDescent="0.3">
      <c r="B30" s="5" t="s">
        <v>13</v>
      </c>
      <c r="C30" s="8" t="s">
        <v>30</v>
      </c>
      <c r="D30" s="33">
        <v>304.57</v>
      </c>
      <c r="E30" s="33" t="s">
        <v>129</v>
      </c>
      <c r="F30" s="263"/>
      <c r="G30" s="193"/>
      <c r="J30" s="12"/>
      <c r="K30" s="10">
        <v>27</v>
      </c>
      <c r="L30" s="117">
        <v>432.32000000000005</v>
      </c>
      <c r="M30" s="117">
        <v>416.81</v>
      </c>
      <c r="N30" s="117"/>
      <c r="O30" s="117">
        <v>362</v>
      </c>
      <c r="P30" s="117">
        <v>414.27000000000004</v>
      </c>
      <c r="Q30" s="118"/>
    </row>
    <row r="31" spans="2:17" x14ac:dyDescent="0.3">
      <c r="B31" s="5" t="s">
        <v>14</v>
      </c>
      <c r="C31" s="8" t="s">
        <v>17</v>
      </c>
      <c r="D31" s="29">
        <v>484.37</v>
      </c>
      <c r="E31" s="29">
        <v>479.68</v>
      </c>
      <c r="F31" s="263">
        <v>-4.6899999999999977</v>
      </c>
      <c r="G31" s="193">
        <v>-9.6826805954125517E-3</v>
      </c>
      <c r="J31" s="12"/>
      <c r="K31" s="10">
        <v>28</v>
      </c>
      <c r="L31" s="117">
        <v>422.37</v>
      </c>
      <c r="M31" s="117">
        <v>439.29</v>
      </c>
      <c r="N31" s="117"/>
      <c r="O31" s="117">
        <v>346.36</v>
      </c>
      <c r="P31" s="117">
        <v>418.08000000000004</v>
      </c>
      <c r="Q31" s="118"/>
    </row>
    <row r="32" spans="2:17" x14ac:dyDescent="0.3">
      <c r="B32" s="5" t="s">
        <v>14</v>
      </c>
      <c r="C32" s="8" t="s">
        <v>19</v>
      </c>
      <c r="D32" s="32">
        <v>481.98</v>
      </c>
      <c r="E32" s="32">
        <v>478.35</v>
      </c>
      <c r="F32" s="263">
        <v>-3.6299999999999955</v>
      </c>
      <c r="G32" s="193">
        <v>-7.5314328395369445E-3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8"/>
    </row>
    <row r="33" spans="2:17" x14ac:dyDescent="0.3">
      <c r="B33" s="5" t="s">
        <v>14</v>
      </c>
      <c r="C33" s="8" t="s">
        <v>20</v>
      </c>
      <c r="D33" s="32">
        <v>487.42</v>
      </c>
      <c r="E33" s="32">
        <v>469.88</v>
      </c>
      <c r="F33" s="263">
        <v>-17.54000000000002</v>
      </c>
      <c r="G33" s="193">
        <v>-3.5985392474662592E-2</v>
      </c>
      <c r="J33" s="12"/>
      <c r="K33" s="10">
        <v>30</v>
      </c>
      <c r="L33" s="117">
        <v>431.02000000000004</v>
      </c>
      <c r="M33" s="117">
        <v>431.76000000000005</v>
      </c>
      <c r="N33" s="117"/>
      <c r="O33" s="117">
        <v>331.69</v>
      </c>
      <c r="P33" s="117">
        <v>394.70000000000005</v>
      </c>
      <c r="Q33" s="118">
        <v>357.41</v>
      </c>
    </row>
    <row r="34" spans="2:17" x14ac:dyDescent="0.3">
      <c r="B34" s="5" t="s">
        <v>14</v>
      </c>
      <c r="C34" s="8" t="s">
        <v>22</v>
      </c>
      <c r="D34" s="32">
        <v>434.19</v>
      </c>
      <c r="E34" s="32">
        <v>433.07</v>
      </c>
      <c r="F34" s="263">
        <v>-1.1200000000000045</v>
      </c>
      <c r="G34" s="193">
        <v>-2.5795158801446005E-3</v>
      </c>
      <c r="J34" s="12"/>
      <c r="K34" s="10">
        <v>31</v>
      </c>
      <c r="L34" s="117">
        <v>437.94</v>
      </c>
      <c r="M34" s="117">
        <v>401.78000000000003</v>
      </c>
      <c r="N34" s="117"/>
      <c r="O34" s="117">
        <v>359.8</v>
      </c>
      <c r="P34" s="117">
        <v>397.99</v>
      </c>
      <c r="Q34" s="118"/>
    </row>
    <row r="35" spans="2:17" x14ac:dyDescent="0.3">
      <c r="B35" s="5" t="s">
        <v>14</v>
      </c>
      <c r="C35" s="8" t="s">
        <v>23</v>
      </c>
      <c r="D35" s="32">
        <v>468.86</v>
      </c>
      <c r="E35" s="32">
        <v>465.23</v>
      </c>
      <c r="F35" s="263">
        <v>-3.6299999999999955</v>
      </c>
      <c r="G35" s="193">
        <v>-7.7421831676832698E-3</v>
      </c>
      <c r="J35" s="12"/>
      <c r="K35" s="10">
        <v>32</v>
      </c>
      <c r="L35" s="117">
        <v>424.63000000000005</v>
      </c>
      <c r="M35" s="117">
        <v>405.31</v>
      </c>
      <c r="N35" s="117"/>
      <c r="O35" s="117">
        <v>352.16</v>
      </c>
      <c r="P35" s="117">
        <v>395.28000000000003</v>
      </c>
      <c r="Q35" s="118">
        <v>347.41</v>
      </c>
    </row>
    <row r="36" spans="2:17" x14ac:dyDescent="0.3">
      <c r="B36" s="5" t="s">
        <v>14</v>
      </c>
      <c r="C36" s="8" t="s">
        <v>24</v>
      </c>
      <c r="D36" s="32">
        <v>478.55</v>
      </c>
      <c r="E36" s="32">
        <v>462.61</v>
      </c>
      <c r="F36" s="263">
        <v>-15.939999999999998</v>
      </c>
      <c r="G36" s="193">
        <v>-3.3308954132274526E-2</v>
      </c>
      <c r="J36" s="12"/>
      <c r="K36" s="10">
        <v>33</v>
      </c>
      <c r="L36" s="117">
        <v>399.83000000000004</v>
      </c>
      <c r="M36" s="117">
        <v>428.68</v>
      </c>
      <c r="N36" s="117"/>
      <c r="O36" s="117">
        <v>302.20000000000005</v>
      </c>
      <c r="P36" s="117">
        <v>406.18</v>
      </c>
      <c r="Q36" s="118"/>
    </row>
    <row r="37" spans="2:17" x14ac:dyDescent="0.3">
      <c r="B37" s="5" t="s">
        <v>14</v>
      </c>
      <c r="C37" s="8" t="s">
        <v>26</v>
      </c>
      <c r="D37" s="32">
        <v>397.51</v>
      </c>
      <c r="E37" s="32">
        <v>404.79</v>
      </c>
      <c r="F37" s="263">
        <v>7.2800000000000296</v>
      </c>
      <c r="G37" s="192">
        <v>1.8314004679127693E-2</v>
      </c>
      <c r="J37" s="12"/>
      <c r="K37" s="10">
        <v>34</v>
      </c>
      <c r="L37" s="117">
        <v>422.24</v>
      </c>
      <c r="M37" s="117">
        <v>415.77000000000004</v>
      </c>
      <c r="N37" s="117">
        <v>427.41</v>
      </c>
      <c r="O37" s="117">
        <v>329.29</v>
      </c>
      <c r="P37" s="117">
        <v>401.90000000000003</v>
      </c>
      <c r="Q37" s="118"/>
    </row>
    <row r="38" spans="2:17" x14ac:dyDescent="0.3">
      <c r="B38" s="5" t="s">
        <v>14</v>
      </c>
      <c r="C38" s="8" t="s">
        <v>27</v>
      </c>
      <c r="D38" s="32">
        <v>426.16</v>
      </c>
      <c r="E38" s="32">
        <v>413.04</v>
      </c>
      <c r="F38" s="263">
        <v>-13.120000000000005</v>
      </c>
      <c r="G38" s="389">
        <v>-3.078655903885863E-2</v>
      </c>
      <c r="J38" s="12"/>
      <c r="K38" s="10">
        <v>35</v>
      </c>
      <c r="L38" s="117">
        <v>423.57000000000005</v>
      </c>
      <c r="M38" s="117">
        <v>436.27000000000004</v>
      </c>
      <c r="N38" s="117"/>
      <c r="O38" s="117">
        <v>335.87</v>
      </c>
      <c r="P38" s="117">
        <v>399.97</v>
      </c>
      <c r="Q38" s="118"/>
    </row>
    <row r="39" spans="2:17" x14ac:dyDescent="0.3">
      <c r="B39" s="5" t="s">
        <v>14</v>
      </c>
      <c r="C39" s="8" t="s">
        <v>28</v>
      </c>
      <c r="D39" s="33">
        <v>449.68</v>
      </c>
      <c r="E39" s="33">
        <v>424.68</v>
      </c>
      <c r="F39" s="264">
        <v>-25</v>
      </c>
      <c r="G39" s="193">
        <v>-5.5595089841665168E-2</v>
      </c>
      <c r="J39" s="12"/>
      <c r="K39" s="10">
        <v>36</v>
      </c>
      <c r="L39" s="117">
        <v>425.62</v>
      </c>
      <c r="M39" s="117">
        <v>409.17</v>
      </c>
      <c r="N39" s="117"/>
      <c r="O39" s="117">
        <v>340.46000000000004</v>
      </c>
      <c r="P39" s="117">
        <v>376.82000000000005</v>
      </c>
      <c r="Q39" s="118"/>
    </row>
    <row r="40" spans="2:17" x14ac:dyDescent="0.3">
      <c r="B40" s="5" t="s">
        <v>15</v>
      </c>
      <c r="C40" s="8" t="s">
        <v>21</v>
      </c>
      <c r="D40" s="29">
        <v>449.68</v>
      </c>
      <c r="E40" s="29">
        <v>449.68</v>
      </c>
      <c r="F40" s="265">
        <v>0</v>
      </c>
      <c r="G40" s="369">
        <v>0</v>
      </c>
      <c r="J40" s="12"/>
      <c r="K40" s="10">
        <v>37</v>
      </c>
      <c r="L40" s="117">
        <v>426.44</v>
      </c>
      <c r="M40" s="117">
        <v>402.75</v>
      </c>
      <c r="N40" s="117"/>
      <c r="O40" s="117">
        <v>346.05</v>
      </c>
      <c r="P40" s="117">
        <v>405.11</v>
      </c>
      <c r="Q40" s="118"/>
    </row>
    <row r="41" spans="2:17" x14ac:dyDescent="0.3">
      <c r="B41" s="5" t="s">
        <v>15</v>
      </c>
      <c r="C41" s="8" t="s">
        <v>22</v>
      </c>
      <c r="D41" s="30">
        <v>404.79</v>
      </c>
      <c r="E41" s="30">
        <v>453.2</v>
      </c>
      <c r="F41" s="263">
        <v>48.409999999999968</v>
      </c>
      <c r="G41" s="192">
        <v>0.11959287531806617</v>
      </c>
      <c r="J41" s="12"/>
      <c r="K41" s="10">
        <v>38</v>
      </c>
      <c r="L41" s="117">
        <v>424.81</v>
      </c>
      <c r="M41" s="117">
        <v>430.66</v>
      </c>
      <c r="N41" s="117">
        <v>427.41</v>
      </c>
      <c r="O41" s="117">
        <v>318.12</v>
      </c>
      <c r="P41" s="117">
        <v>412.08000000000004</v>
      </c>
      <c r="Q41" s="118"/>
    </row>
    <row r="42" spans="2:17" x14ac:dyDescent="0.3">
      <c r="B42" s="5" t="s">
        <v>15</v>
      </c>
      <c r="C42" s="8" t="s">
        <v>25</v>
      </c>
      <c r="D42" s="30">
        <v>441.57</v>
      </c>
      <c r="E42" s="30">
        <v>455.73</v>
      </c>
      <c r="F42" s="263">
        <v>14.160000000000025</v>
      </c>
      <c r="G42" s="192">
        <v>3.2067395882872551E-2</v>
      </c>
      <c r="J42" s="12"/>
      <c r="K42" s="10">
        <v>39</v>
      </c>
      <c r="L42" s="117">
        <v>439.91</v>
      </c>
      <c r="M42" s="117">
        <v>376.26000000000005</v>
      </c>
      <c r="N42" s="117"/>
      <c r="O42" s="117">
        <v>316.73</v>
      </c>
      <c r="P42" s="117">
        <v>410.1</v>
      </c>
      <c r="Q42" s="118"/>
    </row>
    <row r="43" spans="2:17" x14ac:dyDescent="0.3">
      <c r="B43" s="5" t="s">
        <v>15</v>
      </c>
      <c r="C43" s="8" t="s">
        <v>26</v>
      </c>
      <c r="D43" s="30">
        <v>444.98</v>
      </c>
      <c r="E43" s="30">
        <v>442.66</v>
      </c>
      <c r="F43" s="263">
        <v>-2.3199999999999932</v>
      </c>
      <c r="G43" s="193">
        <v>-5.213717470448076E-3</v>
      </c>
      <c r="H43" s="34"/>
      <c r="J43" s="12"/>
      <c r="K43" s="10">
        <v>40</v>
      </c>
      <c r="L43" s="117">
        <v>449.62</v>
      </c>
      <c r="M43" s="117">
        <v>405.72</v>
      </c>
      <c r="N43" s="117"/>
      <c r="O43" s="117">
        <v>331.85</v>
      </c>
      <c r="P43" s="117">
        <v>419.79</v>
      </c>
      <c r="Q43" s="118"/>
    </row>
    <row r="44" spans="2:17" x14ac:dyDescent="0.3">
      <c r="B44" s="5" t="s">
        <v>15</v>
      </c>
      <c r="C44" s="8" t="s">
        <v>29</v>
      </c>
      <c r="D44" s="29" t="s">
        <v>129</v>
      </c>
      <c r="E44" s="29" t="s">
        <v>129</v>
      </c>
      <c r="F44" s="263"/>
      <c r="G44" s="193"/>
      <c r="H44" s="34"/>
      <c r="J44" s="12"/>
      <c r="K44" s="10">
        <v>41</v>
      </c>
      <c r="L44" s="117">
        <v>467.6</v>
      </c>
      <c r="M44" s="117">
        <v>432.69</v>
      </c>
      <c r="N44" s="117">
        <v>457.41</v>
      </c>
      <c r="O44" s="117">
        <v>299.33000000000004</v>
      </c>
      <c r="P44" s="117">
        <v>421.13000000000005</v>
      </c>
      <c r="Q44" s="118"/>
    </row>
    <row r="45" spans="2:17" x14ac:dyDescent="0.3">
      <c r="B45" s="5" t="s">
        <v>15</v>
      </c>
      <c r="C45" s="8" t="s">
        <v>33</v>
      </c>
      <c r="D45" s="33">
        <v>366.78000000000003</v>
      </c>
      <c r="E45" s="33">
        <v>335.72</v>
      </c>
      <c r="F45" s="265">
        <v>-31.060000000000002</v>
      </c>
      <c r="G45" s="193">
        <v>-8.468291618954138E-2</v>
      </c>
      <c r="H45" s="34"/>
      <c r="J45" s="12"/>
      <c r="K45" s="10">
        <v>42</v>
      </c>
      <c r="L45" s="117">
        <v>433.19</v>
      </c>
      <c r="M45" s="117">
        <v>386.84000000000003</v>
      </c>
      <c r="N45" s="117"/>
      <c r="O45" s="117">
        <v>328.89000000000004</v>
      </c>
      <c r="P45" s="117">
        <v>415.39000000000004</v>
      </c>
      <c r="Q45" s="118">
        <v>177.41</v>
      </c>
    </row>
    <row r="46" spans="2:17" x14ac:dyDescent="0.3">
      <c r="B46" s="34"/>
      <c r="H46" s="34"/>
      <c r="J46" s="12"/>
      <c r="K46" s="10">
        <v>43</v>
      </c>
      <c r="L46" s="117">
        <v>463.81</v>
      </c>
      <c r="M46" s="117">
        <v>460.34000000000003</v>
      </c>
      <c r="N46" s="117">
        <v>452.41</v>
      </c>
      <c r="O46" s="117">
        <v>341.57000000000005</v>
      </c>
      <c r="P46" s="117">
        <v>452.20000000000005</v>
      </c>
      <c r="Q46" s="118"/>
    </row>
    <row r="47" spans="2:17" x14ac:dyDescent="0.3">
      <c r="B47" s="34" t="s">
        <v>151</v>
      </c>
      <c r="H47" s="34"/>
      <c r="I47" s="1"/>
      <c r="J47" s="12"/>
      <c r="K47" s="10">
        <v>44</v>
      </c>
      <c r="L47" s="117">
        <v>434.43</v>
      </c>
      <c r="M47" s="117">
        <v>467.07000000000005</v>
      </c>
      <c r="N47" s="117">
        <v>467.41</v>
      </c>
      <c r="O47" s="117">
        <v>344.15000000000003</v>
      </c>
      <c r="P47" s="117">
        <v>443.57000000000005</v>
      </c>
      <c r="Q47" s="118"/>
    </row>
    <row r="48" spans="2:17" x14ac:dyDescent="0.3">
      <c r="B48" s="34" t="s">
        <v>149</v>
      </c>
      <c r="H48" s="34"/>
      <c r="I48" s="1"/>
      <c r="J48" s="12"/>
      <c r="K48" s="10">
        <v>45</v>
      </c>
      <c r="L48" s="117">
        <v>464.34000000000003</v>
      </c>
      <c r="M48" s="117">
        <v>447.33000000000004</v>
      </c>
      <c r="N48" s="117"/>
      <c r="O48" s="117">
        <v>308.09000000000003</v>
      </c>
      <c r="P48" s="117">
        <v>414.46000000000004</v>
      </c>
      <c r="Q48" s="118"/>
    </row>
    <row r="49" spans="2:17" x14ac:dyDescent="0.3">
      <c r="B49" s="34" t="s">
        <v>41</v>
      </c>
      <c r="I49" s="1"/>
      <c r="J49" s="12"/>
      <c r="K49" s="10">
        <v>46</v>
      </c>
      <c r="L49" s="117">
        <v>441.27000000000004</v>
      </c>
      <c r="M49" s="117">
        <v>474.55</v>
      </c>
      <c r="N49" s="117"/>
      <c r="O49" s="117">
        <v>337.96000000000004</v>
      </c>
      <c r="P49" s="117">
        <v>421.46000000000004</v>
      </c>
      <c r="Q49" s="118">
        <v>467.41</v>
      </c>
    </row>
    <row r="50" spans="2:17" x14ac:dyDescent="0.3">
      <c r="B50" s="34" t="s">
        <v>42</v>
      </c>
      <c r="I50" s="1"/>
      <c r="J50" s="12"/>
      <c r="K50" s="10">
        <v>47</v>
      </c>
      <c r="L50" s="117">
        <v>473.83000000000004</v>
      </c>
      <c r="M50" s="117">
        <v>481.07000000000005</v>
      </c>
      <c r="N50" s="117"/>
      <c r="O50" s="117">
        <v>329.92</v>
      </c>
      <c r="P50" s="117">
        <v>440.22</v>
      </c>
      <c r="Q50" s="118"/>
    </row>
    <row r="51" spans="2:17" x14ac:dyDescent="0.3">
      <c r="B51" s="34" t="s">
        <v>150</v>
      </c>
      <c r="I51" s="1"/>
      <c r="J51" s="12"/>
      <c r="K51" s="10">
        <v>48</v>
      </c>
      <c r="L51" s="117">
        <v>459.45000000000005</v>
      </c>
      <c r="M51" s="117">
        <v>463.13000000000005</v>
      </c>
      <c r="N51" s="117"/>
      <c r="O51" s="117">
        <v>331.09000000000003</v>
      </c>
      <c r="P51" s="117">
        <v>463.88000000000005</v>
      </c>
      <c r="Q51" s="118">
        <v>177.41</v>
      </c>
    </row>
    <row r="52" spans="2:17" x14ac:dyDescent="0.3">
      <c r="B52" s="207" t="s">
        <v>162</v>
      </c>
      <c r="I52" s="1"/>
      <c r="J52" s="12"/>
      <c r="K52" s="10">
        <v>49</v>
      </c>
      <c r="L52" s="117">
        <v>458.51000000000005</v>
      </c>
      <c r="M52" s="117">
        <v>460</v>
      </c>
      <c r="N52" s="117">
        <v>494.11</v>
      </c>
      <c r="O52" s="117">
        <v>308.38000000000005</v>
      </c>
      <c r="P52" s="117">
        <v>455.83000000000004</v>
      </c>
      <c r="Q52" s="118"/>
    </row>
    <row r="53" spans="2:17" x14ac:dyDescent="0.3">
      <c r="B53" s="34" t="s">
        <v>163</v>
      </c>
      <c r="J53" s="12"/>
      <c r="K53" s="10">
        <v>50</v>
      </c>
      <c r="L53" s="117">
        <v>468.5</v>
      </c>
      <c r="M53" s="117">
        <v>470</v>
      </c>
      <c r="N53" s="117"/>
      <c r="O53" s="117">
        <v>299.92</v>
      </c>
      <c r="P53" s="117">
        <v>468.43</v>
      </c>
      <c r="Q53" s="118"/>
    </row>
    <row r="54" spans="2:17" x14ac:dyDescent="0.3">
      <c r="B54" s="34"/>
      <c r="J54" s="12"/>
      <c r="K54" s="10">
        <v>51</v>
      </c>
      <c r="L54" s="117">
        <v>473.34000000000003</v>
      </c>
      <c r="M54" s="117">
        <v>450.92</v>
      </c>
      <c r="N54" s="117"/>
      <c r="O54" s="117">
        <v>333.55</v>
      </c>
      <c r="P54" s="117">
        <v>446.1</v>
      </c>
      <c r="Q54" s="118"/>
    </row>
    <row r="55" spans="2:17" ht="15" thickBot="1" x14ac:dyDescent="0.35">
      <c r="B55" s="11" t="s">
        <v>152</v>
      </c>
      <c r="J55" s="12"/>
      <c r="K55" s="288">
        <v>52</v>
      </c>
      <c r="L55" s="119">
        <v>482.64000000000004</v>
      </c>
      <c r="M55" s="119">
        <v>475.08000000000004</v>
      </c>
      <c r="N55" s="119"/>
      <c r="O55" s="119">
        <v>315.63000000000005</v>
      </c>
      <c r="P55" s="119">
        <v>480.35</v>
      </c>
      <c r="Q55" s="120"/>
    </row>
    <row r="56" spans="2:17" ht="16.2" thickBot="1" x14ac:dyDescent="0.35">
      <c r="J56" s="287">
        <v>2023</v>
      </c>
      <c r="K56" s="292">
        <v>1</v>
      </c>
      <c r="L56" s="289">
        <v>485.57000000000005</v>
      </c>
      <c r="M56" s="115">
        <v>482.31</v>
      </c>
      <c r="N56" s="115"/>
      <c r="O56" s="115">
        <v>308.35000000000002</v>
      </c>
      <c r="P56" s="115">
        <v>424.44</v>
      </c>
      <c r="Q56" s="116"/>
    </row>
    <row r="57" spans="2:17" x14ac:dyDescent="0.3">
      <c r="J57" s="12"/>
      <c r="K57" s="293">
        <v>2</v>
      </c>
      <c r="L57" s="290">
        <v>490.46000000000004</v>
      </c>
      <c r="M57" s="117">
        <v>479.20000000000005</v>
      </c>
      <c r="N57" s="117"/>
      <c r="O57" s="117">
        <v>308.36</v>
      </c>
      <c r="P57" s="117">
        <v>458.95000000000005</v>
      </c>
      <c r="Q57" s="118">
        <v>420.51000000000005</v>
      </c>
    </row>
    <row r="58" spans="2:17" x14ac:dyDescent="0.3">
      <c r="J58" s="12"/>
      <c r="K58" s="293">
        <v>3</v>
      </c>
      <c r="L58" s="290">
        <v>479.65000000000003</v>
      </c>
      <c r="M58" s="117">
        <v>473.79</v>
      </c>
      <c r="N58" s="117"/>
      <c r="O58" s="117">
        <v>286.09000000000003</v>
      </c>
      <c r="P58" s="117">
        <v>452.11</v>
      </c>
      <c r="Q58" s="118"/>
    </row>
    <row r="59" spans="2:17" x14ac:dyDescent="0.3">
      <c r="B59" s="3" t="s">
        <v>174</v>
      </c>
      <c r="J59" s="12"/>
      <c r="K59" s="293">
        <v>4</v>
      </c>
      <c r="L59" s="290">
        <v>480.06</v>
      </c>
      <c r="M59" s="117">
        <v>455.63</v>
      </c>
      <c r="N59" s="117"/>
      <c r="O59" s="117">
        <v>306.44</v>
      </c>
      <c r="P59" s="117">
        <v>461.97</v>
      </c>
      <c r="Q59" s="118"/>
    </row>
    <row r="60" spans="2:17" x14ac:dyDescent="0.3">
      <c r="K60" s="293">
        <v>5</v>
      </c>
      <c r="L60" s="290">
        <v>489.32</v>
      </c>
      <c r="M60" s="117">
        <v>481.05</v>
      </c>
      <c r="N60" s="117">
        <v>489.68</v>
      </c>
      <c r="O60" s="117">
        <v>320.29000000000002</v>
      </c>
      <c r="P60" s="117">
        <v>445.38</v>
      </c>
      <c r="Q60" s="118">
        <v>359.68</v>
      </c>
    </row>
    <row r="61" spans="2:17" x14ac:dyDescent="0.3">
      <c r="K61" s="293">
        <v>6</v>
      </c>
      <c r="L61" s="290">
        <v>485.55</v>
      </c>
      <c r="M61" s="117">
        <v>463.29</v>
      </c>
      <c r="N61" s="117"/>
      <c r="O61" s="117">
        <v>275.37</v>
      </c>
      <c r="P61" s="117">
        <v>440.16</v>
      </c>
      <c r="Q61" s="118"/>
    </row>
    <row r="62" spans="2:17" x14ac:dyDescent="0.3">
      <c r="K62" s="293">
        <v>7</v>
      </c>
      <c r="L62" s="290">
        <v>493.75</v>
      </c>
      <c r="M62" s="117">
        <v>476.26</v>
      </c>
      <c r="N62" s="117"/>
      <c r="O62" s="117">
        <v>310.73</v>
      </c>
      <c r="P62" s="117">
        <v>446.8</v>
      </c>
      <c r="Q62" s="118">
        <v>414.68</v>
      </c>
    </row>
    <row r="63" spans="2:17" x14ac:dyDescent="0.3">
      <c r="K63" s="293">
        <v>8</v>
      </c>
      <c r="L63" s="290">
        <v>465.54</v>
      </c>
      <c r="M63" s="117">
        <v>454.93</v>
      </c>
      <c r="N63" s="117"/>
      <c r="O63" s="117">
        <v>290.8</v>
      </c>
      <c r="P63" s="117">
        <v>437.07</v>
      </c>
      <c r="Q63" s="118"/>
    </row>
    <row r="64" spans="2:17" x14ac:dyDescent="0.3">
      <c r="K64" s="293">
        <v>9</v>
      </c>
      <c r="L64" s="290">
        <v>479.88</v>
      </c>
      <c r="M64" s="117">
        <v>477.1</v>
      </c>
      <c r="N64" s="117"/>
      <c r="O64" s="117">
        <v>334.16</v>
      </c>
      <c r="P64" s="117">
        <v>454.11</v>
      </c>
      <c r="Q64" s="118"/>
    </row>
    <row r="65" spans="11:17" x14ac:dyDescent="0.3">
      <c r="K65" s="293">
        <v>10</v>
      </c>
      <c r="L65" s="290">
        <v>471.69</v>
      </c>
      <c r="M65" s="117">
        <v>462.54</v>
      </c>
      <c r="N65" s="117"/>
      <c r="O65" s="117">
        <v>304.12</v>
      </c>
      <c r="P65" s="117">
        <v>460.78000000000003</v>
      </c>
      <c r="Q65" s="118"/>
    </row>
    <row r="66" spans="11:17" x14ac:dyDescent="0.3">
      <c r="K66" s="293">
        <v>11</v>
      </c>
      <c r="L66" s="290">
        <v>469.11</v>
      </c>
      <c r="M66" s="117">
        <v>471.76</v>
      </c>
      <c r="N66" s="117"/>
      <c r="O66" s="117">
        <v>325.22000000000003</v>
      </c>
      <c r="P66" s="117">
        <v>455.86</v>
      </c>
      <c r="Q66" s="118">
        <v>354.68</v>
      </c>
    </row>
    <row r="67" spans="11:17" x14ac:dyDescent="0.3">
      <c r="K67" s="293">
        <v>12</v>
      </c>
      <c r="L67" s="290">
        <v>474.61</v>
      </c>
      <c r="M67" s="117">
        <v>472.61</v>
      </c>
      <c r="N67" s="117"/>
      <c r="O67" s="117">
        <v>313.24</v>
      </c>
      <c r="P67" s="117">
        <v>463.19</v>
      </c>
      <c r="Q67" s="118"/>
    </row>
    <row r="68" spans="11:17" x14ac:dyDescent="0.3">
      <c r="K68" s="293">
        <v>13</v>
      </c>
      <c r="L68" s="290">
        <v>473.88</v>
      </c>
      <c r="M68" s="117">
        <v>467.27</v>
      </c>
      <c r="N68" s="117"/>
      <c r="O68" s="117">
        <v>336.85</v>
      </c>
      <c r="P68" s="117">
        <v>441.13</v>
      </c>
      <c r="Q68" s="118"/>
    </row>
    <row r="69" spans="11:17" x14ac:dyDescent="0.3">
      <c r="K69" s="293">
        <v>14</v>
      </c>
      <c r="L69" s="290">
        <v>470.07</v>
      </c>
      <c r="M69" s="117">
        <v>478.22</v>
      </c>
      <c r="N69" s="117"/>
      <c r="O69" s="117">
        <v>329.52</v>
      </c>
      <c r="P69" s="117">
        <v>458.17</v>
      </c>
      <c r="Q69" s="118">
        <v>479.68</v>
      </c>
    </row>
    <row r="70" spans="11:17" x14ac:dyDescent="0.3">
      <c r="K70" s="293">
        <v>15</v>
      </c>
      <c r="L70" s="290">
        <v>477.02</v>
      </c>
      <c r="M70" s="117">
        <v>468.90000000000003</v>
      </c>
      <c r="N70" s="117"/>
      <c r="O70" s="117">
        <v>316.81</v>
      </c>
      <c r="P70" s="117">
        <v>458.3</v>
      </c>
      <c r="Q70" s="118"/>
    </row>
    <row r="71" spans="11:17" x14ac:dyDescent="0.3">
      <c r="K71" s="293">
        <v>16</v>
      </c>
      <c r="L71" s="290">
        <v>478.19</v>
      </c>
      <c r="M71" s="117">
        <v>481.84000000000003</v>
      </c>
      <c r="N71" s="117"/>
      <c r="O71" s="117">
        <v>326.52</v>
      </c>
      <c r="P71" s="117">
        <v>456.76</v>
      </c>
      <c r="Q71" s="118"/>
    </row>
    <row r="72" spans="11:17" x14ac:dyDescent="0.3">
      <c r="K72" s="293">
        <v>17</v>
      </c>
      <c r="L72" s="290">
        <v>476.81</v>
      </c>
      <c r="M72" s="117">
        <v>476.37</v>
      </c>
      <c r="N72" s="117"/>
      <c r="O72" s="117">
        <v>317.92</v>
      </c>
      <c r="P72" s="117">
        <v>453.33</v>
      </c>
      <c r="Q72" s="118">
        <v>439.68</v>
      </c>
    </row>
    <row r="73" spans="11:17" x14ac:dyDescent="0.3">
      <c r="K73" s="293">
        <v>18</v>
      </c>
      <c r="L73" s="290">
        <v>475.41</v>
      </c>
      <c r="M73" s="117">
        <v>461.33</v>
      </c>
      <c r="N73" s="117"/>
      <c r="O73" s="117">
        <v>332.05</v>
      </c>
      <c r="P73" s="117">
        <v>451.68</v>
      </c>
      <c r="Q73" s="118">
        <v>459.68</v>
      </c>
    </row>
    <row r="74" spans="11:17" x14ac:dyDescent="0.3">
      <c r="K74" s="293">
        <v>19</v>
      </c>
      <c r="L74" s="290">
        <v>476.83</v>
      </c>
      <c r="M74" s="117">
        <v>475.84000000000003</v>
      </c>
      <c r="N74" s="117"/>
      <c r="O74" s="117">
        <v>327.06</v>
      </c>
      <c r="P74" s="117">
        <v>441.1</v>
      </c>
      <c r="Q74" s="118"/>
    </row>
    <row r="75" spans="11:17" x14ac:dyDescent="0.3">
      <c r="K75" s="293">
        <v>20</v>
      </c>
      <c r="L75" s="290">
        <v>474.5</v>
      </c>
      <c r="M75" s="117">
        <v>477.13</v>
      </c>
      <c r="N75" s="117"/>
      <c r="O75" s="117">
        <v>337.42</v>
      </c>
      <c r="P75" s="117">
        <v>460.53000000000003</v>
      </c>
      <c r="Q75" s="118"/>
    </row>
    <row r="76" spans="11:17" x14ac:dyDescent="0.3">
      <c r="K76" s="293">
        <v>21</v>
      </c>
      <c r="L76" s="290">
        <v>471.45</v>
      </c>
      <c r="M76" s="117">
        <v>476.29</v>
      </c>
      <c r="N76" s="117"/>
      <c r="O76" s="117">
        <v>349.7</v>
      </c>
      <c r="P76" s="117">
        <v>459.19</v>
      </c>
      <c r="Q76" s="118"/>
    </row>
    <row r="77" spans="11:17" x14ac:dyDescent="0.3">
      <c r="K77" s="293">
        <v>22</v>
      </c>
      <c r="L77" s="290">
        <v>478.96</v>
      </c>
      <c r="M77" s="117">
        <v>469.32</v>
      </c>
      <c r="N77" s="117"/>
      <c r="O77" s="117">
        <v>337.88</v>
      </c>
      <c r="P77" s="117">
        <v>465.97</v>
      </c>
      <c r="Q77" s="118"/>
    </row>
    <row r="78" spans="11:17" x14ac:dyDescent="0.3">
      <c r="K78" s="293">
        <v>23</v>
      </c>
      <c r="L78" s="290">
        <v>474.54</v>
      </c>
      <c r="M78" s="117">
        <v>445.54</v>
      </c>
      <c r="N78" s="117"/>
      <c r="O78" s="117">
        <v>326.04000000000002</v>
      </c>
      <c r="P78" s="117">
        <v>463.61</v>
      </c>
      <c r="Q78" s="118"/>
    </row>
    <row r="79" spans="11:17" x14ac:dyDescent="0.3">
      <c r="K79" s="293">
        <v>24</v>
      </c>
      <c r="L79" s="290">
        <v>471.15000000000003</v>
      </c>
      <c r="M79" s="117">
        <v>468</v>
      </c>
      <c r="N79" s="117"/>
      <c r="O79" s="117">
        <v>343.16</v>
      </c>
      <c r="P79" s="117">
        <v>471.56</v>
      </c>
      <c r="Q79" s="118">
        <v>514.67999999999995</v>
      </c>
    </row>
    <row r="80" spans="11:17" x14ac:dyDescent="0.3">
      <c r="K80" s="293">
        <v>25</v>
      </c>
      <c r="L80" s="290">
        <v>472.74</v>
      </c>
      <c r="M80" s="117">
        <v>472.23</v>
      </c>
      <c r="N80" s="117"/>
      <c r="O80" s="117">
        <v>324.84000000000003</v>
      </c>
      <c r="P80" s="117">
        <v>463.8</v>
      </c>
      <c r="Q80" s="118">
        <v>459.68</v>
      </c>
    </row>
    <row r="81" spans="11:17" x14ac:dyDescent="0.3">
      <c r="K81" s="293">
        <v>26</v>
      </c>
      <c r="L81" s="290">
        <v>472.1</v>
      </c>
      <c r="M81" s="117">
        <v>462.62</v>
      </c>
      <c r="N81" s="117"/>
      <c r="O81" s="117">
        <v>325.90000000000003</v>
      </c>
      <c r="P81" s="117">
        <v>465.22</v>
      </c>
      <c r="Q81" s="118"/>
    </row>
    <row r="82" spans="11:17" x14ac:dyDescent="0.3">
      <c r="K82" s="293">
        <v>27</v>
      </c>
      <c r="L82" s="290">
        <v>470.92</v>
      </c>
      <c r="M82" s="117">
        <v>468.73</v>
      </c>
      <c r="N82" s="117"/>
      <c r="O82" s="117">
        <v>337.71</v>
      </c>
      <c r="P82" s="117">
        <v>468.86</v>
      </c>
      <c r="Q82" s="118"/>
    </row>
    <row r="83" spans="11:17" x14ac:dyDescent="0.3">
      <c r="K83" s="293">
        <v>28</v>
      </c>
      <c r="L83" s="290">
        <v>467.91</v>
      </c>
      <c r="M83" s="117">
        <v>464.58</v>
      </c>
      <c r="N83" s="117"/>
      <c r="O83" s="117">
        <v>298.10000000000002</v>
      </c>
      <c r="P83" s="117">
        <v>465.23</v>
      </c>
      <c r="Q83" s="118"/>
    </row>
    <row r="84" spans="11:17" x14ac:dyDescent="0.3">
      <c r="K84" s="293">
        <v>29</v>
      </c>
      <c r="L84" s="290"/>
      <c r="M84" s="117"/>
      <c r="N84" s="117"/>
      <c r="O84" s="117"/>
      <c r="P84" s="117"/>
      <c r="Q84" s="118"/>
    </row>
    <row r="85" spans="11:17" x14ac:dyDescent="0.3">
      <c r="K85" s="293">
        <v>30</v>
      </c>
      <c r="L85" s="290"/>
      <c r="M85" s="117"/>
      <c r="N85" s="117"/>
      <c r="O85" s="117"/>
      <c r="P85" s="117"/>
      <c r="Q85" s="118"/>
    </row>
    <row r="86" spans="11:17" x14ac:dyDescent="0.3">
      <c r="K86" s="293">
        <v>31</v>
      </c>
      <c r="L86" s="290"/>
      <c r="M86" s="117"/>
      <c r="N86" s="117"/>
      <c r="O86" s="117"/>
      <c r="P86" s="117"/>
      <c r="Q86" s="118"/>
    </row>
    <row r="87" spans="11:17" x14ac:dyDescent="0.3">
      <c r="K87" s="293">
        <v>32</v>
      </c>
      <c r="L87" s="290"/>
      <c r="M87" s="117"/>
      <c r="N87" s="117"/>
      <c r="O87" s="117"/>
      <c r="P87" s="117"/>
      <c r="Q87" s="118"/>
    </row>
    <row r="88" spans="11:17" x14ac:dyDescent="0.3">
      <c r="K88" s="293">
        <v>33</v>
      </c>
      <c r="L88" s="290"/>
      <c r="M88" s="117"/>
      <c r="N88" s="117"/>
      <c r="O88" s="117"/>
      <c r="P88" s="117"/>
      <c r="Q88" s="118"/>
    </row>
    <row r="89" spans="11:17" x14ac:dyDescent="0.3">
      <c r="K89" s="293">
        <v>34</v>
      </c>
      <c r="L89" s="290"/>
      <c r="M89" s="117"/>
      <c r="N89" s="117"/>
      <c r="O89" s="117"/>
      <c r="P89" s="117"/>
      <c r="Q89" s="118"/>
    </row>
    <row r="90" spans="11:17" x14ac:dyDescent="0.3">
      <c r="K90" s="293">
        <v>35</v>
      </c>
      <c r="L90" s="290"/>
      <c r="M90" s="117"/>
      <c r="N90" s="117"/>
      <c r="O90" s="117"/>
      <c r="P90" s="117"/>
      <c r="Q90" s="118"/>
    </row>
    <row r="91" spans="11:17" x14ac:dyDescent="0.3">
      <c r="K91" s="293">
        <v>36</v>
      </c>
      <c r="L91" s="290"/>
      <c r="M91" s="117"/>
      <c r="N91" s="117"/>
      <c r="O91" s="117"/>
      <c r="P91" s="117"/>
      <c r="Q91" s="118"/>
    </row>
    <row r="92" spans="11:17" x14ac:dyDescent="0.3">
      <c r="K92" s="293">
        <v>37</v>
      </c>
      <c r="L92" s="290"/>
      <c r="M92" s="117"/>
      <c r="N92" s="117"/>
      <c r="O92" s="117"/>
      <c r="P92" s="117"/>
      <c r="Q92" s="118"/>
    </row>
    <row r="93" spans="11:17" x14ac:dyDescent="0.3">
      <c r="K93" s="293">
        <v>38</v>
      </c>
      <c r="L93" s="290"/>
      <c r="M93" s="117"/>
      <c r="N93" s="117"/>
      <c r="O93" s="117"/>
      <c r="P93" s="117"/>
      <c r="Q93" s="118"/>
    </row>
    <row r="94" spans="11:17" x14ac:dyDescent="0.3">
      <c r="K94" s="293">
        <v>39</v>
      </c>
      <c r="L94" s="290"/>
      <c r="M94" s="117"/>
      <c r="N94" s="117"/>
      <c r="O94" s="117"/>
      <c r="P94" s="117"/>
      <c r="Q94" s="118"/>
    </row>
    <row r="95" spans="11:17" x14ac:dyDescent="0.3">
      <c r="K95" s="293">
        <v>40</v>
      </c>
      <c r="L95" s="290"/>
      <c r="M95" s="117"/>
      <c r="N95" s="117"/>
      <c r="O95" s="117"/>
      <c r="P95" s="117"/>
      <c r="Q95" s="118"/>
    </row>
    <row r="96" spans="11:17" x14ac:dyDescent="0.3">
      <c r="K96" s="293">
        <v>41</v>
      </c>
      <c r="L96" s="290"/>
      <c r="M96" s="117"/>
      <c r="N96" s="117"/>
      <c r="O96" s="117"/>
      <c r="P96" s="117"/>
      <c r="Q96" s="118"/>
    </row>
    <row r="97" spans="11:17" x14ac:dyDescent="0.3">
      <c r="K97" s="293">
        <v>42</v>
      </c>
      <c r="L97" s="290"/>
      <c r="M97" s="117"/>
      <c r="N97" s="117"/>
      <c r="O97" s="117"/>
      <c r="P97" s="117"/>
      <c r="Q97" s="118"/>
    </row>
    <row r="98" spans="11:17" x14ac:dyDescent="0.3">
      <c r="K98" s="293">
        <v>43</v>
      </c>
      <c r="L98" s="290"/>
      <c r="M98" s="117"/>
      <c r="N98" s="117"/>
      <c r="O98" s="117"/>
      <c r="P98" s="117"/>
      <c r="Q98" s="118"/>
    </row>
    <row r="99" spans="11:17" x14ac:dyDescent="0.3">
      <c r="K99" s="293">
        <v>44</v>
      </c>
      <c r="L99" s="290"/>
      <c r="M99" s="117"/>
      <c r="N99" s="117"/>
      <c r="O99" s="117"/>
      <c r="P99" s="117"/>
      <c r="Q99" s="118"/>
    </row>
    <row r="100" spans="11:17" x14ac:dyDescent="0.3">
      <c r="K100" s="293">
        <v>45</v>
      </c>
      <c r="L100" s="290"/>
      <c r="M100" s="117"/>
      <c r="N100" s="117"/>
      <c r="O100" s="117"/>
      <c r="P100" s="117"/>
      <c r="Q100" s="118"/>
    </row>
    <row r="101" spans="11:17" x14ac:dyDescent="0.3">
      <c r="K101" s="293">
        <v>46</v>
      </c>
      <c r="L101" s="290"/>
      <c r="M101" s="117"/>
      <c r="N101" s="117"/>
      <c r="O101" s="117"/>
      <c r="P101" s="117"/>
      <c r="Q101" s="118"/>
    </row>
    <row r="102" spans="11:17" x14ac:dyDescent="0.3">
      <c r="K102" s="293">
        <v>47</v>
      </c>
      <c r="L102" s="290"/>
      <c r="M102" s="117"/>
      <c r="N102" s="117"/>
      <c r="O102" s="117"/>
      <c r="P102" s="117"/>
      <c r="Q102" s="118"/>
    </row>
    <row r="103" spans="11:17" x14ac:dyDescent="0.3">
      <c r="K103" s="293">
        <v>48</v>
      </c>
      <c r="L103" s="290"/>
      <c r="M103" s="117"/>
      <c r="N103" s="117"/>
      <c r="O103" s="117"/>
      <c r="P103" s="117"/>
      <c r="Q103" s="118"/>
    </row>
    <row r="104" spans="11:17" x14ac:dyDescent="0.3">
      <c r="K104" s="293">
        <v>49</v>
      </c>
      <c r="L104" s="290"/>
      <c r="M104" s="117"/>
      <c r="N104" s="117"/>
      <c r="O104" s="117"/>
      <c r="P104" s="117"/>
      <c r="Q104" s="118"/>
    </row>
    <row r="105" spans="11:17" x14ac:dyDescent="0.3">
      <c r="K105" s="293">
        <v>50</v>
      </c>
      <c r="L105" s="290"/>
      <c r="M105" s="117"/>
      <c r="N105" s="117"/>
      <c r="O105" s="117"/>
      <c r="P105" s="117"/>
      <c r="Q105" s="118"/>
    </row>
    <row r="106" spans="11:17" x14ac:dyDescent="0.3">
      <c r="K106" s="293">
        <v>51</v>
      </c>
      <c r="L106" s="290"/>
      <c r="M106" s="117"/>
      <c r="N106" s="117"/>
      <c r="O106" s="117"/>
      <c r="P106" s="117"/>
      <c r="Q106" s="118"/>
    </row>
    <row r="107" spans="11:17" ht="15" thickBot="1" x14ac:dyDescent="0.35">
      <c r="K107" s="294">
        <v>52</v>
      </c>
      <c r="L107" s="291"/>
      <c r="M107" s="121"/>
      <c r="N107" s="121"/>
      <c r="O107" s="121"/>
      <c r="P107" s="121"/>
      <c r="Q107" s="12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01" customWidth="1"/>
    <col min="12" max="16384" width="8.5546875" style="3"/>
  </cols>
  <sheetData>
    <row r="1" spans="2:13" x14ac:dyDescent="0.3">
      <c r="B1" s="41" t="s">
        <v>153</v>
      </c>
      <c r="C1" s="3" t="s">
        <v>173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94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172</v>
      </c>
    </row>
    <row r="4" spans="2:13" ht="15" thickBot="1" x14ac:dyDescent="0.35">
      <c r="B4" s="355">
        <v>1</v>
      </c>
      <c r="C4" s="352">
        <v>287</v>
      </c>
      <c r="D4" s="123">
        <v>97823</v>
      </c>
      <c r="E4" s="123">
        <v>3254</v>
      </c>
      <c r="F4" s="123"/>
      <c r="G4" s="123">
        <v>37494</v>
      </c>
      <c r="H4" s="123">
        <v>28345</v>
      </c>
      <c r="I4" s="358">
        <v>5780</v>
      </c>
      <c r="J4" s="361">
        <v>172983</v>
      </c>
      <c r="K4" s="272">
        <v>2022</v>
      </c>
    </row>
    <row r="5" spans="2:13" x14ac:dyDescent="0.3">
      <c r="B5" s="356">
        <v>2</v>
      </c>
      <c r="C5" s="353">
        <v>129</v>
      </c>
      <c r="D5" s="124">
        <v>122879</v>
      </c>
      <c r="E5" s="124">
        <v>4079</v>
      </c>
      <c r="F5" s="124"/>
      <c r="G5" s="124">
        <v>64600</v>
      </c>
      <c r="H5" s="124">
        <v>36268</v>
      </c>
      <c r="I5" s="359">
        <v>9860</v>
      </c>
      <c r="J5" s="362">
        <v>237815</v>
      </c>
      <c r="K5" s="202"/>
    </row>
    <row r="6" spans="2:13" x14ac:dyDescent="0.3">
      <c r="B6" s="356">
        <v>3</v>
      </c>
      <c r="C6" s="353">
        <v>456</v>
      </c>
      <c r="D6" s="124">
        <v>120246</v>
      </c>
      <c r="E6" s="124">
        <v>4394</v>
      </c>
      <c r="F6" s="124"/>
      <c r="G6" s="124">
        <v>51433</v>
      </c>
      <c r="H6" s="124">
        <v>43507</v>
      </c>
      <c r="I6" s="359">
        <v>7944</v>
      </c>
      <c r="J6" s="362">
        <v>227980</v>
      </c>
      <c r="K6" s="15"/>
    </row>
    <row r="7" spans="2:13" x14ac:dyDescent="0.3">
      <c r="B7" s="356">
        <v>4</v>
      </c>
      <c r="C7" s="353">
        <v>631</v>
      </c>
      <c r="D7" s="124">
        <v>124927</v>
      </c>
      <c r="E7" s="124">
        <v>6451</v>
      </c>
      <c r="F7" s="124"/>
      <c r="G7" s="124">
        <v>46262</v>
      </c>
      <c r="H7" s="124">
        <v>35941</v>
      </c>
      <c r="I7" s="359">
        <v>8985</v>
      </c>
      <c r="J7" s="362">
        <v>223197</v>
      </c>
      <c r="K7" s="15"/>
    </row>
    <row r="8" spans="2:13" x14ac:dyDescent="0.3">
      <c r="B8" s="356">
        <v>5</v>
      </c>
      <c r="C8" s="353">
        <v>464</v>
      </c>
      <c r="D8" s="124">
        <v>130719</v>
      </c>
      <c r="E8" s="124">
        <v>2821</v>
      </c>
      <c r="F8" s="124">
        <v>361</v>
      </c>
      <c r="G8" s="124">
        <v>52463</v>
      </c>
      <c r="H8" s="124">
        <v>29690</v>
      </c>
      <c r="I8" s="359">
        <v>8191</v>
      </c>
      <c r="J8" s="362">
        <v>224709</v>
      </c>
      <c r="K8" s="15"/>
    </row>
    <row r="9" spans="2:13" x14ac:dyDescent="0.3">
      <c r="B9" s="356">
        <v>6</v>
      </c>
      <c r="C9" s="353">
        <v>470</v>
      </c>
      <c r="D9" s="124">
        <v>96249</v>
      </c>
      <c r="E9" s="124">
        <v>4601</v>
      </c>
      <c r="F9" s="124"/>
      <c r="G9" s="124">
        <v>54612</v>
      </c>
      <c r="H9" s="124">
        <v>40536</v>
      </c>
      <c r="I9" s="359">
        <v>11830</v>
      </c>
      <c r="J9" s="362">
        <v>208298</v>
      </c>
      <c r="K9" s="15"/>
    </row>
    <row r="10" spans="2:13" x14ac:dyDescent="0.3">
      <c r="B10" s="356">
        <v>7</v>
      </c>
      <c r="C10" s="353">
        <v>1124</v>
      </c>
      <c r="D10" s="124">
        <v>126550</v>
      </c>
      <c r="E10" s="124">
        <v>5656</v>
      </c>
      <c r="F10" s="124"/>
      <c r="G10" s="124">
        <v>48603</v>
      </c>
      <c r="H10" s="124">
        <v>33395</v>
      </c>
      <c r="I10" s="359">
        <v>10203</v>
      </c>
      <c r="J10" s="362">
        <v>225531</v>
      </c>
    </row>
    <row r="11" spans="2:13" x14ac:dyDescent="0.3">
      <c r="B11" s="356">
        <v>8</v>
      </c>
      <c r="C11" s="353">
        <v>128</v>
      </c>
      <c r="D11" s="124">
        <v>121056</v>
      </c>
      <c r="E11" s="124">
        <v>5512</v>
      </c>
      <c r="F11" s="124">
        <v>326</v>
      </c>
      <c r="G11" s="124">
        <v>60577</v>
      </c>
      <c r="H11" s="124">
        <v>53314</v>
      </c>
      <c r="I11" s="359">
        <v>11575</v>
      </c>
      <c r="J11" s="362">
        <v>252488</v>
      </c>
      <c r="K11" s="15"/>
    </row>
    <row r="12" spans="2:13" x14ac:dyDescent="0.3">
      <c r="B12" s="356">
        <v>9</v>
      </c>
      <c r="C12" s="353">
        <v>895</v>
      </c>
      <c r="D12" s="124">
        <v>118813</v>
      </c>
      <c r="E12" s="124">
        <v>4636</v>
      </c>
      <c r="F12" s="124">
        <v>379</v>
      </c>
      <c r="G12" s="124">
        <v>67291</v>
      </c>
      <c r="H12" s="124">
        <v>36220</v>
      </c>
      <c r="I12" s="359">
        <v>8965</v>
      </c>
      <c r="J12" s="362">
        <v>237199</v>
      </c>
      <c r="K12" s="15"/>
    </row>
    <row r="13" spans="2:13" x14ac:dyDescent="0.3">
      <c r="B13" s="356">
        <v>10</v>
      </c>
      <c r="C13" s="353">
        <v>1688</v>
      </c>
      <c r="D13" s="124">
        <v>125443</v>
      </c>
      <c r="E13" s="124">
        <v>6584</v>
      </c>
      <c r="F13" s="124"/>
      <c r="G13" s="124">
        <v>49976</v>
      </c>
      <c r="H13" s="124">
        <v>40751</v>
      </c>
      <c r="I13" s="359">
        <v>9535</v>
      </c>
      <c r="J13" s="362">
        <v>233977</v>
      </c>
      <c r="K13" s="15"/>
    </row>
    <row r="14" spans="2:13" x14ac:dyDescent="0.3">
      <c r="B14" s="356">
        <v>11</v>
      </c>
      <c r="C14" s="353">
        <v>781</v>
      </c>
      <c r="D14" s="124">
        <v>110333</v>
      </c>
      <c r="E14" s="124">
        <v>2311</v>
      </c>
      <c r="F14" s="124"/>
      <c r="G14" s="124">
        <v>65190</v>
      </c>
      <c r="H14" s="124">
        <v>40046</v>
      </c>
      <c r="I14" s="359">
        <v>10274</v>
      </c>
      <c r="J14" s="362">
        <v>228935</v>
      </c>
      <c r="K14" s="15"/>
    </row>
    <row r="15" spans="2:13" x14ac:dyDescent="0.3">
      <c r="B15" s="356">
        <v>12</v>
      </c>
      <c r="C15" s="353">
        <v>785</v>
      </c>
      <c r="D15" s="124">
        <v>116909</v>
      </c>
      <c r="E15" s="124">
        <v>5300</v>
      </c>
      <c r="F15" s="124">
        <v>1880</v>
      </c>
      <c r="G15" s="124">
        <v>64515</v>
      </c>
      <c r="H15" s="124">
        <v>42285</v>
      </c>
      <c r="I15" s="359">
        <v>11846</v>
      </c>
      <c r="J15" s="362">
        <v>243520</v>
      </c>
      <c r="K15" s="15"/>
    </row>
    <row r="16" spans="2:13" x14ac:dyDescent="0.3">
      <c r="B16" s="356">
        <v>13</v>
      </c>
      <c r="C16" s="353">
        <v>851</v>
      </c>
      <c r="D16" s="124">
        <v>117703</v>
      </c>
      <c r="E16" s="124">
        <v>3083</v>
      </c>
      <c r="F16" s="124">
        <v>1098</v>
      </c>
      <c r="G16" s="124">
        <v>55687</v>
      </c>
      <c r="H16" s="124">
        <v>40712</v>
      </c>
      <c r="I16" s="359">
        <v>9590</v>
      </c>
      <c r="J16" s="362">
        <v>228724</v>
      </c>
    </row>
    <row r="17" spans="2:11" x14ac:dyDescent="0.3">
      <c r="B17" s="356">
        <v>14</v>
      </c>
      <c r="C17" s="353">
        <v>468</v>
      </c>
      <c r="D17" s="124">
        <v>115045</v>
      </c>
      <c r="E17" s="124">
        <v>3670</v>
      </c>
      <c r="F17" s="124"/>
      <c r="G17" s="124">
        <v>55404</v>
      </c>
      <c r="H17" s="124">
        <v>42875</v>
      </c>
      <c r="I17" s="359">
        <v>11955</v>
      </c>
      <c r="J17" s="362">
        <v>229417</v>
      </c>
    </row>
    <row r="18" spans="2:11" x14ac:dyDescent="0.3">
      <c r="B18" s="356">
        <v>15</v>
      </c>
      <c r="C18" s="353">
        <v>649</v>
      </c>
      <c r="D18" s="124">
        <v>105160</v>
      </c>
      <c r="E18" s="124">
        <v>6209</v>
      </c>
      <c r="F18" s="124">
        <v>1097</v>
      </c>
      <c r="G18" s="124">
        <v>65716</v>
      </c>
      <c r="H18" s="124">
        <v>42037</v>
      </c>
      <c r="I18" s="359">
        <v>9925</v>
      </c>
      <c r="J18" s="362">
        <v>230793</v>
      </c>
    </row>
    <row r="19" spans="2:11" x14ac:dyDescent="0.3">
      <c r="B19" s="356">
        <v>16</v>
      </c>
      <c r="C19" s="353">
        <v>287</v>
      </c>
      <c r="D19" s="124">
        <v>97860</v>
      </c>
      <c r="E19" s="124">
        <v>5477</v>
      </c>
      <c r="F19" s="124">
        <v>1299</v>
      </c>
      <c r="G19" s="124">
        <v>30664</v>
      </c>
      <c r="H19" s="124">
        <v>35517</v>
      </c>
      <c r="I19" s="359">
        <v>6158</v>
      </c>
      <c r="J19" s="362">
        <v>177262</v>
      </c>
    </row>
    <row r="20" spans="2:11" x14ac:dyDescent="0.3">
      <c r="B20" s="356">
        <v>17</v>
      </c>
      <c r="C20" s="353">
        <v>1327</v>
      </c>
      <c r="D20" s="124">
        <v>137657</v>
      </c>
      <c r="E20" s="124">
        <v>4514</v>
      </c>
      <c r="F20" s="124">
        <v>784</v>
      </c>
      <c r="G20" s="124">
        <v>59112</v>
      </c>
      <c r="H20" s="124">
        <v>42480</v>
      </c>
      <c r="I20" s="359">
        <v>6769</v>
      </c>
      <c r="J20" s="362">
        <v>252643</v>
      </c>
    </row>
    <row r="21" spans="2:11" x14ac:dyDescent="0.3">
      <c r="B21" s="356">
        <v>18</v>
      </c>
      <c r="C21" s="353">
        <v>474</v>
      </c>
      <c r="D21" s="124">
        <v>109152</v>
      </c>
      <c r="E21" s="124">
        <v>6221</v>
      </c>
      <c r="F21" s="124">
        <v>962</v>
      </c>
      <c r="G21" s="124">
        <v>58866</v>
      </c>
      <c r="H21" s="124">
        <v>35968</v>
      </c>
      <c r="I21" s="359">
        <v>7123</v>
      </c>
      <c r="J21" s="362">
        <v>218766</v>
      </c>
    </row>
    <row r="22" spans="2:11" x14ac:dyDescent="0.3">
      <c r="B22" s="356">
        <v>19</v>
      </c>
      <c r="C22" s="353">
        <v>294</v>
      </c>
      <c r="D22" s="124">
        <v>128213</v>
      </c>
      <c r="E22" s="124">
        <v>3833</v>
      </c>
      <c r="F22" s="124">
        <v>7048</v>
      </c>
      <c r="G22" s="124">
        <v>49143</v>
      </c>
      <c r="H22" s="124">
        <v>49096</v>
      </c>
      <c r="I22" s="359">
        <v>7971</v>
      </c>
      <c r="J22" s="362">
        <v>245598</v>
      </c>
      <c r="K22" s="15"/>
    </row>
    <row r="23" spans="2:11" x14ac:dyDescent="0.3">
      <c r="B23" s="356">
        <v>20</v>
      </c>
      <c r="C23" s="353">
        <v>2269</v>
      </c>
      <c r="D23" s="124">
        <v>91148</v>
      </c>
      <c r="E23" s="124">
        <v>8649</v>
      </c>
      <c r="F23" s="124">
        <v>393</v>
      </c>
      <c r="G23" s="124">
        <v>55502</v>
      </c>
      <c r="H23" s="124">
        <v>42179</v>
      </c>
      <c r="I23" s="359">
        <v>9850</v>
      </c>
      <c r="J23" s="362">
        <v>209990</v>
      </c>
      <c r="K23" s="15"/>
    </row>
    <row r="24" spans="2:11" x14ac:dyDescent="0.3">
      <c r="B24" s="356">
        <v>21</v>
      </c>
      <c r="C24" s="353">
        <v>641</v>
      </c>
      <c r="D24" s="124">
        <v>109511</v>
      </c>
      <c r="E24" s="124">
        <v>3968</v>
      </c>
      <c r="F24" s="124"/>
      <c r="G24" s="124">
        <v>40551</v>
      </c>
      <c r="H24" s="124">
        <v>46427</v>
      </c>
      <c r="I24" s="359">
        <v>7939</v>
      </c>
      <c r="J24" s="362">
        <v>209037</v>
      </c>
      <c r="K24" s="15"/>
    </row>
    <row r="25" spans="2:11" x14ac:dyDescent="0.3">
      <c r="B25" s="356">
        <v>22</v>
      </c>
      <c r="C25" s="353">
        <v>568</v>
      </c>
      <c r="D25" s="124">
        <v>136044</v>
      </c>
      <c r="E25" s="124">
        <v>6562</v>
      </c>
      <c r="F25" s="124"/>
      <c r="G25" s="124">
        <v>55064</v>
      </c>
      <c r="H25" s="124">
        <v>44011</v>
      </c>
      <c r="I25" s="359">
        <v>7360</v>
      </c>
      <c r="J25" s="362">
        <v>249609</v>
      </c>
      <c r="K25" s="15"/>
    </row>
    <row r="26" spans="2:11" x14ac:dyDescent="0.3">
      <c r="B26" s="356">
        <v>23</v>
      </c>
      <c r="C26" s="353">
        <v>543</v>
      </c>
      <c r="D26" s="124">
        <v>133179</v>
      </c>
      <c r="E26" s="124">
        <v>4436</v>
      </c>
      <c r="F26" s="124"/>
      <c r="G26" s="124">
        <v>58941</v>
      </c>
      <c r="H26" s="124">
        <v>39672</v>
      </c>
      <c r="I26" s="359">
        <v>9132</v>
      </c>
      <c r="J26" s="362">
        <v>245903</v>
      </c>
      <c r="K26" s="15"/>
    </row>
    <row r="27" spans="2:11" x14ac:dyDescent="0.3">
      <c r="B27" s="356">
        <v>24</v>
      </c>
      <c r="C27" s="353">
        <v>694</v>
      </c>
      <c r="D27" s="124">
        <v>126497</v>
      </c>
      <c r="E27" s="124">
        <v>6463</v>
      </c>
      <c r="F27" s="124"/>
      <c r="G27" s="124">
        <v>51673</v>
      </c>
      <c r="H27" s="124">
        <v>43942</v>
      </c>
      <c r="I27" s="359">
        <v>7702</v>
      </c>
      <c r="J27" s="362">
        <v>236971</v>
      </c>
      <c r="K27" s="15"/>
    </row>
    <row r="28" spans="2:11" x14ac:dyDescent="0.3">
      <c r="B28" s="356">
        <v>25</v>
      </c>
      <c r="C28" s="353">
        <v>354</v>
      </c>
      <c r="D28" s="124">
        <v>140085</v>
      </c>
      <c r="E28" s="124">
        <v>5236</v>
      </c>
      <c r="F28" s="124"/>
      <c r="G28" s="124">
        <v>50386</v>
      </c>
      <c r="H28" s="124">
        <v>33795</v>
      </c>
      <c r="I28" s="359">
        <v>7055</v>
      </c>
      <c r="J28" s="362">
        <v>236911</v>
      </c>
    </row>
    <row r="29" spans="2:11" x14ac:dyDescent="0.3">
      <c r="B29" s="356">
        <v>26</v>
      </c>
      <c r="C29" s="353">
        <v>1119</v>
      </c>
      <c r="D29" s="124">
        <v>106286</v>
      </c>
      <c r="E29" s="124">
        <v>4530</v>
      </c>
      <c r="F29" s="124"/>
      <c r="G29" s="124">
        <v>51126</v>
      </c>
      <c r="H29" s="124">
        <v>40622</v>
      </c>
      <c r="I29" s="359">
        <v>8492</v>
      </c>
      <c r="J29" s="362">
        <v>212175</v>
      </c>
      <c r="K29" s="15"/>
    </row>
    <row r="30" spans="2:11" x14ac:dyDescent="0.3">
      <c r="B30" s="356">
        <v>27</v>
      </c>
      <c r="C30" s="353">
        <v>451</v>
      </c>
      <c r="D30" s="124">
        <v>122728</v>
      </c>
      <c r="E30" s="124">
        <v>5110</v>
      </c>
      <c r="F30" s="124"/>
      <c r="G30" s="124">
        <v>41204</v>
      </c>
      <c r="H30" s="124">
        <v>46766</v>
      </c>
      <c r="I30" s="359">
        <v>6127</v>
      </c>
      <c r="J30" s="362">
        <v>222386</v>
      </c>
      <c r="K30" s="15"/>
    </row>
    <row r="31" spans="2:11" x14ac:dyDescent="0.3">
      <c r="B31" s="356">
        <v>28</v>
      </c>
      <c r="C31" s="353">
        <v>236</v>
      </c>
      <c r="D31" s="124">
        <v>95785</v>
      </c>
      <c r="E31" s="124">
        <v>2313</v>
      </c>
      <c r="F31" s="124"/>
      <c r="G31" s="124">
        <v>46690</v>
      </c>
      <c r="H31" s="124">
        <v>39145</v>
      </c>
      <c r="I31" s="359">
        <v>9290</v>
      </c>
      <c r="J31" s="362">
        <v>193459</v>
      </c>
      <c r="K31" s="15"/>
    </row>
    <row r="32" spans="2:11" x14ac:dyDescent="0.3">
      <c r="B32" s="356">
        <v>29</v>
      </c>
      <c r="C32" s="353">
        <v>540</v>
      </c>
      <c r="D32" s="124">
        <v>107641</v>
      </c>
      <c r="E32" s="124">
        <v>5869</v>
      </c>
      <c r="F32" s="124"/>
      <c r="G32" s="124">
        <v>45880</v>
      </c>
      <c r="H32" s="124">
        <v>52226</v>
      </c>
      <c r="I32" s="359">
        <v>8697</v>
      </c>
      <c r="J32" s="362">
        <v>220853</v>
      </c>
      <c r="K32" s="15"/>
    </row>
    <row r="33" spans="2:11" x14ac:dyDescent="0.3">
      <c r="B33" s="356">
        <v>30</v>
      </c>
      <c r="C33" s="353">
        <v>1226</v>
      </c>
      <c r="D33" s="124">
        <v>118676</v>
      </c>
      <c r="E33" s="124">
        <v>5644</v>
      </c>
      <c r="F33" s="124"/>
      <c r="G33" s="124">
        <v>77231</v>
      </c>
      <c r="H33" s="124">
        <v>41673</v>
      </c>
      <c r="I33" s="359">
        <v>6512</v>
      </c>
      <c r="J33" s="362">
        <v>250962</v>
      </c>
      <c r="K33" s="203"/>
    </row>
    <row r="34" spans="2:11" x14ac:dyDescent="0.3">
      <c r="B34" s="356">
        <v>31</v>
      </c>
      <c r="C34" s="353">
        <v>435</v>
      </c>
      <c r="D34" s="124">
        <v>92304</v>
      </c>
      <c r="E34" s="124">
        <v>3628</v>
      </c>
      <c r="F34" s="124"/>
      <c r="G34" s="124">
        <v>58035</v>
      </c>
      <c r="H34" s="124">
        <v>46976</v>
      </c>
      <c r="I34" s="359">
        <v>7269</v>
      </c>
      <c r="J34" s="362">
        <v>208647</v>
      </c>
      <c r="K34" s="203"/>
    </row>
    <row r="35" spans="2:11" x14ac:dyDescent="0.3">
      <c r="B35" s="356">
        <v>32</v>
      </c>
      <c r="C35" s="353">
        <v>1817</v>
      </c>
      <c r="D35" s="124">
        <v>121488</v>
      </c>
      <c r="E35" s="124">
        <v>5816</v>
      </c>
      <c r="F35" s="124"/>
      <c r="G35" s="124">
        <v>45461</v>
      </c>
      <c r="H35" s="124">
        <v>44690</v>
      </c>
      <c r="I35" s="359">
        <v>8347</v>
      </c>
      <c r="J35" s="362">
        <v>227619</v>
      </c>
      <c r="K35" s="203"/>
    </row>
    <row r="36" spans="2:11" x14ac:dyDescent="0.3">
      <c r="B36" s="356">
        <v>33</v>
      </c>
      <c r="C36" s="353">
        <v>498</v>
      </c>
      <c r="D36" s="124">
        <v>84543</v>
      </c>
      <c r="E36" s="124">
        <v>3792</v>
      </c>
      <c r="F36" s="124"/>
      <c r="G36" s="124">
        <v>59148</v>
      </c>
      <c r="H36" s="124">
        <v>35466</v>
      </c>
      <c r="I36" s="359">
        <v>7421</v>
      </c>
      <c r="J36" s="362">
        <v>190868</v>
      </c>
      <c r="K36" s="203"/>
    </row>
    <row r="37" spans="2:11" x14ac:dyDescent="0.3">
      <c r="B37" s="356">
        <v>34</v>
      </c>
      <c r="C37" s="353">
        <v>1083</v>
      </c>
      <c r="D37" s="124">
        <v>121898</v>
      </c>
      <c r="E37" s="124">
        <v>5139</v>
      </c>
      <c r="F37" s="124">
        <v>351</v>
      </c>
      <c r="G37" s="124">
        <v>52121</v>
      </c>
      <c r="H37" s="124">
        <v>46023</v>
      </c>
      <c r="I37" s="359">
        <v>7084</v>
      </c>
      <c r="J37" s="362">
        <v>233699</v>
      </c>
      <c r="K37" s="203"/>
    </row>
    <row r="38" spans="2:11" x14ac:dyDescent="0.3">
      <c r="B38" s="356">
        <v>35</v>
      </c>
      <c r="C38" s="353">
        <v>356</v>
      </c>
      <c r="D38" s="124">
        <v>119515</v>
      </c>
      <c r="E38" s="124">
        <v>4130</v>
      </c>
      <c r="F38" s="124"/>
      <c r="G38" s="124">
        <v>35223</v>
      </c>
      <c r="H38" s="124">
        <v>41953</v>
      </c>
      <c r="I38" s="359">
        <v>6460</v>
      </c>
      <c r="J38" s="362">
        <v>207637</v>
      </c>
      <c r="K38" s="203"/>
    </row>
    <row r="39" spans="2:11" x14ac:dyDescent="0.3">
      <c r="B39" s="356">
        <v>36</v>
      </c>
      <c r="C39" s="353">
        <v>686</v>
      </c>
      <c r="D39" s="124">
        <v>91209</v>
      </c>
      <c r="E39" s="124">
        <v>4084</v>
      </c>
      <c r="F39" s="124">
        <v>337</v>
      </c>
      <c r="G39" s="124">
        <v>35804</v>
      </c>
      <c r="H39" s="124">
        <v>47463</v>
      </c>
      <c r="I39" s="359">
        <v>7416</v>
      </c>
      <c r="J39" s="362">
        <v>186999</v>
      </c>
      <c r="K39" s="203"/>
    </row>
    <row r="40" spans="2:11" x14ac:dyDescent="0.3">
      <c r="B40" s="356">
        <v>37</v>
      </c>
      <c r="C40" s="353">
        <v>1008</v>
      </c>
      <c r="D40" s="124">
        <v>95871</v>
      </c>
      <c r="E40" s="124">
        <v>4325</v>
      </c>
      <c r="F40" s="124"/>
      <c r="G40" s="124">
        <v>37347</v>
      </c>
      <c r="H40" s="124">
        <v>38596</v>
      </c>
      <c r="I40" s="359">
        <v>5976</v>
      </c>
      <c r="J40" s="362">
        <v>183123</v>
      </c>
      <c r="K40" s="203"/>
    </row>
    <row r="41" spans="2:11" x14ac:dyDescent="0.3">
      <c r="B41" s="356">
        <v>38</v>
      </c>
      <c r="C41" s="353">
        <v>754</v>
      </c>
      <c r="D41" s="124">
        <v>96755</v>
      </c>
      <c r="E41" s="124">
        <v>5113</v>
      </c>
      <c r="F41" s="124">
        <v>352</v>
      </c>
      <c r="G41" s="124">
        <v>42233</v>
      </c>
      <c r="H41" s="124">
        <v>37635</v>
      </c>
      <c r="I41" s="359">
        <v>8055</v>
      </c>
      <c r="J41" s="362">
        <v>190897</v>
      </c>
      <c r="K41" s="203"/>
    </row>
    <row r="42" spans="2:11" x14ac:dyDescent="0.3">
      <c r="B42" s="356">
        <v>39</v>
      </c>
      <c r="C42" s="353">
        <v>1311</v>
      </c>
      <c r="D42" s="124">
        <v>110435</v>
      </c>
      <c r="E42" s="124">
        <v>4921</v>
      </c>
      <c r="F42" s="124"/>
      <c r="G42" s="124">
        <v>39558</v>
      </c>
      <c r="H42" s="124">
        <v>44301</v>
      </c>
      <c r="I42" s="359">
        <v>7253</v>
      </c>
      <c r="J42" s="362">
        <v>207779</v>
      </c>
      <c r="K42" s="203"/>
    </row>
    <row r="43" spans="2:11" x14ac:dyDescent="0.3">
      <c r="B43" s="356">
        <v>40</v>
      </c>
      <c r="C43" s="353">
        <v>216</v>
      </c>
      <c r="D43" s="124">
        <v>99682</v>
      </c>
      <c r="E43" s="124">
        <v>4512</v>
      </c>
      <c r="F43" s="124">
        <v>378</v>
      </c>
      <c r="G43" s="124">
        <v>34367</v>
      </c>
      <c r="H43" s="124">
        <v>43835</v>
      </c>
      <c r="I43" s="359">
        <v>7803</v>
      </c>
      <c r="J43" s="362">
        <v>190793</v>
      </c>
    </row>
    <row r="44" spans="2:11" x14ac:dyDescent="0.3">
      <c r="B44" s="356">
        <v>41</v>
      </c>
      <c r="C44" s="353">
        <v>1040</v>
      </c>
      <c r="D44" s="124">
        <v>96523</v>
      </c>
      <c r="E44" s="124">
        <v>2491</v>
      </c>
      <c r="F44" s="124">
        <v>1456</v>
      </c>
      <c r="G44" s="124">
        <v>44326</v>
      </c>
      <c r="H44" s="124">
        <v>34928</v>
      </c>
      <c r="I44" s="359">
        <v>9598</v>
      </c>
      <c r="J44" s="362">
        <v>190362</v>
      </c>
    </row>
    <row r="45" spans="2:11" x14ac:dyDescent="0.3">
      <c r="B45" s="356">
        <v>42</v>
      </c>
      <c r="C45" s="353">
        <v>1620</v>
      </c>
      <c r="D45" s="124">
        <v>98000</v>
      </c>
      <c r="E45" s="124">
        <v>6498</v>
      </c>
      <c r="F45" s="124">
        <v>525</v>
      </c>
      <c r="G45" s="124">
        <v>44427</v>
      </c>
      <c r="H45" s="124">
        <v>29659</v>
      </c>
      <c r="I45" s="359">
        <v>6640</v>
      </c>
      <c r="J45" s="362">
        <v>187369</v>
      </c>
    </row>
    <row r="46" spans="2:11" x14ac:dyDescent="0.3">
      <c r="B46" s="356">
        <v>43</v>
      </c>
      <c r="C46" s="353">
        <v>1049</v>
      </c>
      <c r="D46" s="124">
        <v>125141</v>
      </c>
      <c r="E46" s="124">
        <v>4397</v>
      </c>
      <c r="F46" s="124">
        <v>377</v>
      </c>
      <c r="G46" s="124">
        <v>44988</v>
      </c>
      <c r="H46" s="124">
        <v>37838</v>
      </c>
      <c r="I46" s="359">
        <v>9758</v>
      </c>
      <c r="J46" s="362">
        <v>223548</v>
      </c>
    </row>
    <row r="47" spans="2:11" x14ac:dyDescent="0.3">
      <c r="B47" s="356">
        <v>44</v>
      </c>
      <c r="C47" s="353">
        <v>107</v>
      </c>
      <c r="D47" s="124">
        <v>78610</v>
      </c>
      <c r="E47" s="124">
        <v>3003</v>
      </c>
      <c r="F47" s="124">
        <v>370</v>
      </c>
      <c r="G47" s="124">
        <v>28178</v>
      </c>
      <c r="H47" s="124">
        <v>29505</v>
      </c>
      <c r="I47" s="359">
        <v>3962</v>
      </c>
      <c r="J47" s="362">
        <v>143735</v>
      </c>
    </row>
    <row r="48" spans="2:11" x14ac:dyDescent="0.3">
      <c r="B48" s="356">
        <v>45</v>
      </c>
      <c r="C48" s="353">
        <v>937</v>
      </c>
      <c r="D48" s="124">
        <v>120031</v>
      </c>
      <c r="E48" s="124">
        <v>4536</v>
      </c>
      <c r="F48" s="124"/>
      <c r="G48" s="124">
        <v>52226</v>
      </c>
      <c r="H48" s="124">
        <v>45617</v>
      </c>
      <c r="I48" s="359">
        <v>8071</v>
      </c>
      <c r="J48" s="362">
        <v>231418</v>
      </c>
    </row>
    <row r="49" spans="2:11" x14ac:dyDescent="0.3">
      <c r="B49" s="356">
        <v>46</v>
      </c>
      <c r="C49" s="353">
        <v>1284</v>
      </c>
      <c r="D49" s="124">
        <v>106601</v>
      </c>
      <c r="E49" s="124">
        <v>6344</v>
      </c>
      <c r="F49" s="124"/>
      <c r="G49" s="124">
        <v>43637</v>
      </c>
      <c r="H49" s="124">
        <v>55807</v>
      </c>
      <c r="I49" s="359">
        <v>6911</v>
      </c>
      <c r="J49" s="362">
        <v>220584</v>
      </c>
    </row>
    <row r="50" spans="2:11" x14ac:dyDescent="0.3">
      <c r="B50" s="356">
        <v>47</v>
      </c>
      <c r="C50" s="353">
        <v>637</v>
      </c>
      <c r="D50" s="124">
        <v>102449</v>
      </c>
      <c r="E50" s="124">
        <v>2636</v>
      </c>
      <c r="F50" s="124"/>
      <c r="G50" s="124">
        <v>46124</v>
      </c>
      <c r="H50" s="124">
        <v>38428</v>
      </c>
      <c r="I50" s="359">
        <v>6669</v>
      </c>
      <c r="J50" s="362">
        <v>196943</v>
      </c>
    </row>
    <row r="51" spans="2:11" x14ac:dyDescent="0.3">
      <c r="B51" s="356">
        <v>48</v>
      </c>
      <c r="C51" s="353">
        <v>1316</v>
      </c>
      <c r="D51" s="124">
        <v>119952</v>
      </c>
      <c r="E51" s="124">
        <v>6121</v>
      </c>
      <c r="F51" s="124"/>
      <c r="G51" s="124">
        <v>43035</v>
      </c>
      <c r="H51" s="124">
        <v>52021</v>
      </c>
      <c r="I51" s="359">
        <v>8692</v>
      </c>
      <c r="J51" s="362">
        <v>231137</v>
      </c>
    </row>
    <row r="52" spans="2:11" x14ac:dyDescent="0.3">
      <c r="B52" s="356">
        <v>49</v>
      </c>
      <c r="C52" s="353">
        <v>1034</v>
      </c>
      <c r="D52" s="124">
        <v>126211</v>
      </c>
      <c r="E52" s="124">
        <v>6134</v>
      </c>
      <c r="F52" s="124">
        <v>1119</v>
      </c>
      <c r="G52" s="124">
        <v>51027</v>
      </c>
      <c r="H52" s="124">
        <v>53543</v>
      </c>
      <c r="I52" s="359">
        <v>9138</v>
      </c>
      <c r="J52" s="362">
        <v>248206</v>
      </c>
    </row>
    <row r="53" spans="2:11" x14ac:dyDescent="0.3">
      <c r="B53" s="356">
        <v>50</v>
      </c>
      <c r="C53" s="353">
        <v>1453</v>
      </c>
      <c r="D53" s="124">
        <v>154152</v>
      </c>
      <c r="E53" s="124">
        <v>4058</v>
      </c>
      <c r="F53" s="124"/>
      <c r="G53" s="124">
        <v>56619</v>
      </c>
      <c r="H53" s="124">
        <v>50955</v>
      </c>
      <c r="I53" s="359">
        <v>10404</v>
      </c>
      <c r="J53" s="362">
        <v>277641</v>
      </c>
    </row>
    <row r="54" spans="2:11" x14ac:dyDescent="0.3">
      <c r="B54" s="356">
        <v>51</v>
      </c>
      <c r="C54" s="353">
        <v>776</v>
      </c>
      <c r="D54" s="124">
        <v>159665</v>
      </c>
      <c r="E54" s="124">
        <v>6202</v>
      </c>
      <c r="F54" s="124"/>
      <c r="G54" s="124">
        <v>31758</v>
      </c>
      <c r="H54" s="124">
        <v>53044</v>
      </c>
      <c r="I54" s="359">
        <v>11135</v>
      </c>
      <c r="J54" s="362">
        <v>262580</v>
      </c>
    </row>
    <row r="55" spans="2:11" ht="15" thickBot="1" x14ac:dyDescent="0.35">
      <c r="B55" s="357">
        <v>52</v>
      </c>
      <c r="C55" s="354">
        <v>529</v>
      </c>
      <c r="D55" s="273">
        <v>127440</v>
      </c>
      <c r="E55" s="273">
        <v>5354</v>
      </c>
      <c r="F55" s="273"/>
      <c r="G55" s="273">
        <v>10690</v>
      </c>
      <c r="H55" s="273">
        <v>23456</v>
      </c>
      <c r="I55" s="360">
        <v>6319</v>
      </c>
      <c r="J55" s="363">
        <v>173788</v>
      </c>
    </row>
    <row r="56" spans="2:11" ht="15" thickBot="1" x14ac:dyDescent="0.35">
      <c r="B56" s="284">
        <v>1</v>
      </c>
      <c r="C56" s="281">
        <v>293</v>
      </c>
      <c r="D56" s="271">
        <v>124633</v>
      </c>
      <c r="E56" s="271">
        <v>5897</v>
      </c>
      <c r="F56" s="271"/>
      <c r="G56" s="271">
        <v>33641</v>
      </c>
      <c r="H56" s="271">
        <v>24395</v>
      </c>
      <c r="I56" s="276">
        <v>3651</v>
      </c>
      <c r="J56" s="278">
        <v>192510</v>
      </c>
      <c r="K56" s="298">
        <v>2023</v>
      </c>
    </row>
    <row r="57" spans="2:11" x14ac:dyDescent="0.3">
      <c r="B57" s="285">
        <v>2</v>
      </c>
      <c r="C57" s="282">
        <v>2496</v>
      </c>
      <c r="D57" s="274">
        <v>150200</v>
      </c>
      <c r="E57" s="274">
        <v>8502</v>
      </c>
      <c r="F57" s="274"/>
      <c r="G57" s="274">
        <v>50918</v>
      </c>
      <c r="H57" s="274">
        <v>45060</v>
      </c>
      <c r="I57" s="277">
        <v>8589</v>
      </c>
      <c r="J57" s="279">
        <v>265765</v>
      </c>
    </row>
    <row r="58" spans="2:11" x14ac:dyDescent="0.3">
      <c r="B58" s="285">
        <v>3</v>
      </c>
      <c r="C58" s="282">
        <v>1174</v>
      </c>
      <c r="D58" s="274">
        <v>151850</v>
      </c>
      <c r="E58" s="274">
        <v>11902</v>
      </c>
      <c r="F58" s="274"/>
      <c r="G58" s="274">
        <v>41016</v>
      </c>
      <c r="H58" s="274">
        <v>45990</v>
      </c>
      <c r="I58" s="277">
        <v>10025</v>
      </c>
      <c r="J58" s="279">
        <v>261957</v>
      </c>
    </row>
    <row r="59" spans="2:11" x14ac:dyDescent="0.3">
      <c r="B59" s="285">
        <v>4</v>
      </c>
      <c r="C59" s="282">
        <v>977</v>
      </c>
      <c r="D59" s="274">
        <v>141505</v>
      </c>
      <c r="E59" s="274">
        <v>6165</v>
      </c>
      <c r="F59" s="274"/>
      <c r="G59" s="274">
        <v>53771</v>
      </c>
      <c r="H59" s="274">
        <v>41428</v>
      </c>
      <c r="I59" s="277">
        <v>7701</v>
      </c>
      <c r="J59" s="279">
        <v>251547</v>
      </c>
    </row>
    <row r="60" spans="2:11" x14ac:dyDescent="0.3">
      <c r="B60" s="285">
        <v>5</v>
      </c>
      <c r="C60" s="282">
        <v>761</v>
      </c>
      <c r="D60" s="274">
        <v>153828</v>
      </c>
      <c r="E60" s="274">
        <v>7493</v>
      </c>
      <c r="F60" s="274">
        <v>749</v>
      </c>
      <c r="G60" s="274">
        <v>35827</v>
      </c>
      <c r="H60" s="274">
        <v>46129</v>
      </c>
      <c r="I60" s="277">
        <v>7720</v>
      </c>
      <c r="J60" s="279">
        <v>252507</v>
      </c>
    </row>
    <row r="61" spans="2:11" x14ac:dyDescent="0.3">
      <c r="B61" s="285">
        <v>6</v>
      </c>
      <c r="C61" s="282">
        <v>1237</v>
      </c>
      <c r="D61" s="274">
        <v>157043</v>
      </c>
      <c r="E61" s="274">
        <v>7592</v>
      </c>
      <c r="F61" s="274"/>
      <c r="G61" s="274">
        <v>45760</v>
      </c>
      <c r="H61" s="274">
        <v>44446</v>
      </c>
      <c r="I61" s="277">
        <v>6583</v>
      </c>
      <c r="J61" s="279">
        <v>262661</v>
      </c>
    </row>
    <row r="62" spans="2:11" x14ac:dyDescent="0.3">
      <c r="B62" s="285">
        <v>7</v>
      </c>
      <c r="C62" s="282">
        <v>329</v>
      </c>
      <c r="D62" s="274">
        <v>170271</v>
      </c>
      <c r="E62" s="274">
        <v>8618</v>
      </c>
      <c r="F62" s="274">
        <v>712</v>
      </c>
      <c r="G62" s="274">
        <v>33327</v>
      </c>
      <c r="H62" s="274">
        <v>52851</v>
      </c>
      <c r="I62" s="277">
        <v>7726</v>
      </c>
      <c r="J62" s="279">
        <v>273834</v>
      </c>
    </row>
    <row r="63" spans="2:11" x14ac:dyDescent="0.3">
      <c r="B63" s="285">
        <v>8</v>
      </c>
      <c r="C63" s="282">
        <v>911</v>
      </c>
      <c r="D63" s="274">
        <v>137671</v>
      </c>
      <c r="E63" s="274">
        <v>11976</v>
      </c>
      <c r="F63" s="274"/>
      <c r="G63" s="274">
        <v>42794</v>
      </c>
      <c r="H63" s="274">
        <v>45757</v>
      </c>
      <c r="I63" s="277">
        <v>10850</v>
      </c>
      <c r="J63" s="279">
        <v>249959</v>
      </c>
    </row>
    <row r="64" spans="2:11" x14ac:dyDescent="0.3">
      <c r="B64" s="285">
        <v>9</v>
      </c>
      <c r="C64" s="282">
        <v>1143</v>
      </c>
      <c r="D64" s="274">
        <v>143529</v>
      </c>
      <c r="E64" s="274">
        <v>7789</v>
      </c>
      <c r="F64" s="274">
        <v>248</v>
      </c>
      <c r="G64" s="274">
        <v>35861</v>
      </c>
      <c r="H64" s="274">
        <v>54190</v>
      </c>
      <c r="I64" s="277">
        <v>6764</v>
      </c>
      <c r="J64" s="279">
        <v>249524</v>
      </c>
    </row>
    <row r="65" spans="2:10" x14ac:dyDescent="0.3">
      <c r="B65" s="285">
        <v>10</v>
      </c>
      <c r="C65" s="282">
        <v>1155</v>
      </c>
      <c r="D65" s="274">
        <v>135639</v>
      </c>
      <c r="E65" s="274">
        <v>12209</v>
      </c>
      <c r="F65" s="274"/>
      <c r="G65" s="274">
        <v>49508</v>
      </c>
      <c r="H65" s="274">
        <v>47066</v>
      </c>
      <c r="I65" s="277">
        <v>10188</v>
      </c>
      <c r="J65" s="279">
        <v>255765</v>
      </c>
    </row>
    <row r="66" spans="2:10" x14ac:dyDescent="0.3">
      <c r="B66" s="285">
        <v>11</v>
      </c>
      <c r="C66" s="282">
        <v>1459</v>
      </c>
      <c r="D66" s="274">
        <v>124304</v>
      </c>
      <c r="E66" s="274">
        <v>9067</v>
      </c>
      <c r="F66" s="274"/>
      <c r="G66" s="274">
        <v>37243</v>
      </c>
      <c r="H66" s="274">
        <v>39597</v>
      </c>
      <c r="I66" s="277">
        <v>10631</v>
      </c>
      <c r="J66" s="279">
        <v>222301</v>
      </c>
    </row>
    <row r="67" spans="2:10" x14ac:dyDescent="0.3">
      <c r="B67" s="285">
        <v>12</v>
      </c>
      <c r="C67" s="282">
        <v>472</v>
      </c>
      <c r="D67" s="274">
        <v>131235</v>
      </c>
      <c r="E67" s="274">
        <v>5825</v>
      </c>
      <c r="F67" s="274"/>
      <c r="G67" s="274">
        <v>48613</v>
      </c>
      <c r="H67" s="274">
        <v>45529</v>
      </c>
      <c r="I67" s="277">
        <v>9483</v>
      </c>
      <c r="J67" s="279">
        <v>241157</v>
      </c>
    </row>
    <row r="68" spans="2:10" x14ac:dyDescent="0.3">
      <c r="B68" s="285">
        <v>13</v>
      </c>
      <c r="C68" s="282">
        <v>495</v>
      </c>
      <c r="D68" s="274">
        <v>128885</v>
      </c>
      <c r="E68" s="274">
        <v>8897</v>
      </c>
      <c r="F68" s="274">
        <v>301</v>
      </c>
      <c r="G68" s="274">
        <v>38519</v>
      </c>
      <c r="H68" s="274">
        <v>38075</v>
      </c>
      <c r="I68" s="277">
        <v>8066</v>
      </c>
      <c r="J68" s="279">
        <v>223238</v>
      </c>
    </row>
    <row r="69" spans="2:10" x14ac:dyDescent="0.3">
      <c r="B69" s="285">
        <v>14</v>
      </c>
      <c r="C69" s="282">
        <v>1538</v>
      </c>
      <c r="D69" s="274">
        <v>150854</v>
      </c>
      <c r="E69" s="274">
        <v>3770</v>
      </c>
      <c r="F69" s="274"/>
      <c r="G69" s="274">
        <v>43785</v>
      </c>
      <c r="H69" s="274">
        <v>53149</v>
      </c>
      <c r="I69" s="277">
        <v>9796</v>
      </c>
      <c r="J69" s="279">
        <v>262892</v>
      </c>
    </row>
    <row r="70" spans="2:10" x14ac:dyDescent="0.3">
      <c r="B70" s="285">
        <v>15</v>
      </c>
      <c r="C70" s="282">
        <v>468</v>
      </c>
      <c r="D70" s="274">
        <v>98996</v>
      </c>
      <c r="E70" s="274">
        <v>8524</v>
      </c>
      <c r="F70" s="274"/>
      <c r="G70" s="274">
        <v>28309</v>
      </c>
      <c r="H70" s="274">
        <v>38979</v>
      </c>
      <c r="I70" s="277">
        <v>8283</v>
      </c>
      <c r="J70" s="279">
        <v>183559</v>
      </c>
    </row>
    <row r="71" spans="2:10" x14ac:dyDescent="0.3">
      <c r="B71" s="285">
        <v>16</v>
      </c>
      <c r="C71" s="282">
        <v>689</v>
      </c>
      <c r="D71" s="274">
        <v>145374</v>
      </c>
      <c r="E71" s="274">
        <v>3918</v>
      </c>
      <c r="F71" s="274"/>
      <c r="G71" s="274">
        <v>49441</v>
      </c>
      <c r="H71" s="274">
        <v>53811</v>
      </c>
      <c r="I71" s="277">
        <v>8496</v>
      </c>
      <c r="J71" s="279">
        <v>261729</v>
      </c>
    </row>
    <row r="72" spans="2:10" x14ac:dyDescent="0.3">
      <c r="B72" s="285">
        <v>17</v>
      </c>
      <c r="C72" s="282">
        <v>1983</v>
      </c>
      <c r="D72" s="274">
        <v>136740</v>
      </c>
      <c r="E72" s="274">
        <v>12763</v>
      </c>
      <c r="F72" s="274"/>
      <c r="G72" s="274">
        <v>33632</v>
      </c>
      <c r="H72" s="274">
        <v>45484</v>
      </c>
      <c r="I72" s="277">
        <v>8636</v>
      </c>
      <c r="J72" s="279">
        <v>239238</v>
      </c>
    </row>
    <row r="73" spans="2:10" x14ac:dyDescent="0.3">
      <c r="B73" s="285">
        <v>18</v>
      </c>
      <c r="C73" s="282">
        <v>899</v>
      </c>
      <c r="D73" s="274">
        <v>97698</v>
      </c>
      <c r="E73" s="274">
        <v>9650</v>
      </c>
      <c r="F73" s="274">
        <v>415</v>
      </c>
      <c r="G73" s="274">
        <v>31025</v>
      </c>
      <c r="H73" s="274">
        <v>28507</v>
      </c>
      <c r="I73" s="277">
        <v>6880</v>
      </c>
      <c r="J73" s="279">
        <v>175074</v>
      </c>
    </row>
    <row r="74" spans="2:10" x14ac:dyDescent="0.3">
      <c r="B74" s="285">
        <v>19</v>
      </c>
      <c r="C74" s="282">
        <v>786</v>
      </c>
      <c r="D74" s="274">
        <v>143252</v>
      </c>
      <c r="E74" s="274">
        <v>9932</v>
      </c>
      <c r="F74" s="274"/>
      <c r="G74" s="274">
        <v>51951</v>
      </c>
      <c r="H74" s="274">
        <v>57433</v>
      </c>
      <c r="I74" s="277">
        <v>11450</v>
      </c>
      <c r="J74" s="279">
        <v>274804</v>
      </c>
    </row>
    <row r="75" spans="2:10" x14ac:dyDescent="0.3">
      <c r="B75" s="285">
        <v>20</v>
      </c>
      <c r="C75" s="282">
        <v>1788</v>
      </c>
      <c r="D75" s="274">
        <v>139467</v>
      </c>
      <c r="E75" s="274">
        <v>9032</v>
      </c>
      <c r="F75" s="274">
        <v>2495</v>
      </c>
      <c r="G75" s="274">
        <v>41338</v>
      </c>
      <c r="H75" s="274">
        <v>49434</v>
      </c>
      <c r="I75" s="277">
        <v>9952</v>
      </c>
      <c r="J75" s="279">
        <v>253506</v>
      </c>
    </row>
    <row r="76" spans="2:10" x14ac:dyDescent="0.3">
      <c r="B76" s="285">
        <v>21</v>
      </c>
      <c r="C76" s="282">
        <v>545</v>
      </c>
      <c r="D76" s="274">
        <v>126762</v>
      </c>
      <c r="E76" s="274">
        <v>9512</v>
      </c>
      <c r="F76" s="274"/>
      <c r="G76" s="274">
        <v>47623</v>
      </c>
      <c r="H76" s="274">
        <v>39241</v>
      </c>
      <c r="I76" s="277">
        <v>8362</v>
      </c>
      <c r="J76" s="279">
        <v>232045</v>
      </c>
    </row>
    <row r="77" spans="2:10" x14ac:dyDescent="0.3">
      <c r="B77" s="285">
        <v>22</v>
      </c>
      <c r="C77" s="282">
        <v>519</v>
      </c>
      <c r="D77" s="274">
        <v>145149</v>
      </c>
      <c r="E77" s="274">
        <v>4138</v>
      </c>
      <c r="F77" s="274"/>
      <c r="G77" s="274">
        <v>32588</v>
      </c>
      <c r="H77" s="274">
        <v>40054</v>
      </c>
      <c r="I77" s="277">
        <v>6927</v>
      </c>
      <c r="J77" s="279">
        <v>229375</v>
      </c>
    </row>
    <row r="78" spans="2:10" x14ac:dyDescent="0.3">
      <c r="B78" s="285">
        <v>23</v>
      </c>
      <c r="C78" s="282">
        <v>242</v>
      </c>
      <c r="D78" s="274">
        <v>143684</v>
      </c>
      <c r="E78" s="274">
        <v>12654</v>
      </c>
      <c r="F78" s="274">
        <v>665</v>
      </c>
      <c r="G78" s="274">
        <v>44048</v>
      </c>
      <c r="H78" s="274">
        <v>41783</v>
      </c>
      <c r="I78" s="277">
        <v>10166</v>
      </c>
      <c r="J78" s="279">
        <v>253242</v>
      </c>
    </row>
    <row r="79" spans="2:10" x14ac:dyDescent="0.3">
      <c r="B79" s="285">
        <v>24</v>
      </c>
      <c r="C79" s="282">
        <v>464</v>
      </c>
      <c r="D79" s="274">
        <v>167894</v>
      </c>
      <c r="E79" s="274">
        <v>8828</v>
      </c>
      <c r="F79" s="274"/>
      <c r="G79" s="274">
        <v>36811</v>
      </c>
      <c r="H79" s="274">
        <v>41419</v>
      </c>
      <c r="I79" s="277">
        <v>8624</v>
      </c>
      <c r="J79" s="279">
        <v>264040</v>
      </c>
    </row>
    <row r="80" spans="2:10" x14ac:dyDescent="0.3">
      <c r="B80" s="285">
        <v>25</v>
      </c>
      <c r="C80" s="282">
        <v>1724</v>
      </c>
      <c r="D80" s="274">
        <v>146152</v>
      </c>
      <c r="E80" s="274">
        <v>11219</v>
      </c>
      <c r="F80" s="274"/>
      <c r="G80" s="274">
        <v>33237</v>
      </c>
      <c r="H80" s="274">
        <v>43590</v>
      </c>
      <c r="I80" s="277">
        <v>8057</v>
      </c>
      <c r="J80" s="279">
        <v>243979</v>
      </c>
    </row>
    <row r="81" spans="2:10" x14ac:dyDescent="0.3">
      <c r="B81" s="285">
        <v>26</v>
      </c>
      <c r="C81" s="282">
        <v>1428</v>
      </c>
      <c r="D81" s="274">
        <v>135140</v>
      </c>
      <c r="E81" s="274">
        <v>5537</v>
      </c>
      <c r="F81" s="274"/>
      <c r="G81" s="274">
        <v>32111</v>
      </c>
      <c r="H81" s="274">
        <v>42552</v>
      </c>
      <c r="I81" s="277">
        <v>8780</v>
      </c>
      <c r="J81" s="279">
        <v>225548</v>
      </c>
    </row>
    <row r="82" spans="2:10" x14ac:dyDescent="0.3">
      <c r="B82" s="285">
        <v>27</v>
      </c>
      <c r="C82" s="282">
        <v>676</v>
      </c>
      <c r="D82" s="274">
        <v>143658</v>
      </c>
      <c r="E82" s="274">
        <v>11673</v>
      </c>
      <c r="F82" s="274"/>
      <c r="G82" s="274">
        <v>30140</v>
      </c>
      <c r="H82" s="274">
        <v>40474</v>
      </c>
      <c r="I82" s="277">
        <v>7241</v>
      </c>
      <c r="J82" s="279">
        <v>233862</v>
      </c>
    </row>
    <row r="83" spans="2:10" x14ac:dyDescent="0.3">
      <c r="B83" s="285">
        <v>28</v>
      </c>
      <c r="C83" s="282">
        <v>1073</v>
      </c>
      <c r="D83" s="274">
        <v>144265</v>
      </c>
      <c r="E83" s="274">
        <v>4334</v>
      </c>
      <c r="F83" s="274"/>
      <c r="G83" s="274">
        <v>42952</v>
      </c>
      <c r="H83" s="274">
        <v>34474</v>
      </c>
      <c r="I83" s="277">
        <v>8511</v>
      </c>
      <c r="J83" s="279">
        <v>235609</v>
      </c>
    </row>
    <row r="84" spans="2:10" x14ac:dyDescent="0.3">
      <c r="B84" s="285">
        <v>29</v>
      </c>
      <c r="C84" s="282"/>
      <c r="D84" s="274"/>
      <c r="E84" s="274"/>
      <c r="F84" s="274"/>
      <c r="G84" s="274"/>
      <c r="H84" s="274"/>
      <c r="I84" s="277"/>
      <c r="J84" s="279"/>
    </row>
    <row r="85" spans="2:10" x14ac:dyDescent="0.3">
      <c r="B85" s="285">
        <v>30</v>
      </c>
      <c r="C85" s="282"/>
      <c r="D85" s="274"/>
      <c r="E85" s="274"/>
      <c r="F85" s="274"/>
      <c r="G85" s="274"/>
      <c r="H85" s="274"/>
      <c r="I85" s="277"/>
      <c r="J85" s="279"/>
    </row>
    <row r="86" spans="2:10" x14ac:dyDescent="0.3">
      <c r="B86" s="285">
        <v>31</v>
      </c>
      <c r="C86" s="282"/>
      <c r="D86" s="274"/>
      <c r="E86" s="274"/>
      <c r="F86" s="274"/>
      <c r="G86" s="274"/>
      <c r="H86" s="274"/>
      <c r="I86" s="277"/>
      <c r="J86" s="279"/>
    </row>
    <row r="87" spans="2:10" x14ac:dyDescent="0.3">
      <c r="B87" s="285">
        <v>32</v>
      </c>
      <c r="C87" s="282"/>
      <c r="D87" s="274"/>
      <c r="E87" s="274"/>
      <c r="F87" s="274"/>
      <c r="G87" s="274"/>
      <c r="H87" s="274"/>
      <c r="I87" s="277"/>
      <c r="J87" s="279"/>
    </row>
    <row r="88" spans="2:10" x14ac:dyDescent="0.3">
      <c r="B88" s="285">
        <v>33</v>
      </c>
      <c r="C88" s="282"/>
      <c r="D88" s="274"/>
      <c r="E88" s="274"/>
      <c r="F88" s="274"/>
      <c r="G88" s="274"/>
      <c r="H88" s="274"/>
      <c r="I88" s="277"/>
      <c r="J88" s="279"/>
    </row>
    <row r="89" spans="2:10" x14ac:dyDescent="0.3">
      <c r="B89" s="285">
        <v>34</v>
      </c>
      <c r="C89" s="282"/>
      <c r="D89" s="274"/>
      <c r="E89" s="274"/>
      <c r="F89" s="274"/>
      <c r="G89" s="274"/>
      <c r="H89" s="274"/>
      <c r="I89" s="277"/>
      <c r="J89" s="279"/>
    </row>
    <row r="90" spans="2:10" x14ac:dyDescent="0.3">
      <c r="B90" s="285">
        <v>35</v>
      </c>
      <c r="C90" s="282"/>
      <c r="D90" s="274"/>
      <c r="E90" s="274"/>
      <c r="F90" s="274"/>
      <c r="G90" s="274"/>
      <c r="H90" s="274"/>
      <c r="I90" s="277"/>
      <c r="J90" s="279"/>
    </row>
    <row r="91" spans="2:10" x14ac:dyDescent="0.3">
      <c r="B91" s="285">
        <v>36</v>
      </c>
      <c r="C91" s="282"/>
      <c r="D91" s="274"/>
      <c r="E91" s="274"/>
      <c r="F91" s="274"/>
      <c r="G91" s="274"/>
      <c r="H91" s="274"/>
      <c r="I91" s="277"/>
      <c r="J91" s="279"/>
    </row>
    <row r="92" spans="2:10" x14ac:dyDescent="0.3">
      <c r="B92" s="285">
        <v>37</v>
      </c>
      <c r="C92" s="282"/>
      <c r="D92" s="274"/>
      <c r="E92" s="274"/>
      <c r="F92" s="274"/>
      <c r="G92" s="274"/>
      <c r="H92" s="274"/>
      <c r="I92" s="277"/>
      <c r="J92" s="279"/>
    </row>
    <row r="93" spans="2:10" x14ac:dyDescent="0.3">
      <c r="B93" s="285">
        <v>38</v>
      </c>
      <c r="C93" s="282"/>
      <c r="D93" s="274"/>
      <c r="E93" s="274"/>
      <c r="F93" s="274"/>
      <c r="G93" s="274"/>
      <c r="H93" s="274"/>
      <c r="I93" s="277"/>
      <c r="J93" s="279"/>
    </row>
    <row r="94" spans="2:10" x14ac:dyDescent="0.3">
      <c r="B94" s="285">
        <v>39</v>
      </c>
      <c r="C94" s="282"/>
      <c r="D94" s="274"/>
      <c r="E94" s="274"/>
      <c r="F94" s="274"/>
      <c r="G94" s="274"/>
      <c r="H94" s="274"/>
      <c r="I94" s="277"/>
      <c r="J94" s="279"/>
    </row>
    <row r="95" spans="2:10" x14ac:dyDescent="0.3">
      <c r="B95" s="285">
        <v>40</v>
      </c>
      <c r="C95" s="282"/>
      <c r="D95" s="274"/>
      <c r="E95" s="274"/>
      <c r="F95" s="274"/>
      <c r="G95" s="274"/>
      <c r="H95" s="274"/>
      <c r="I95" s="277"/>
      <c r="J95" s="279"/>
    </row>
    <row r="96" spans="2:10" x14ac:dyDescent="0.3">
      <c r="B96" s="285">
        <v>41</v>
      </c>
      <c r="C96" s="282"/>
      <c r="D96" s="274"/>
      <c r="E96" s="274"/>
      <c r="F96" s="274"/>
      <c r="G96" s="274"/>
      <c r="H96" s="274"/>
      <c r="I96" s="277"/>
      <c r="J96" s="279"/>
    </row>
    <row r="97" spans="2:10" x14ac:dyDescent="0.3">
      <c r="B97" s="285">
        <v>42</v>
      </c>
      <c r="C97" s="282"/>
      <c r="D97" s="274"/>
      <c r="E97" s="274"/>
      <c r="F97" s="274"/>
      <c r="G97" s="274"/>
      <c r="H97" s="274"/>
      <c r="I97" s="277"/>
      <c r="J97" s="279"/>
    </row>
    <row r="98" spans="2:10" x14ac:dyDescent="0.3">
      <c r="B98" s="285">
        <v>43</v>
      </c>
      <c r="C98" s="282"/>
      <c r="D98" s="274"/>
      <c r="E98" s="274"/>
      <c r="F98" s="274"/>
      <c r="G98" s="274"/>
      <c r="H98" s="274"/>
      <c r="I98" s="277"/>
      <c r="J98" s="279"/>
    </row>
    <row r="99" spans="2:10" x14ac:dyDescent="0.3">
      <c r="B99" s="285">
        <v>44</v>
      </c>
      <c r="C99" s="282"/>
      <c r="D99" s="274"/>
      <c r="E99" s="274"/>
      <c r="F99" s="274"/>
      <c r="G99" s="274"/>
      <c r="H99" s="274"/>
      <c r="I99" s="277"/>
      <c r="J99" s="279"/>
    </row>
    <row r="100" spans="2:10" x14ac:dyDescent="0.3">
      <c r="B100" s="285">
        <v>45</v>
      </c>
      <c r="C100" s="282"/>
      <c r="D100" s="274"/>
      <c r="E100" s="274"/>
      <c r="F100" s="274"/>
      <c r="G100" s="274"/>
      <c r="H100" s="274"/>
      <c r="I100" s="277"/>
      <c r="J100" s="279"/>
    </row>
    <row r="101" spans="2:10" x14ac:dyDescent="0.3">
      <c r="B101" s="285">
        <v>46</v>
      </c>
      <c r="C101" s="282"/>
      <c r="D101" s="274"/>
      <c r="E101" s="274"/>
      <c r="F101" s="274"/>
      <c r="G101" s="274"/>
      <c r="H101" s="274"/>
      <c r="I101" s="277"/>
      <c r="J101" s="279"/>
    </row>
    <row r="102" spans="2:10" x14ac:dyDescent="0.3">
      <c r="B102" s="285">
        <v>47</v>
      </c>
      <c r="C102" s="282"/>
      <c r="D102" s="274"/>
      <c r="E102" s="274"/>
      <c r="F102" s="274"/>
      <c r="G102" s="274"/>
      <c r="H102" s="274"/>
      <c r="I102" s="277"/>
      <c r="J102" s="279"/>
    </row>
    <row r="103" spans="2:10" x14ac:dyDescent="0.3">
      <c r="B103" s="285">
        <v>48</v>
      </c>
      <c r="C103" s="282"/>
      <c r="D103" s="274"/>
      <c r="E103" s="274"/>
      <c r="F103" s="274"/>
      <c r="G103" s="274"/>
      <c r="H103" s="274"/>
      <c r="I103" s="277"/>
      <c r="J103" s="279"/>
    </row>
    <row r="104" spans="2:10" x14ac:dyDescent="0.3">
      <c r="B104" s="285">
        <v>49</v>
      </c>
      <c r="C104" s="282"/>
      <c r="D104" s="274"/>
      <c r="E104" s="274"/>
      <c r="F104" s="274"/>
      <c r="G104" s="274"/>
      <c r="H104" s="274"/>
      <c r="I104" s="277"/>
      <c r="J104" s="279"/>
    </row>
    <row r="105" spans="2:10" x14ac:dyDescent="0.3">
      <c r="B105" s="285">
        <v>50</v>
      </c>
      <c r="C105" s="282"/>
      <c r="D105" s="274"/>
      <c r="E105" s="274"/>
      <c r="F105" s="274"/>
      <c r="G105" s="274"/>
      <c r="H105" s="274"/>
      <c r="I105" s="277"/>
      <c r="J105" s="279"/>
    </row>
    <row r="106" spans="2:10" x14ac:dyDescent="0.3">
      <c r="B106" s="285">
        <v>51</v>
      </c>
      <c r="C106" s="282"/>
      <c r="D106" s="274"/>
      <c r="E106" s="274"/>
      <c r="F106" s="274"/>
      <c r="G106" s="274"/>
      <c r="H106" s="274"/>
      <c r="I106" s="277"/>
      <c r="J106" s="279"/>
    </row>
    <row r="107" spans="2:10" ht="15" thickBot="1" x14ac:dyDescent="0.35">
      <c r="B107" s="286">
        <v>52</v>
      </c>
      <c r="C107" s="283"/>
      <c r="D107" s="275"/>
      <c r="E107" s="275"/>
      <c r="F107" s="275"/>
      <c r="G107" s="275"/>
      <c r="H107" s="275"/>
      <c r="I107" s="351"/>
      <c r="J107" s="28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8.5546875" style="3"/>
    <col min="26" max="26" width="11.44140625" style="3" customWidth="1"/>
    <col min="27" max="27" width="9.77734375" style="3" customWidth="1"/>
    <col min="28" max="16384" width="8.5546875" style="3"/>
  </cols>
  <sheetData>
    <row r="1" spans="2:30" ht="18" x14ac:dyDescent="0.35">
      <c r="B1" s="335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x14ac:dyDescent="0.3">
      <c r="B3" s="329" t="s">
        <v>164</v>
      </c>
      <c r="C3" s="3" t="s">
        <v>179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x14ac:dyDescent="0.3">
      <c r="B4" s="70" t="s">
        <v>165</v>
      </c>
      <c r="C4" s="53"/>
      <c r="D4" s="53"/>
      <c r="E4" s="53"/>
      <c r="F4" s="53"/>
      <c r="G4" s="53"/>
      <c r="H4" s="53"/>
      <c r="I4" s="71"/>
      <c r="J4" s="266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  <c r="AA4" s="72"/>
      <c r="AB4" s="72"/>
      <c r="AC4" s="12"/>
      <c r="AD4" s="12"/>
    </row>
    <row r="5" spans="2:30" ht="15" thickBot="1" x14ac:dyDescent="0.35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35">
      <c r="B6" s="79" t="s">
        <v>45</v>
      </c>
      <c r="C6" s="80"/>
      <c r="D6" s="395" t="s">
        <v>155</v>
      </c>
      <c r="E6" s="396"/>
      <c r="F6" s="396"/>
      <c r="G6" s="396"/>
      <c r="H6" s="397"/>
      <c r="I6" s="58"/>
      <c r="J6" s="78"/>
      <c r="K6" s="81"/>
      <c r="L6" s="82" t="s">
        <v>156</v>
      </c>
      <c r="M6" s="83"/>
      <c r="N6" s="84"/>
      <c r="O6" s="85"/>
      <c r="P6" s="54"/>
      <c r="Q6" s="78"/>
      <c r="R6" s="395" t="s">
        <v>157</v>
      </c>
      <c r="S6" s="396"/>
      <c r="T6" s="396"/>
      <c r="U6" s="396"/>
      <c r="V6" s="397"/>
      <c r="W6" s="58"/>
      <c r="X6" s="78"/>
      <c r="Y6" s="59"/>
      <c r="Z6" s="60" t="s">
        <v>75</v>
      </c>
      <c r="AA6" s="60"/>
      <c r="AB6" s="54"/>
    </row>
    <row r="7" spans="2:30" ht="15" thickBot="1" x14ac:dyDescent="0.35">
      <c r="B7" s="57"/>
      <c r="C7" s="57"/>
      <c r="D7" s="398" t="s">
        <v>132</v>
      </c>
      <c r="E7" s="400" t="s">
        <v>133</v>
      </c>
      <c r="F7" s="400" t="s">
        <v>134</v>
      </c>
      <c r="G7" s="402" t="s">
        <v>135</v>
      </c>
      <c r="H7" s="61" t="s">
        <v>136</v>
      </c>
      <c r="I7" s="58"/>
      <c r="J7" s="78"/>
      <c r="K7" s="398" t="s">
        <v>137</v>
      </c>
      <c r="L7" s="404" t="s">
        <v>138</v>
      </c>
      <c r="M7" s="405" t="s">
        <v>27</v>
      </c>
      <c r="N7" s="407" t="s">
        <v>135</v>
      </c>
      <c r="O7" s="62" t="s">
        <v>136</v>
      </c>
      <c r="P7" s="54"/>
      <c r="Q7" s="78"/>
      <c r="R7" s="398" t="s">
        <v>132</v>
      </c>
      <c r="S7" s="400" t="s">
        <v>133</v>
      </c>
      <c r="T7" s="400" t="s">
        <v>134</v>
      </c>
      <c r="U7" s="402" t="s">
        <v>135</v>
      </c>
      <c r="V7" s="61" t="s">
        <v>136</v>
      </c>
      <c r="W7" s="58"/>
      <c r="X7" s="78"/>
      <c r="Y7" s="393" t="s">
        <v>23</v>
      </c>
      <c r="Z7" s="63" t="s">
        <v>139</v>
      </c>
      <c r="AA7" s="62" t="s">
        <v>136</v>
      </c>
      <c r="AB7" s="54"/>
    </row>
    <row r="8" spans="2:30" ht="15" thickBot="1" x14ac:dyDescent="0.35">
      <c r="B8" s="54"/>
      <c r="C8" s="57"/>
      <c r="D8" s="399"/>
      <c r="E8" s="401"/>
      <c r="F8" s="401"/>
      <c r="G8" s="403"/>
      <c r="H8" s="64" t="s">
        <v>158</v>
      </c>
      <c r="I8" s="247" t="s">
        <v>46</v>
      </c>
      <c r="J8" s="78"/>
      <c r="K8" s="399"/>
      <c r="L8" s="401"/>
      <c r="M8" s="406"/>
      <c r="N8" s="403"/>
      <c r="O8" s="64" t="s">
        <v>158</v>
      </c>
      <c r="P8" s="306" t="s">
        <v>46</v>
      </c>
      <c r="Q8" s="78"/>
      <c r="R8" s="399"/>
      <c r="S8" s="401"/>
      <c r="T8" s="401"/>
      <c r="U8" s="403"/>
      <c r="V8" s="64" t="s">
        <v>158</v>
      </c>
      <c r="W8" s="247" t="s">
        <v>46</v>
      </c>
      <c r="X8" s="78"/>
      <c r="Y8" s="394"/>
      <c r="Z8" s="65" t="s">
        <v>141</v>
      </c>
      <c r="AA8" s="64" t="s">
        <v>140</v>
      </c>
      <c r="AB8" s="306" t="s">
        <v>46</v>
      </c>
    </row>
    <row r="9" spans="2:30" ht="15" thickBot="1" x14ac:dyDescent="0.35">
      <c r="B9" s="307" t="s">
        <v>47</v>
      </c>
      <c r="C9" s="66"/>
      <c r="D9" s="125">
        <v>481.43700000000001</v>
      </c>
      <c r="E9" s="126">
        <v>474.09399999999999</v>
      </c>
      <c r="F9" s="127"/>
      <c r="G9" s="128">
        <v>477.46699999999998</v>
      </c>
      <c r="H9" s="129">
        <v>-5.4130000000000109</v>
      </c>
      <c r="I9" s="130">
        <v>-1.1209824387011236E-2</v>
      </c>
      <c r="J9" s="131"/>
      <c r="K9" s="125">
        <v>386.93099999999998</v>
      </c>
      <c r="L9" s="126">
        <v>502.435</v>
      </c>
      <c r="M9" s="127">
        <v>516.00800000000004</v>
      </c>
      <c r="N9" s="128">
        <v>509.20800000000003</v>
      </c>
      <c r="O9" s="129">
        <v>-5.0079999999999814</v>
      </c>
      <c r="P9" s="130">
        <v>-9.7390979666132083E-3</v>
      </c>
      <c r="Q9" s="132"/>
      <c r="R9" s="125">
        <v>514.21900000000005</v>
      </c>
      <c r="S9" s="126">
        <v>517.09900000000005</v>
      </c>
      <c r="T9" s="127"/>
      <c r="U9" s="128">
        <v>508.387</v>
      </c>
      <c r="V9" s="129">
        <v>-0.14199999999999591</v>
      </c>
      <c r="W9" s="130">
        <v>-2.7923677902341737E-4</v>
      </c>
      <c r="X9" s="132"/>
      <c r="Y9" s="133">
        <v>487.18540000000002</v>
      </c>
      <c r="Z9" s="372">
        <v>219.05818345323743</v>
      </c>
      <c r="AA9" s="129">
        <v>-4.3377999999999588</v>
      </c>
      <c r="AB9" s="130">
        <v>-8.8252192368538651E-3</v>
      </c>
    </row>
    <row r="10" spans="2:30" s="12" customFormat="1" x14ac:dyDescent="0.3">
      <c r="B10" s="76"/>
      <c r="C10" s="77"/>
      <c r="D10" s="131"/>
      <c r="E10" s="135"/>
      <c r="F10" s="135"/>
      <c r="G10" s="135"/>
      <c r="H10" s="135"/>
      <c r="I10" s="136"/>
      <c r="J10" s="135"/>
      <c r="K10" s="135"/>
      <c r="L10" s="135"/>
      <c r="M10" s="135"/>
      <c r="N10" s="135"/>
      <c r="O10" s="135"/>
      <c r="P10" s="137"/>
      <c r="Q10" s="132"/>
      <c r="R10" s="131"/>
      <c r="S10" s="135"/>
      <c r="T10" s="135"/>
      <c r="U10" s="135"/>
      <c r="V10" s="135"/>
      <c r="W10" s="136"/>
      <c r="X10" s="132"/>
      <c r="Y10" s="138"/>
      <c r="Z10" s="139"/>
      <c r="AA10" s="131"/>
      <c r="AB10" s="131"/>
    </row>
    <row r="11" spans="2:30" s="12" customFormat="1" x14ac:dyDescent="0.3">
      <c r="B11" s="77"/>
      <c r="C11" s="77"/>
      <c r="D11" s="132"/>
      <c r="E11" s="132"/>
      <c r="F11" s="132"/>
      <c r="G11" s="132"/>
      <c r="H11" s="140"/>
      <c r="I11" s="141"/>
      <c r="J11" s="132"/>
      <c r="K11" s="132"/>
      <c r="L11" s="132"/>
      <c r="M11" s="132"/>
      <c r="N11" s="132"/>
      <c r="O11" s="132"/>
      <c r="P11" s="140"/>
      <c r="Q11" s="132"/>
      <c r="R11" s="132"/>
      <c r="S11" s="132"/>
      <c r="T11" s="132"/>
      <c r="U11" s="132"/>
      <c r="V11" s="140"/>
      <c r="W11" s="141"/>
      <c r="X11" s="132"/>
      <c r="Y11" s="132"/>
      <c r="Z11" s="132"/>
      <c r="AA11" s="132"/>
      <c r="AB11" s="132"/>
    </row>
    <row r="12" spans="2:30" ht="15" thickBot="1" x14ac:dyDescent="0.35">
      <c r="B12" s="66"/>
      <c r="C12" s="66"/>
      <c r="D12" s="142" t="s">
        <v>143</v>
      </c>
      <c r="E12" s="142" t="s">
        <v>144</v>
      </c>
      <c r="F12" s="142" t="s">
        <v>145</v>
      </c>
      <c r="G12" s="142" t="s">
        <v>146</v>
      </c>
      <c r="H12" s="142"/>
      <c r="I12" s="143"/>
      <c r="J12" s="144"/>
      <c r="K12" s="142" t="s">
        <v>143</v>
      </c>
      <c r="L12" s="142" t="s">
        <v>144</v>
      </c>
      <c r="M12" s="142" t="s">
        <v>145</v>
      </c>
      <c r="N12" s="142" t="s">
        <v>146</v>
      </c>
      <c r="O12" s="145"/>
      <c r="P12" s="146"/>
      <c r="Q12" s="144"/>
      <c r="R12" s="142" t="s">
        <v>143</v>
      </c>
      <c r="S12" s="142" t="s">
        <v>144</v>
      </c>
      <c r="T12" s="142" t="s">
        <v>145</v>
      </c>
      <c r="U12" s="142" t="s">
        <v>146</v>
      </c>
      <c r="V12" s="142"/>
      <c r="W12" s="143"/>
      <c r="X12" s="132"/>
      <c r="Y12" s="145" t="s">
        <v>23</v>
      </c>
      <c r="Z12" s="144"/>
      <c r="AA12" s="132"/>
      <c r="AB12" s="132"/>
    </row>
    <row r="13" spans="2:30" x14ac:dyDescent="0.3">
      <c r="B13" s="67" t="s">
        <v>48</v>
      </c>
      <c r="C13" s="66"/>
      <c r="D13" s="147">
        <v>583.70680000000004</v>
      </c>
      <c r="E13" s="148">
        <v>446.47289999999998</v>
      </c>
      <c r="F13" s="148" t="s">
        <v>142</v>
      </c>
      <c r="G13" s="149">
        <v>565.8818</v>
      </c>
      <c r="H13" s="150">
        <v>73.476400000000012</v>
      </c>
      <c r="I13" s="151">
        <v>0.14921932212766142</v>
      </c>
      <c r="J13" s="131"/>
      <c r="K13" s="147" t="s">
        <v>142</v>
      </c>
      <c r="L13" s="148" t="s">
        <v>142</v>
      </c>
      <c r="M13" s="148" t="s">
        <v>142</v>
      </c>
      <c r="N13" s="149" t="s">
        <v>142</v>
      </c>
      <c r="O13" s="150"/>
      <c r="P13" s="151"/>
      <c r="Q13" s="132"/>
      <c r="R13" s="147" t="s">
        <v>142</v>
      </c>
      <c r="S13" s="148" t="s">
        <v>142</v>
      </c>
      <c r="T13" s="148" t="s">
        <v>142</v>
      </c>
      <c r="U13" s="149" t="s">
        <v>142</v>
      </c>
      <c r="V13" s="150" t="s">
        <v>142</v>
      </c>
      <c r="W13" s="151" t="s">
        <v>142</v>
      </c>
      <c r="X13" s="132"/>
      <c r="Y13" s="152">
        <v>565.8818</v>
      </c>
      <c r="Z13" s="153"/>
      <c r="AA13" s="154">
        <v>73.476400000000012</v>
      </c>
      <c r="AB13" s="151">
        <v>0.14921932212766142</v>
      </c>
    </row>
    <row r="14" spans="2:30" x14ac:dyDescent="0.3">
      <c r="B14" s="68" t="s">
        <v>49</v>
      </c>
      <c r="C14" s="66"/>
      <c r="D14" s="155" t="s">
        <v>142</v>
      </c>
      <c r="E14" s="156">
        <v>527.87109999999996</v>
      </c>
      <c r="F14" s="156" t="s">
        <v>142</v>
      </c>
      <c r="G14" s="157">
        <v>527.87109999999996</v>
      </c>
      <c r="H14" s="158"/>
      <c r="I14" s="159">
        <v>-8.9335887986441431E-4</v>
      </c>
      <c r="J14" s="131"/>
      <c r="K14" s="155" t="s">
        <v>142</v>
      </c>
      <c r="L14" s="156" t="s">
        <v>142</v>
      </c>
      <c r="M14" s="156" t="s">
        <v>142</v>
      </c>
      <c r="N14" s="157" t="s">
        <v>142</v>
      </c>
      <c r="O14" s="158" t="s">
        <v>142</v>
      </c>
      <c r="P14" s="159" t="s">
        <v>142</v>
      </c>
      <c r="Q14" s="132"/>
      <c r="R14" s="155" t="s">
        <v>142</v>
      </c>
      <c r="S14" s="156" t="s">
        <v>142</v>
      </c>
      <c r="T14" s="156" t="s">
        <v>142</v>
      </c>
      <c r="U14" s="157" t="s">
        <v>142</v>
      </c>
      <c r="V14" s="158" t="s">
        <v>142</v>
      </c>
      <c r="W14" s="159" t="s">
        <v>142</v>
      </c>
      <c r="X14" s="132"/>
      <c r="Y14" s="160">
        <v>527.87109999999996</v>
      </c>
      <c r="Z14" s="135"/>
      <c r="AA14" s="161">
        <v>-0.47200000000009368</v>
      </c>
      <c r="AB14" s="159">
        <v>-8.9335887986441431E-4</v>
      </c>
    </row>
    <row r="15" spans="2:30" x14ac:dyDescent="0.3">
      <c r="B15" s="68" t="s">
        <v>50</v>
      </c>
      <c r="C15" s="66"/>
      <c r="D15" s="155" t="s">
        <v>176</v>
      </c>
      <c r="E15" s="156">
        <v>443.78649999999999</v>
      </c>
      <c r="F15" s="156" t="s">
        <v>176</v>
      </c>
      <c r="G15" s="157" t="s">
        <v>176</v>
      </c>
      <c r="H15" s="158" t="s">
        <v>142</v>
      </c>
      <c r="I15" s="159" t="s">
        <v>142</v>
      </c>
      <c r="J15" s="131"/>
      <c r="K15" s="155" t="s">
        <v>142</v>
      </c>
      <c r="L15" s="156" t="s">
        <v>142</v>
      </c>
      <c r="M15" s="156" t="s">
        <v>142</v>
      </c>
      <c r="N15" s="157" t="s">
        <v>142</v>
      </c>
      <c r="O15" s="158" t="s">
        <v>142</v>
      </c>
      <c r="P15" s="159" t="s">
        <v>142</v>
      </c>
      <c r="Q15" s="132"/>
      <c r="R15" s="155" t="s">
        <v>142</v>
      </c>
      <c r="S15" s="156" t="s">
        <v>176</v>
      </c>
      <c r="T15" s="156" t="s">
        <v>176</v>
      </c>
      <c r="U15" s="157" t="s">
        <v>176</v>
      </c>
      <c r="V15" s="158" t="s">
        <v>142</v>
      </c>
      <c r="W15" s="159" t="s">
        <v>142</v>
      </c>
      <c r="X15" s="132"/>
      <c r="Y15" s="160" t="s">
        <v>176</v>
      </c>
      <c r="Z15" s="135"/>
      <c r="AA15" s="161" t="s">
        <v>142</v>
      </c>
      <c r="AB15" s="159" t="s">
        <v>142</v>
      </c>
    </row>
    <row r="16" spans="2:30" x14ac:dyDescent="0.3">
      <c r="B16" s="68" t="s">
        <v>51</v>
      </c>
      <c r="C16" s="66"/>
      <c r="D16" s="155" t="s">
        <v>142</v>
      </c>
      <c r="E16" s="156">
        <v>461.70339999999999</v>
      </c>
      <c r="F16" s="156">
        <v>447.87200000000001</v>
      </c>
      <c r="G16" s="157">
        <v>453.48489999999998</v>
      </c>
      <c r="H16" s="158">
        <v>8.4665999999999713</v>
      </c>
      <c r="I16" s="159">
        <v>1.9025285027604477E-2</v>
      </c>
      <c r="J16" s="131"/>
      <c r="K16" s="155" t="s">
        <v>142</v>
      </c>
      <c r="L16" s="156" t="s">
        <v>142</v>
      </c>
      <c r="M16" s="156" t="s">
        <v>142</v>
      </c>
      <c r="N16" s="157" t="s">
        <v>142</v>
      </c>
      <c r="O16" s="158" t="s">
        <v>142</v>
      </c>
      <c r="P16" s="159" t="s">
        <v>142</v>
      </c>
      <c r="Q16" s="132"/>
      <c r="R16" s="155" t="s">
        <v>142</v>
      </c>
      <c r="S16" s="156">
        <v>483.697</v>
      </c>
      <c r="T16" s="156">
        <v>502.70359999999999</v>
      </c>
      <c r="U16" s="157">
        <v>497.40980000000002</v>
      </c>
      <c r="V16" s="158">
        <v>3.0382000000000176</v>
      </c>
      <c r="W16" s="159">
        <v>6.1455795599909546E-3</v>
      </c>
      <c r="X16" s="132"/>
      <c r="Y16" s="162">
        <v>483.76170000000002</v>
      </c>
      <c r="Z16" s="132"/>
      <c r="AA16" s="161">
        <v>3.4010000000000105</v>
      </c>
      <c r="AB16" s="159">
        <v>7.0800962693242653E-3</v>
      </c>
    </row>
    <row r="17" spans="2:28" x14ac:dyDescent="0.3">
      <c r="B17" s="68" t="s">
        <v>52</v>
      </c>
      <c r="C17" s="66"/>
      <c r="D17" s="155">
        <v>441.97399999999999</v>
      </c>
      <c r="E17" s="156">
        <v>456.03629999999998</v>
      </c>
      <c r="F17" s="156" t="s">
        <v>142</v>
      </c>
      <c r="G17" s="157">
        <v>448.84440000000001</v>
      </c>
      <c r="H17" s="158">
        <v>-4.5477000000000203</v>
      </c>
      <c r="I17" s="159">
        <v>-1.0030390913295606E-2</v>
      </c>
      <c r="J17" s="131"/>
      <c r="K17" s="155" t="s">
        <v>142</v>
      </c>
      <c r="L17" s="156" t="s">
        <v>142</v>
      </c>
      <c r="M17" s="156" t="s">
        <v>142</v>
      </c>
      <c r="N17" s="157" t="s">
        <v>142</v>
      </c>
      <c r="O17" s="158" t="s">
        <v>142</v>
      </c>
      <c r="P17" s="159" t="s">
        <v>142</v>
      </c>
      <c r="Q17" s="132"/>
      <c r="R17" s="155" t="s">
        <v>142</v>
      </c>
      <c r="S17" s="156" t="s">
        <v>142</v>
      </c>
      <c r="T17" s="156" t="s">
        <v>142</v>
      </c>
      <c r="U17" s="157" t="s">
        <v>142</v>
      </c>
      <c r="V17" s="158" t="s">
        <v>142</v>
      </c>
      <c r="W17" s="159" t="s">
        <v>142</v>
      </c>
      <c r="X17" s="132"/>
      <c r="Y17" s="162">
        <v>448.84440000000001</v>
      </c>
      <c r="Z17" s="135"/>
      <c r="AA17" s="161">
        <v>-4.5477000000000203</v>
      </c>
      <c r="AB17" s="159">
        <v>-1.0030390913295606E-2</v>
      </c>
    </row>
    <row r="18" spans="2:28" x14ac:dyDescent="0.3">
      <c r="B18" s="68" t="s">
        <v>53</v>
      </c>
      <c r="C18" s="66"/>
      <c r="D18" s="155" t="s">
        <v>142</v>
      </c>
      <c r="E18" s="156" t="s">
        <v>176</v>
      </c>
      <c r="F18" s="156" t="s">
        <v>142</v>
      </c>
      <c r="G18" s="157" t="s">
        <v>176</v>
      </c>
      <c r="H18" s="163" t="s">
        <v>142</v>
      </c>
      <c r="I18" s="164" t="s">
        <v>142</v>
      </c>
      <c r="J18" s="131"/>
      <c r="K18" s="155" t="s">
        <v>142</v>
      </c>
      <c r="L18" s="156" t="s">
        <v>142</v>
      </c>
      <c r="M18" s="156" t="s">
        <v>142</v>
      </c>
      <c r="N18" s="157" t="s">
        <v>142</v>
      </c>
      <c r="O18" s="158" t="s">
        <v>142</v>
      </c>
      <c r="P18" s="159" t="s">
        <v>142</v>
      </c>
      <c r="Q18" s="132"/>
      <c r="R18" s="155" t="s">
        <v>142</v>
      </c>
      <c r="S18" s="156" t="s">
        <v>142</v>
      </c>
      <c r="T18" s="156" t="s">
        <v>142</v>
      </c>
      <c r="U18" s="157" t="s">
        <v>142</v>
      </c>
      <c r="V18" s="158" t="s">
        <v>142</v>
      </c>
      <c r="W18" s="159" t="s">
        <v>142</v>
      </c>
      <c r="X18" s="132"/>
      <c r="Y18" s="162" t="s">
        <v>176</v>
      </c>
      <c r="Z18" s="135"/>
      <c r="AA18" s="161"/>
      <c r="AB18" s="159"/>
    </row>
    <row r="19" spans="2:28" x14ac:dyDescent="0.3">
      <c r="B19" s="68" t="s">
        <v>54</v>
      </c>
      <c r="C19" s="66"/>
      <c r="D19" s="165" t="s">
        <v>142</v>
      </c>
      <c r="E19" s="166" t="s">
        <v>142</v>
      </c>
      <c r="F19" s="166" t="s">
        <v>142</v>
      </c>
      <c r="G19" s="167" t="s">
        <v>142</v>
      </c>
      <c r="H19" s="158"/>
      <c r="I19" s="159"/>
      <c r="J19" s="132"/>
      <c r="K19" s="165">
        <v>486.31</v>
      </c>
      <c r="L19" s="166">
        <v>498.37020000000001</v>
      </c>
      <c r="M19" s="166">
        <v>515.26990000000001</v>
      </c>
      <c r="N19" s="167">
        <v>506.07929999999999</v>
      </c>
      <c r="O19" s="158">
        <v>-5.2889000000000124</v>
      </c>
      <c r="P19" s="159">
        <v>-1.0342645475412859E-2</v>
      </c>
      <c r="Q19" s="132"/>
      <c r="R19" s="165" t="s">
        <v>142</v>
      </c>
      <c r="S19" s="166" t="s">
        <v>142</v>
      </c>
      <c r="T19" s="166" t="s">
        <v>142</v>
      </c>
      <c r="U19" s="167" t="s">
        <v>142</v>
      </c>
      <c r="V19" s="158" t="s">
        <v>142</v>
      </c>
      <c r="W19" s="159" t="s">
        <v>142</v>
      </c>
      <c r="X19" s="132"/>
      <c r="Y19" s="162">
        <v>506.07929999999999</v>
      </c>
      <c r="Z19" s="153"/>
      <c r="AA19" s="161">
        <v>-5.2889000000000124</v>
      </c>
      <c r="AB19" s="159">
        <v>-1.0342645475412859E-2</v>
      </c>
    </row>
    <row r="20" spans="2:28" x14ac:dyDescent="0.3">
      <c r="B20" s="68" t="s">
        <v>55</v>
      </c>
      <c r="C20" s="66"/>
      <c r="D20" s="155" t="s">
        <v>142</v>
      </c>
      <c r="E20" s="156">
        <v>446.89100000000002</v>
      </c>
      <c r="F20" s="156">
        <v>476.44869999999997</v>
      </c>
      <c r="G20" s="157">
        <v>459.97750000000002</v>
      </c>
      <c r="H20" s="158">
        <v>-6.7165999999999713</v>
      </c>
      <c r="I20" s="159">
        <v>-1.4391868249459261E-2</v>
      </c>
      <c r="J20" s="131"/>
      <c r="K20" s="155" t="s">
        <v>142</v>
      </c>
      <c r="L20" s="156" t="s">
        <v>142</v>
      </c>
      <c r="M20" s="156" t="s">
        <v>142</v>
      </c>
      <c r="N20" s="157" t="s">
        <v>142</v>
      </c>
      <c r="O20" s="158" t="s">
        <v>142</v>
      </c>
      <c r="P20" s="159" t="s">
        <v>142</v>
      </c>
      <c r="Q20" s="132"/>
      <c r="R20" s="155" t="s">
        <v>142</v>
      </c>
      <c r="S20" s="156" t="s">
        <v>142</v>
      </c>
      <c r="T20" s="156">
        <v>515.17780000000005</v>
      </c>
      <c r="U20" s="157">
        <v>515.17780000000005</v>
      </c>
      <c r="V20" s="158" t="s">
        <v>142</v>
      </c>
      <c r="W20" s="159" t="s">
        <v>142</v>
      </c>
      <c r="X20" s="132"/>
      <c r="Y20" s="162">
        <v>488.85140000000001</v>
      </c>
      <c r="Z20" s="153"/>
      <c r="AA20" s="161">
        <v>-1.2060999999999922</v>
      </c>
      <c r="AB20" s="159">
        <v>-2.4611397642113619E-3</v>
      </c>
    </row>
    <row r="21" spans="2:28" x14ac:dyDescent="0.3">
      <c r="B21" s="68" t="s">
        <v>56</v>
      </c>
      <c r="C21" s="66"/>
      <c r="D21" s="155">
        <v>495.69940000000003</v>
      </c>
      <c r="E21" s="156">
        <v>501.59710000000001</v>
      </c>
      <c r="F21" s="156" t="s">
        <v>142</v>
      </c>
      <c r="G21" s="157">
        <v>497.70069999999998</v>
      </c>
      <c r="H21" s="158">
        <v>-12.146600000000035</v>
      </c>
      <c r="I21" s="159">
        <v>-2.382399592976181E-2</v>
      </c>
      <c r="J21" s="131"/>
      <c r="K21" s="155" t="s">
        <v>142</v>
      </c>
      <c r="L21" s="156" t="s">
        <v>142</v>
      </c>
      <c r="M21" s="156" t="s">
        <v>142</v>
      </c>
      <c r="N21" s="157" t="s">
        <v>142</v>
      </c>
      <c r="O21" s="158" t="s">
        <v>142</v>
      </c>
      <c r="P21" s="159" t="s">
        <v>142</v>
      </c>
      <c r="Q21" s="132"/>
      <c r="R21" s="155">
        <v>512.99429999999995</v>
      </c>
      <c r="S21" s="156">
        <v>530.10509999999999</v>
      </c>
      <c r="T21" s="156">
        <v>515.17780000000005</v>
      </c>
      <c r="U21" s="157">
        <v>523.40120000000002</v>
      </c>
      <c r="V21" s="158">
        <v>-0.20650000000000546</v>
      </c>
      <c r="W21" s="159">
        <v>-3.9437922704343986E-4</v>
      </c>
      <c r="X21" s="132"/>
      <c r="Y21" s="162">
        <v>511.8329</v>
      </c>
      <c r="Z21" s="153"/>
      <c r="AA21" s="161">
        <v>-5.3716000000000577</v>
      </c>
      <c r="AB21" s="159">
        <v>-1.0385833843286507E-2</v>
      </c>
    </row>
    <row r="22" spans="2:28" x14ac:dyDescent="0.3">
      <c r="B22" s="68" t="s">
        <v>57</v>
      </c>
      <c r="C22" s="66"/>
      <c r="D22" s="165">
        <v>509.55720000000002</v>
      </c>
      <c r="E22" s="166">
        <v>514.46699999999998</v>
      </c>
      <c r="F22" s="166">
        <v>518.3338</v>
      </c>
      <c r="G22" s="167">
        <v>512.18209999999999</v>
      </c>
      <c r="H22" s="158">
        <v>-3.6874000000000251</v>
      </c>
      <c r="I22" s="159">
        <v>-7.1479317928274666E-3</v>
      </c>
      <c r="J22" s="131"/>
      <c r="K22" s="165" t="s">
        <v>142</v>
      </c>
      <c r="L22" s="166">
        <v>531</v>
      </c>
      <c r="M22" s="166" t="s">
        <v>166</v>
      </c>
      <c r="N22" s="167">
        <v>524.77800000000002</v>
      </c>
      <c r="O22" s="158">
        <v>-2.6835999999999558</v>
      </c>
      <c r="P22" s="159">
        <v>-5.0877637348386573E-3</v>
      </c>
      <c r="Q22" s="132"/>
      <c r="R22" s="165" t="s">
        <v>142</v>
      </c>
      <c r="S22" s="166" t="s">
        <v>142</v>
      </c>
      <c r="T22" s="166" t="s">
        <v>142</v>
      </c>
      <c r="U22" s="167" t="s">
        <v>142</v>
      </c>
      <c r="V22" s="158" t="s">
        <v>142</v>
      </c>
      <c r="W22" s="159" t="s">
        <v>142</v>
      </c>
      <c r="X22" s="132"/>
      <c r="Y22" s="162">
        <v>514.14350000000002</v>
      </c>
      <c r="Z22" s="135"/>
      <c r="AA22" s="161">
        <v>-3.5259999999999536</v>
      </c>
      <c r="AB22" s="159">
        <v>-6.8112956239453348E-3</v>
      </c>
    </row>
    <row r="23" spans="2:28" x14ac:dyDescent="0.3">
      <c r="B23" s="68" t="s">
        <v>58</v>
      </c>
      <c r="C23" s="66"/>
      <c r="D23" s="165">
        <v>490.51330000000002</v>
      </c>
      <c r="E23" s="166">
        <v>510.14339999999999</v>
      </c>
      <c r="F23" s="166" t="s">
        <v>142</v>
      </c>
      <c r="G23" s="167">
        <v>505.42140000000001</v>
      </c>
      <c r="H23" s="158">
        <v>-9.8008000000000379</v>
      </c>
      <c r="I23" s="159">
        <v>-1.9022472245955324E-2</v>
      </c>
      <c r="J23" s="131"/>
      <c r="K23" s="165" t="s">
        <v>142</v>
      </c>
      <c r="L23" s="166" t="s">
        <v>142</v>
      </c>
      <c r="M23" s="166" t="s">
        <v>142</v>
      </c>
      <c r="N23" s="167" t="s">
        <v>142</v>
      </c>
      <c r="O23" s="158" t="s">
        <v>142</v>
      </c>
      <c r="P23" s="159" t="s">
        <v>142</v>
      </c>
      <c r="Q23" s="132"/>
      <c r="R23" s="165" t="s">
        <v>142</v>
      </c>
      <c r="S23" s="166" t="s">
        <v>142</v>
      </c>
      <c r="T23" s="166" t="s">
        <v>142</v>
      </c>
      <c r="U23" s="167" t="s">
        <v>142</v>
      </c>
      <c r="V23" s="158" t="s">
        <v>142</v>
      </c>
      <c r="W23" s="159" t="s">
        <v>142</v>
      </c>
      <c r="X23" s="132"/>
      <c r="Y23" s="162">
        <v>505.42140000000001</v>
      </c>
      <c r="Z23" s="135"/>
      <c r="AA23" s="161">
        <v>-9.8008000000000379</v>
      </c>
      <c r="AB23" s="159">
        <v>-1.9022472245955324E-2</v>
      </c>
    </row>
    <row r="24" spans="2:28" x14ac:dyDescent="0.3">
      <c r="B24" s="68" t="s">
        <v>59</v>
      </c>
      <c r="C24" s="66"/>
      <c r="D24" s="155">
        <v>502.66419999999999</v>
      </c>
      <c r="E24" s="156">
        <v>475.6146</v>
      </c>
      <c r="F24" s="156">
        <v>440.9187</v>
      </c>
      <c r="G24" s="157">
        <v>497.6558</v>
      </c>
      <c r="H24" s="158">
        <v>-12.762099999999975</v>
      </c>
      <c r="I24" s="159">
        <v>-2.5003237543197443E-2</v>
      </c>
      <c r="J24" s="131"/>
      <c r="K24" s="155" t="s">
        <v>142</v>
      </c>
      <c r="L24" s="156" t="s">
        <v>142</v>
      </c>
      <c r="M24" s="156" t="s">
        <v>142</v>
      </c>
      <c r="N24" s="157" t="s">
        <v>142</v>
      </c>
      <c r="O24" s="158" t="s">
        <v>142</v>
      </c>
      <c r="P24" s="159" t="s">
        <v>142</v>
      </c>
      <c r="Q24" s="132"/>
      <c r="R24" s="155">
        <v>537.10029999999995</v>
      </c>
      <c r="S24" s="156">
        <v>512.85209999999995</v>
      </c>
      <c r="T24" s="156">
        <v>594.57470000000001</v>
      </c>
      <c r="U24" s="157">
        <v>540.59029999999996</v>
      </c>
      <c r="V24" s="158">
        <v>-4.9100000000066757E-2</v>
      </c>
      <c r="W24" s="159">
        <v>-9.0818390224733925E-5</v>
      </c>
      <c r="X24" s="132"/>
      <c r="Y24" s="162">
        <v>499.80700000000002</v>
      </c>
      <c r="Z24" s="135"/>
      <c r="AA24" s="161">
        <v>-12.135999999999967</v>
      </c>
      <c r="AB24" s="159">
        <v>-2.3705764118270967E-2</v>
      </c>
    </row>
    <row r="25" spans="2:28" x14ac:dyDescent="0.3">
      <c r="B25" s="68" t="s">
        <v>60</v>
      </c>
      <c r="C25" s="66"/>
      <c r="D25" s="155" t="s">
        <v>142</v>
      </c>
      <c r="E25" s="156" t="s">
        <v>142</v>
      </c>
      <c r="F25" s="156" t="s">
        <v>142</v>
      </c>
      <c r="G25" s="157" t="s">
        <v>142</v>
      </c>
      <c r="H25" s="158">
        <v>0</v>
      </c>
      <c r="I25" s="159">
        <v>0</v>
      </c>
      <c r="J25" s="131"/>
      <c r="K25" s="155" t="s">
        <v>142</v>
      </c>
      <c r="L25" s="156" t="s">
        <v>142</v>
      </c>
      <c r="M25" s="156" t="s">
        <v>142</v>
      </c>
      <c r="N25" s="157" t="s">
        <v>142</v>
      </c>
      <c r="O25" s="158" t="s">
        <v>142</v>
      </c>
      <c r="P25" s="159" t="s">
        <v>142</v>
      </c>
      <c r="Q25" s="132"/>
      <c r="R25" s="155" t="s">
        <v>142</v>
      </c>
      <c r="S25" s="156" t="s">
        <v>142</v>
      </c>
      <c r="T25" s="156" t="s">
        <v>142</v>
      </c>
      <c r="U25" s="157" t="s">
        <v>142</v>
      </c>
      <c r="V25" s="158" t="s">
        <v>142</v>
      </c>
      <c r="W25" s="159" t="s">
        <v>142</v>
      </c>
      <c r="X25" s="132"/>
      <c r="Y25" s="162" t="s">
        <v>142</v>
      </c>
      <c r="Z25" s="153"/>
      <c r="AA25" s="161" t="s">
        <v>142</v>
      </c>
      <c r="AB25" s="159" t="s">
        <v>142</v>
      </c>
    </row>
    <row r="26" spans="2:28" x14ac:dyDescent="0.3">
      <c r="B26" s="68" t="s">
        <v>61</v>
      </c>
      <c r="C26" s="66"/>
      <c r="D26" s="155" t="s">
        <v>142</v>
      </c>
      <c r="E26" s="156">
        <v>297.78440000000001</v>
      </c>
      <c r="F26" s="156" t="s">
        <v>142</v>
      </c>
      <c r="G26" s="157">
        <v>297.78440000000001</v>
      </c>
      <c r="H26" s="158">
        <v>-73.831700000000012</v>
      </c>
      <c r="I26" s="159">
        <v>-0.19867734471138365</v>
      </c>
      <c r="J26" s="131"/>
      <c r="K26" s="155" t="s">
        <v>142</v>
      </c>
      <c r="L26" s="156" t="s">
        <v>142</v>
      </c>
      <c r="M26" s="156" t="s">
        <v>142</v>
      </c>
      <c r="N26" s="157" t="s">
        <v>142</v>
      </c>
      <c r="O26" s="158" t="s">
        <v>142</v>
      </c>
      <c r="P26" s="159" t="s">
        <v>142</v>
      </c>
      <c r="Q26" s="132"/>
      <c r="R26" s="155" t="s">
        <v>142</v>
      </c>
      <c r="S26" s="156">
        <v>384.90800000000002</v>
      </c>
      <c r="T26" s="156" t="s">
        <v>142</v>
      </c>
      <c r="U26" s="157">
        <v>384.90800000000002</v>
      </c>
      <c r="V26" s="158">
        <v>-7.2092999999999847</v>
      </c>
      <c r="W26" s="159">
        <v>-1.8385569828212045E-2</v>
      </c>
      <c r="X26" s="132"/>
      <c r="Y26" s="162">
        <v>316.17680000000001</v>
      </c>
      <c r="Z26" s="153"/>
      <c r="AA26" s="161">
        <v>-59.652199999999993</v>
      </c>
      <c r="AB26" s="159">
        <v>-0.15872165266650518</v>
      </c>
    </row>
    <row r="27" spans="2:28" x14ac:dyDescent="0.3">
      <c r="B27" s="68" t="s">
        <v>62</v>
      </c>
      <c r="C27" s="66"/>
      <c r="D27" s="155" t="s">
        <v>142</v>
      </c>
      <c r="E27" s="156">
        <v>365.34890000000001</v>
      </c>
      <c r="F27" s="156">
        <v>374.36500000000001</v>
      </c>
      <c r="G27" s="157">
        <v>371.68669999999997</v>
      </c>
      <c r="H27" s="158">
        <v>-16.725900000000024</v>
      </c>
      <c r="I27" s="159">
        <v>-4.3062197261365953E-2</v>
      </c>
      <c r="J27" s="131"/>
      <c r="K27" s="155" t="s">
        <v>142</v>
      </c>
      <c r="L27" s="156" t="s">
        <v>142</v>
      </c>
      <c r="M27" s="156" t="s">
        <v>142</v>
      </c>
      <c r="N27" s="157" t="s">
        <v>142</v>
      </c>
      <c r="O27" s="158" t="s">
        <v>142</v>
      </c>
      <c r="P27" s="159" t="s">
        <v>142</v>
      </c>
      <c r="Q27" s="132"/>
      <c r="R27" s="155" t="s">
        <v>142</v>
      </c>
      <c r="S27" s="156" t="s">
        <v>176</v>
      </c>
      <c r="T27" s="156" t="s">
        <v>142</v>
      </c>
      <c r="U27" s="157" t="s">
        <v>176</v>
      </c>
      <c r="V27" s="158" t="s">
        <v>142</v>
      </c>
      <c r="W27" s="159" t="s">
        <v>142</v>
      </c>
      <c r="X27" s="132"/>
      <c r="Y27" s="162" t="s">
        <v>176</v>
      </c>
      <c r="Z27" s="153"/>
      <c r="AA27" s="161" t="s">
        <v>142</v>
      </c>
      <c r="AB27" s="159" t="s">
        <v>142</v>
      </c>
    </row>
    <row r="28" spans="2:28" x14ac:dyDescent="0.3">
      <c r="B28" s="68" t="s">
        <v>63</v>
      </c>
      <c r="C28" s="66"/>
      <c r="D28" s="155" t="s">
        <v>176</v>
      </c>
      <c r="E28" s="166">
        <v>487.12720000000002</v>
      </c>
      <c r="F28" s="166" t="s">
        <v>142</v>
      </c>
      <c r="G28" s="167" t="s">
        <v>176</v>
      </c>
      <c r="H28" s="158" t="s">
        <v>142</v>
      </c>
      <c r="I28" s="159" t="s">
        <v>142</v>
      </c>
      <c r="J28" s="131"/>
      <c r="K28" s="155" t="s">
        <v>142</v>
      </c>
      <c r="L28" s="166" t="s">
        <v>142</v>
      </c>
      <c r="M28" s="166" t="s">
        <v>142</v>
      </c>
      <c r="N28" s="167" t="s">
        <v>142</v>
      </c>
      <c r="O28" s="158" t="s">
        <v>142</v>
      </c>
      <c r="P28" s="159" t="s">
        <v>142</v>
      </c>
      <c r="Q28" s="132"/>
      <c r="R28" s="155" t="s">
        <v>142</v>
      </c>
      <c r="S28" s="166" t="s">
        <v>142</v>
      </c>
      <c r="T28" s="166" t="s">
        <v>142</v>
      </c>
      <c r="U28" s="167" t="s">
        <v>142</v>
      </c>
      <c r="V28" s="158" t="s">
        <v>142</v>
      </c>
      <c r="W28" s="159" t="s">
        <v>142</v>
      </c>
      <c r="X28" s="132"/>
      <c r="Y28" s="162" t="s">
        <v>176</v>
      </c>
      <c r="Z28" s="153"/>
      <c r="AA28" s="161" t="s">
        <v>142</v>
      </c>
      <c r="AB28" s="159" t="s">
        <v>142</v>
      </c>
    </row>
    <row r="29" spans="2:28" x14ac:dyDescent="0.3">
      <c r="B29" s="68" t="s">
        <v>64</v>
      </c>
      <c r="C29" s="66"/>
      <c r="D29" s="155" t="s">
        <v>142</v>
      </c>
      <c r="E29" s="166">
        <v>410.51749999999998</v>
      </c>
      <c r="F29" s="166" t="s">
        <v>142</v>
      </c>
      <c r="G29" s="167">
        <v>410.51749999999998</v>
      </c>
      <c r="H29" s="158">
        <v>199.51729999999998</v>
      </c>
      <c r="I29" s="159">
        <v>0.9455787245699292</v>
      </c>
      <c r="J29" s="131"/>
      <c r="K29" s="155" t="s">
        <v>142</v>
      </c>
      <c r="L29" s="166" t="s">
        <v>142</v>
      </c>
      <c r="M29" s="166" t="s">
        <v>142</v>
      </c>
      <c r="N29" s="167" t="s">
        <v>142</v>
      </c>
      <c r="O29" s="158" t="s">
        <v>142</v>
      </c>
      <c r="P29" s="159" t="s">
        <v>142</v>
      </c>
      <c r="Q29" s="132"/>
      <c r="R29" s="155" t="s">
        <v>142</v>
      </c>
      <c r="S29" s="166" t="s">
        <v>142</v>
      </c>
      <c r="T29" s="166" t="s">
        <v>142</v>
      </c>
      <c r="U29" s="167" t="s">
        <v>142</v>
      </c>
      <c r="V29" s="158" t="s">
        <v>142</v>
      </c>
      <c r="W29" s="159" t="s">
        <v>142</v>
      </c>
      <c r="X29" s="132"/>
      <c r="Y29" s="162">
        <v>410.51749999999998</v>
      </c>
      <c r="Z29" s="153"/>
      <c r="AA29" s="161">
        <v>199.51729999999998</v>
      </c>
      <c r="AB29" s="159">
        <v>0.9455787245699292</v>
      </c>
    </row>
    <row r="30" spans="2:28" x14ac:dyDescent="0.3">
      <c r="B30" s="68" t="s">
        <v>65</v>
      </c>
      <c r="C30" s="66"/>
      <c r="D30" s="155" t="s">
        <v>142</v>
      </c>
      <c r="E30" s="166" t="s">
        <v>142</v>
      </c>
      <c r="F30" s="166" t="s">
        <v>142</v>
      </c>
      <c r="G30" s="167" t="s">
        <v>142</v>
      </c>
      <c r="H30" s="158"/>
      <c r="I30" s="159" t="s">
        <v>142</v>
      </c>
      <c r="J30" s="131"/>
      <c r="K30" s="155" t="s">
        <v>142</v>
      </c>
      <c r="L30" s="166" t="s">
        <v>142</v>
      </c>
      <c r="M30" s="166" t="s">
        <v>142</v>
      </c>
      <c r="N30" s="167" t="s">
        <v>142</v>
      </c>
      <c r="O30" s="158" t="s">
        <v>142</v>
      </c>
      <c r="P30" s="159" t="s">
        <v>142</v>
      </c>
      <c r="Q30" s="132"/>
      <c r="R30" s="155" t="s">
        <v>142</v>
      </c>
      <c r="S30" s="166" t="s">
        <v>142</v>
      </c>
      <c r="T30" s="166" t="s">
        <v>142</v>
      </c>
      <c r="U30" s="167" t="s">
        <v>142</v>
      </c>
      <c r="V30" s="158" t="s">
        <v>142</v>
      </c>
      <c r="W30" s="159" t="s">
        <v>142</v>
      </c>
      <c r="X30" s="132"/>
      <c r="Y30" s="162" t="s">
        <v>142</v>
      </c>
      <c r="Z30" s="153"/>
      <c r="AA30" s="161" t="s">
        <v>142</v>
      </c>
      <c r="AB30" s="159" t="s">
        <v>142</v>
      </c>
    </row>
    <row r="31" spans="2:28" x14ac:dyDescent="0.3">
      <c r="B31" s="68" t="s">
        <v>66</v>
      </c>
      <c r="C31" s="66"/>
      <c r="D31" s="155" t="s">
        <v>142</v>
      </c>
      <c r="E31" s="156">
        <v>357.18049999999999</v>
      </c>
      <c r="F31" s="156">
        <v>72.6935</v>
      </c>
      <c r="G31" s="157">
        <v>212.55330000000001</v>
      </c>
      <c r="H31" s="158">
        <v>20.296000000000021</v>
      </c>
      <c r="I31" s="159">
        <v>0.1055668627407127</v>
      </c>
      <c r="J31" s="131"/>
      <c r="K31" s="155" t="s">
        <v>142</v>
      </c>
      <c r="L31" s="156" t="s">
        <v>142</v>
      </c>
      <c r="M31" s="156" t="s">
        <v>142</v>
      </c>
      <c r="N31" s="157" t="s">
        <v>142</v>
      </c>
      <c r="O31" s="158" t="s">
        <v>142</v>
      </c>
      <c r="P31" s="159" t="s">
        <v>142</v>
      </c>
      <c r="Q31" s="132"/>
      <c r="R31" s="155" t="s">
        <v>142</v>
      </c>
      <c r="S31" s="156">
        <v>491.34219999999999</v>
      </c>
      <c r="T31" s="156">
        <v>479.4058</v>
      </c>
      <c r="U31" s="157">
        <v>481.48149999999998</v>
      </c>
      <c r="V31" s="158">
        <v>-1.5266000000000304</v>
      </c>
      <c r="W31" s="159">
        <v>-3.1606095218693619E-3</v>
      </c>
      <c r="X31" s="132"/>
      <c r="Y31" s="162">
        <v>426.34030000000001</v>
      </c>
      <c r="Z31" s="135"/>
      <c r="AA31" s="161">
        <v>10.146800000000042</v>
      </c>
      <c r="AB31" s="159">
        <v>2.4380005934739657E-2</v>
      </c>
    </row>
    <row r="32" spans="2:28" x14ac:dyDescent="0.3">
      <c r="B32" s="68" t="s">
        <v>67</v>
      </c>
      <c r="C32" s="66"/>
      <c r="D32" s="155">
        <v>443.6438</v>
      </c>
      <c r="E32" s="156">
        <v>453.65469999999999</v>
      </c>
      <c r="F32" s="156" t="s">
        <v>142</v>
      </c>
      <c r="G32" s="157">
        <v>446.94260000000003</v>
      </c>
      <c r="H32" s="158">
        <v>-0.78299999999995862</v>
      </c>
      <c r="I32" s="159">
        <v>-1.7488390210431692E-3</v>
      </c>
      <c r="J32" s="131"/>
      <c r="K32" s="155" t="s">
        <v>142</v>
      </c>
      <c r="L32" s="156" t="s">
        <v>142</v>
      </c>
      <c r="M32" s="156" t="s">
        <v>142</v>
      </c>
      <c r="N32" s="157" t="s">
        <v>142</v>
      </c>
      <c r="O32" s="158" t="s">
        <v>142</v>
      </c>
      <c r="P32" s="159" t="s">
        <v>142</v>
      </c>
      <c r="Q32" s="132"/>
      <c r="R32" s="155">
        <v>537.47050000000002</v>
      </c>
      <c r="S32" s="156">
        <v>514.55880000000002</v>
      </c>
      <c r="T32" s="156" t="s">
        <v>142</v>
      </c>
      <c r="U32" s="157">
        <v>528.11620000000005</v>
      </c>
      <c r="V32" s="158">
        <v>-0.88569999999992888</v>
      </c>
      <c r="W32" s="159">
        <v>-1.6742851018114457E-3</v>
      </c>
      <c r="X32" s="132"/>
      <c r="Y32" s="162">
        <v>451.08210000000003</v>
      </c>
      <c r="Z32" s="135"/>
      <c r="AA32" s="161">
        <v>-2.8453999999999837</v>
      </c>
      <c r="AB32" s="159">
        <v>-6.2684018923726548E-3</v>
      </c>
    </row>
    <row r="33" spans="2:28" x14ac:dyDescent="0.3">
      <c r="B33" s="68" t="s">
        <v>68</v>
      </c>
      <c r="C33" s="66"/>
      <c r="D33" s="155" t="s">
        <v>142</v>
      </c>
      <c r="E33" s="156">
        <v>449.68720000000002</v>
      </c>
      <c r="F33" s="156">
        <v>455.82299999999998</v>
      </c>
      <c r="G33" s="157">
        <v>453.78190000000001</v>
      </c>
      <c r="H33" s="158">
        <v>-18.249599999999987</v>
      </c>
      <c r="I33" s="159">
        <v>-3.86618265941997E-2</v>
      </c>
      <c r="J33" s="131"/>
      <c r="K33" s="155" t="s">
        <v>142</v>
      </c>
      <c r="L33" s="156" t="s">
        <v>142</v>
      </c>
      <c r="M33" s="156" t="s">
        <v>142</v>
      </c>
      <c r="N33" s="157" t="s">
        <v>142</v>
      </c>
      <c r="O33" s="158" t="s">
        <v>142</v>
      </c>
      <c r="P33" s="159" t="s">
        <v>142</v>
      </c>
      <c r="Q33" s="132"/>
      <c r="R33" s="155" t="s">
        <v>142</v>
      </c>
      <c r="S33" s="156">
        <v>457.5333</v>
      </c>
      <c r="T33" s="156">
        <v>406.97680000000003</v>
      </c>
      <c r="U33" s="157">
        <v>420.50240000000002</v>
      </c>
      <c r="V33" s="158">
        <v>-30.099599999999953</v>
      </c>
      <c r="W33" s="159">
        <v>-6.679863826614163E-2</v>
      </c>
      <c r="X33" s="132"/>
      <c r="Y33" s="162">
        <v>453.52409999999998</v>
      </c>
      <c r="Z33" s="135"/>
      <c r="AA33" s="161">
        <v>-18.32770000000005</v>
      </c>
      <c r="AB33" s="159">
        <v>-3.8842068632566562E-2</v>
      </c>
    </row>
    <row r="34" spans="2:28" x14ac:dyDescent="0.3">
      <c r="B34" s="68" t="s">
        <v>69</v>
      </c>
      <c r="C34" s="66"/>
      <c r="D34" s="155">
        <v>504.49489999999997</v>
      </c>
      <c r="E34" s="156">
        <v>493.82139999999998</v>
      </c>
      <c r="F34" s="156" t="s">
        <v>142</v>
      </c>
      <c r="G34" s="157">
        <v>499.80810000000002</v>
      </c>
      <c r="H34" s="158">
        <v>-5.1715999999999553</v>
      </c>
      <c r="I34" s="159">
        <v>-1.0241203755319228E-2</v>
      </c>
      <c r="J34" s="131"/>
      <c r="K34" s="155" t="s">
        <v>142</v>
      </c>
      <c r="L34" s="156" t="s">
        <v>142</v>
      </c>
      <c r="M34" s="156" t="s">
        <v>142</v>
      </c>
      <c r="N34" s="157" t="s">
        <v>142</v>
      </c>
      <c r="O34" s="158" t="s">
        <v>142</v>
      </c>
      <c r="P34" s="159" t="s">
        <v>142</v>
      </c>
      <c r="Q34" s="132"/>
      <c r="R34" s="155">
        <v>490.00749999999999</v>
      </c>
      <c r="S34" s="156">
        <v>450.3809</v>
      </c>
      <c r="T34" s="156" t="s">
        <v>142</v>
      </c>
      <c r="U34" s="157">
        <v>456.89550000000003</v>
      </c>
      <c r="V34" s="158">
        <v>-10.739699999999971</v>
      </c>
      <c r="W34" s="159">
        <v>-2.2965978608966875E-2</v>
      </c>
      <c r="X34" s="132"/>
      <c r="Y34" s="162">
        <v>479.69810000000001</v>
      </c>
      <c r="Z34" s="135"/>
      <c r="AA34" s="161">
        <v>-7.5849999999999795</v>
      </c>
      <c r="AB34" s="159">
        <v>-1.556589998709168E-2</v>
      </c>
    </row>
    <row r="35" spans="2:28" ht="15" thickBot="1" x14ac:dyDescent="0.35">
      <c r="B35" s="68" t="s">
        <v>70</v>
      </c>
      <c r="C35" s="66"/>
      <c r="D35" s="309">
        <v>422.15750000000003</v>
      </c>
      <c r="E35" s="310">
        <v>442.72890000000001</v>
      </c>
      <c r="F35" s="310">
        <v>458.99889999999999</v>
      </c>
      <c r="G35" s="311">
        <v>453.11840000000001</v>
      </c>
      <c r="H35" s="312">
        <v>-8.1531999999999698</v>
      </c>
      <c r="I35" s="313">
        <v>-1.7675486633037862E-2</v>
      </c>
      <c r="J35" s="131"/>
      <c r="K35" s="309" t="s">
        <v>142</v>
      </c>
      <c r="L35" s="310" t="s">
        <v>142</v>
      </c>
      <c r="M35" s="310" t="s">
        <v>142</v>
      </c>
      <c r="N35" s="311" t="s">
        <v>142</v>
      </c>
      <c r="O35" s="312" t="s">
        <v>142</v>
      </c>
      <c r="P35" s="313" t="s">
        <v>142</v>
      </c>
      <c r="Q35" s="132"/>
      <c r="R35" s="309">
        <v>387.30059999999997</v>
      </c>
      <c r="S35" s="310">
        <v>434.03460000000001</v>
      </c>
      <c r="T35" s="310">
        <v>436.07470000000001</v>
      </c>
      <c r="U35" s="311">
        <v>435.48059999999998</v>
      </c>
      <c r="V35" s="312">
        <v>21.245199999999954</v>
      </c>
      <c r="W35" s="313">
        <v>5.128774604970987E-2</v>
      </c>
      <c r="X35" s="132"/>
      <c r="Y35" s="324">
        <v>440.64780000000002</v>
      </c>
      <c r="Z35" s="135"/>
      <c r="AA35" s="325">
        <v>13.384999999999991</v>
      </c>
      <c r="AB35" s="313">
        <v>3.1327323605050639E-2</v>
      </c>
    </row>
    <row r="36" spans="2:28" ht="15" thickBot="1" x14ac:dyDescent="0.35">
      <c r="B36" s="308" t="s">
        <v>71</v>
      </c>
      <c r="C36" s="66"/>
      <c r="D36" s="319">
        <v>453.79050000000001</v>
      </c>
      <c r="E36" s="320">
        <v>465.4033</v>
      </c>
      <c r="F36" s="320">
        <v>451.80959999999999</v>
      </c>
      <c r="G36" s="323">
        <v>459.89420000000001</v>
      </c>
      <c r="H36" s="321">
        <v>1.5092000000000212</v>
      </c>
      <c r="I36" s="322">
        <v>3.2924288534748047E-3</v>
      </c>
      <c r="J36" s="131"/>
      <c r="K36" s="319" t="s">
        <v>142</v>
      </c>
      <c r="L36" s="320" t="s">
        <v>142</v>
      </c>
      <c r="M36" s="320" t="s">
        <v>142</v>
      </c>
      <c r="N36" s="323" t="s">
        <v>142</v>
      </c>
      <c r="O36" s="321" t="s">
        <v>142</v>
      </c>
      <c r="P36" s="322" t="s">
        <v>142</v>
      </c>
      <c r="Q36" s="132"/>
      <c r="R36" s="319">
        <v>415.57659999999998</v>
      </c>
      <c r="S36" s="320">
        <v>450.08330000000001</v>
      </c>
      <c r="T36" s="320">
        <v>413.67149999999998</v>
      </c>
      <c r="U36" s="323">
        <v>437.41680000000002</v>
      </c>
      <c r="V36" s="321">
        <v>4.0037000000000376</v>
      </c>
      <c r="W36" s="322">
        <v>9.2376072619864136E-3</v>
      </c>
      <c r="X36" s="132"/>
      <c r="Y36" s="323">
        <v>458.22210000000001</v>
      </c>
      <c r="Z36" s="135"/>
      <c r="AA36" s="327">
        <v>1.8980000000000246</v>
      </c>
      <c r="AB36" s="322">
        <v>4.1593244801227947E-3</v>
      </c>
    </row>
    <row r="37" spans="2:28" x14ac:dyDescent="0.3">
      <c r="B37" s="68" t="s">
        <v>72</v>
      </c>
      <c r="C37" s="66"/>
      <c r="D37" s="314" t="s">
        <v>142</v>
      </c>
      <c r="E37" s="315">
        <v>457.73630000000003</v>
      </c>
      <c r="F37" s="315" t="s">
        <v>176</v>
      </c>
      <c r="G37" s="316" t="s">
        <v>176</v>
      </c>
      <c r="H37" s="317" t="s">
        <v>142</v>
      </c>
      <c r="I37" s="318" t="s">
        <v>142</v>
      </c>
      <c r="J37" s="131"/>
      <c r="K37" s="314" t="s">
        <v>142</v>
      </c>
      <c r="L37" s="315" t="s">
        <v>142</v>
      </c>
      <c r="M37" s="315" t="s">
        <v>142</v>
      </c>
      <c r="N37" s="316" t="s">
        <v>142</v>
      </c>
      <c r="O37" s="317" t="s">
        <v>142</v>
      </c>
      <c r="P37" s="318" t="s">
        <v>142</v>
      </c>
      <c r="Q37" s="132"/>
      <c r="R37" s="314" t="s">
        <v>142</v>
      </c>
      <c r="S37" s="315" t="s">
        <v>176</v>
      </c>
      <c r="T37" s="315" t="s">
        <v>176</v>
      </c>
      <c r="U37" s="316" t="s">
        <v>176</v>
      </c>
      <c r="V37" s="317" t="s">
        <v>142</v>
      </c>
      <c r="W37" s="318" t="s">
        <v>142</v>
      </c>
      <c r="X37" s="132"/>
      <c r="Y37" s="160" t="s">
        <v>176</v>
      </c>
      <c r="Z37" s="135"/>
      <c r="AA37" s="326" t="s">
        <v>142</v>
      </c>
      <c r="AB37" s="318" t="s">
        <v>142</v>
      </c>
    </row>
    <row r="38" spans="2:28" x14ac:dyDescent="0.3">
      <c r="B38" s="68" t="s">
        <v>73</v>
      </c>
      <c r="C38" s="66"/>
      <c r="D38" s="155" t="s">
        <v>142</v>
      </c>
      <c r="E38" s="156">
        <v>496.18200000000002</v>
      </c>
      <c r="F38" s="156">
        <v>492.30579999999998</v>
      </c>
      <c r="G38" s="157">
        <v>493.15480000000002</v>
      </c>
      <c r="H38" s="158">
        <v>-7.2718999999999596</v>
      </c>
      <c r="I38" s="159">
        <v>-1.4531398904175097E-2</v>
      </c>
      <c r="J38" s="131"/>
      <c r="K38" s="155" t="s">
        <v>142</v>
      </c>
      <c r="L38" s="156" t="s">
        <v>142</v>
      </c>
      <c r="M38" s="156" t="s">
        <v>142</v>
      </c>
      <c r="N38" s="157" t="s">
        <v>142</v>
      </c>
      <c r="O38" s="158" t="s">
        <v>142</v>
      </c>
      <c r="P38" s="159" t="s">
        <v>142</v>
      </c>
      <c r="Q38" s="132"/>
      <c r="R38" s="155" t="s">
        <v>142</v>
      </c>
      <c r="S38" s="156" t="s">
        <v>142</v>
      </c>
      <c r="T38" s="156" t="s">
        <v>142</v>
      </c>
      <c r="U38" s="157" t="s">
        <v>142</v>
      </c>
      <c r="V38" s="158" t="s">
        <v>142</v>
      </c>
      <c r="W38" s="159" t="s">
        <v>142</v>
      </c>
      <c r="X38" s="132"/>
      <c r="Y38" s="162">
        <v>493.15480000000002</v>
      </c>
      <c r="Z38" s="135"/>
      <c r="AA38" s="161">
        <v>-7.2718999999999596</v>
      </c>
      <c r="AB38" s="159">
        <v>-1.4531398904175097E-2</v>
      </c>
    </row>
    <row r="39" spans="2:28" ht="15" thickBot="1" x14ac:dyDescent="0.35">
      <c r="B39" s="69" t="s">
        <v>74</v>
      </c>
      <c r="C39" s="66"/>
      <c r="D39" s="168" t="s">
        <v>142</v>
      </c>
      <c r="E39" s="169">
        <v>492.98309999999998</v>
      </c>
      <c r="F39" s="169">
        <v>513.05529999999999</v>
      </c>
      <c r="G39" s="170">
        <v>504.62169999999998</v>
      </c>
      <c r="H39" s="171">
        <v>1.2180999999999926</v>
      </c>
      <c r="I39" s="172">
        <v>2.4197284246676443E-3</v>
      </c>
      <c r="J39" s="131"/>
      <c r="K39" s="168" t="s">
        <v>142</v>
      </c>
      <c r="L39" s="169" t="s">
        <v>142</v>
      </c>
      <c r="M39" s="169" t="s">
        <v>142</v>
      </c>
      <c r="N39" s="170" t="s">
        <v>142</v>
      </c>
      <c r="O39" s="171" t="s">
        <v>142</v>
      </c>
      <c r="P39" s="172" t="s">
        <v>142</v>
      </c>
      <c r="Q39" s="132"/>
      <c r="R39" s="168" t="s">
        <v>142</v>
      </c>
      <c r="S39" s="169">
        <v>516.15030000000002</v>
      </c>
      <c r="T39" s="169" t="s">
        <v>142</v>
      </c>
      <c r="U39" s="170">
        <v>516.15030000000002</v>
      </c>
      <c r="V39" s="171">
        <v>21.400900000000036</v>
      </c>
      <c r="W39" s="172">
        <v>4.3256040330720946E-2</v>
      </c>
      <c r="X39" s="132"/>
      <c r="Y39" s="173">
        <v>505.36250000000001</v>
      </c>
      <c r="Z39" s="135"/>
      <c r="AA39" s="174">
        <v>2.4725999999999999</v>
      </c>
      <c r="AB39" s="172">
        <v>4.9167819834918802E-3</v>
      </c>
    </row>
    <row r="40" spans="2:28" x14ac:dyDescent="0.3">
      <c r="Z40" s="12"/>
    </row>
    <row r="41" spans="2:28" x14ac:dyDescent="0.3">
      <c r="Z41" s="12"/>
    </row>
    <row r="42" spans="2:28" x14ac:dyDescent="0.3">
      <c r="Z42" s="12"/>
    </row>
    <row r="43" spans="2:28" x14ac:dyDescent="0.3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5.109375" style="3" customWidth="1"/>
    <col min="2" max="2" width="22.6640625" style="3" customWidth="1"/>
    <col min="3" max="3" width="8.44140625" style="3" customWidth="1"/>
    <col min="4" max="4" width="8.5546875" style="3" customWidth="1"/>
    <col min="5" max="53" width="12.44140625" style="3" bestFit="1" customWidth="1"/>
    <col min="54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70" t="s">
        <v>175</v>
      </c>
      <c r="C1" s="328"/>
      <c r="D1" s="328"/>
      <c r="E1" s="2"/>
      <c r="F1" s="2"/>
      <c r="G1" s="2"/>
    </row>
    <row r="2" spans="2:33" x14ac:dyDescent="0.3">
      <c r="B2" s="3" t="s">
        <v>128</v>
      </c>
      <c r="C2" s="2" t="s">
        <v>164</v>
      </c>
      <c r="D2" s="3" t="str">
        <f>'EVROPSKE CENE'!C3</f>
        <v>27. teden (3.7.2023 - 9.7.2023)</v>
      </c>
      <c r="E2" s="71"/>
      <c r="F2" s="71"/>
      <c r="H2" s="266"/>
      <c r="I2" s="266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5"/>
    </row>
    <row r="3" spans="2:33" ht="15" thickBot="1" x14ac:dyDescent="0.35">
      <c r="B3" s="14"/>
      <c r="AB3" s="74"/>
      <c r="AD3" s="74"/>
      <c r="AE3" s="250"/>
      <c r="AF3" s="250"/>
    </row>
    <row r="4" spans="2:33" ht="15" customHeight="1" x14ac:dyDescent="0.3">
      <c r="B4" s="410" t="s">
        <v>76</v>
      </c>
      <c r="C4" s="412" t="s">
        <v>48</v>
      </c>
      <c r="D4" s="408" t="s">
        <v>49</v>
      </c>
      <c r="E4" s="408" t="s">
        <v>50</v>
      </c>
      <c r="F4" s="408" t="s">
        <v>51</v>
      </c>
      <c r="G4" s="408" t="s">
        <v>52</v>
      </c>
      <c r="H4" s="408" t="s">
        <v>53</v>
      </c>
      <c r="I4" s="408" t="s">
        <v>54</v>
      </c>
      <c r="J4" s="408" t="s">
        <v>55</v>
      </c>
      <c r="K4" s="408" t="s">
        <v>56</v>
      </c>
      <c r="L4" s="408" t="s">
        <v>57</v>
      </c>
      <c r="M4" s="408" t="s">
        <v>58</v>
      </c>
      <c r="N4" s="408" t="s">
        <v>59</v>
      </c>
      <c r="O4" s="408" t="s">
        <v>60</v>
      </c>
      <c r="P4" s="408" t="s">
        <v>61</v>
      </c>
      <c r="Q4" s="408" t="s">
        <v>62</v>
      </c>
      <c r="R4" s="408" t="s">
        <v>63</v>
      </c>
      <c r="S4" s="408" t="s">
        <v>64</v>
      </c>
      <c r="T4" s="408" t="s">
        <v>65</v>
      </c>
      <c r="U4" s="408" t="s">
        <v>66</v>
      </c>
      <c r="V4" s="408" t="s">
        <v>67</v>
      </c>
      <c r="W4" s="408" t="s">
        <v>68</v>
      </c>
      <c r="X4" s="408" t="s">
        <v>69</v>
      </c>
      <c r="Y4" s="408" t="s">
        <v>70</v>
      </c>
      <c r="Z4" s="422" t="s">
        <v>71</v>
      </c>
      <c r="AA4" s="408" t="s">
        <v>72</v>
      </c>
      <c r="AB4" s="408" t="s">
        <v>73</v>
      </c>
      <c r="AC4" s="414" t="s">
        <v>74</v>
      </c>
      <c r="AD4" s="416" t="s">
        <v>77</v>
      </c>
      <c r="AE4" s="418" t="s">
        <v>159</v>
      </c>
      <c r="AF4" s="419"/>
    </row>
    <row r="5" spans="2:33" ht="16.5" customHeight="1" thickBot="1" x14ac:dyDescent="0.35">
      <c r="B5" s="411"/>
      <c r="C5" s="413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23"/>
      <c r="AA5" s="409"/>
      <c r="AB5" s="409"/>
      <c r="AC5" s="415"/>
      <c r="AD5" s="417"/>
      <c r="AE5" s="420"/>
      <c r="AF5" s="421"/>
    </row>
    <row r="6" spans="2:33" ht="15" customHeight="1" x14ac:dyDescent="0.3">
      <c r="B6" s="246" t="s">
        <v>78</v>
      </c>
      <c r="C6" s="177" t="s">
        <v>142</v>
      </c>
      <c r="D6" s="178" t="s">
        <v>142</v>
      </c>
      <c r="E6" s="178" t="s">
        <v>142</v>
      </c>
      <c r="F6" s="178">
        <v>480.73939999999999</v>
      </c>
      <c r="G6" s="178" t="s">
        <v>142</v>
      </c>
      <c r="H6" s="178" t="s">
        <v>142</v>
      </c>
      <c r="I6" s="178">
        <v>476.19</v>
      </c>
      <c r="J6" s="178" t="s">
        <v>142</v>
      </c>
      <c r="K6" s="178">
        <v>537.87</v>
      </c>
      <c r="L6" s="178" t="s">
        <v>142</v>
      </c>
      <c r="M6" s="178" t="s">
        <v>142</v>
      </c>
      <c r="N6" s="178">
        <v>559.33000000000004</v>
      </c>
      <c r="O6" s="178" t="s">
        <v>142</v>
      </c>
      <c r="P6" s="178">
        <v>381.79</v>
      </c>
      <c r="Q6" s="178" t="s">
        <v>176</v>
      </c>
      <c r="R6" s="178" t="s">
        <v>176</v>
      </c>
      <c r="S6" s="178" t="s">
        <v>142</v>
      </c>
      <c r="T6" s="178" t="s">
        <v>142</v>
      </c>
      <c r="U6" s="178">
        <v>496</v>
      </c>
      <c r="V6" s="178">
        <v>555.83000000000004</v>
      </c>
      <c r="W6" s="178" t="s">
        <v>142</v>
      </c>
      <c r="X6" s="178">
        <v>520.58000000000004</v>
      </c>
      <c r="Y6" s="178">
        <v>409.76400000000001</v>
      </c>
      <c r="Z6" s="299">
        <v>439.68</v>
      </c>
      <c r="AA6" s="178" t="s">
        <v>142</v>
      </c>
      <c r="AB6" s="178" t="s">
        <v>142</v>
      </c>
      <c r="AC6" s="178">
        <v>513.78620000000001</v>
      </c>
      <c r="AD6" s="179">
        <v>537.80809999999997</v>
      </c>
      <c r="AE6" s="251">
        <v>-7.3586999999999989</v>
      </c>
      <c r="AF6" s="252">
        <v>-1.3498070682220531E-2</v>
      </c>
      <c r="AG6" s="3" t="s">
        <v>142</v>
      </c>
    </row>
    <row r="7" spans="2:33" ht="15" customHeight="1" x14ac:dyDescent="0.3">
      <c r="B7" s="246" t="s">
        <v>79</v>
      </c>
      <c r="C7" s="178" t="s">
        <v>142</v>
      </c>
      <c r="D7" s="178" t="s">
        <v>142</v>
      </c>
      <c r="E7" s="178" t="s">
        <v>142</v>
      </c>
      <c r="F7" s="178">
        <v>471.87900000000002</v>
      </c>
      <c r="G7" s="178" t="s">
        <v>142</v>
      </c>
      <c r="H7" s="178" t="s">
        <v>142</v>
      </c>
      <c r="I7" s="178">
        <v>537.14</v>
      </c>
      <c r="J7" s="178" t="s">
        <v>142</v>
      </c>
      <c r="K7" s="178">
        <v>540.65</v>
      </c>
      <c r="L7" s="178" t="s">
        <v>142</v>
      </c>
      <c r="M7" s="178" t="s">
        <v>142</v>
      </c>
      <c r="N7" s="178">
        <v>644.99</v>
      </c>
      <c r="O7" s="178" t="s">
        <v>142</v>
      </c>
      <c r="P7" s="178" t="s">
        <v>142</v>
      </c>
      <c r="Q7" s="178" t="s">
        <v>176</v>
      </c>
      <c r="R7" s="178" t="s">
        <v>142</v>
      </c>
      <c r="S7" s="178" t="s">
        <v>142</v>
      </c>
      <c r="T7" s="178" t="s">
        <v>142</v>
      </c>
      <c r="U7" s="178">
        <v>492</v>
      </c>
      <c r="V7" s="178">
        <v>570.83000000000004</v>
      </c>
      <c r="W7" s="178" t="s">
        <v>142</v>
      </c>
      <c r="X7" s="178">
        <v>506.69</v>
      </c>
      <c r="Y7" s="178" t="s">
        <v>142</v>
      </c>
      <c r="Z7" s="299">
        <v>429.68</v>
      </c>
      <c r="AA7" s="178" t="s">
        <v>142</v>
      </c>
      <c r="AB7" s="178" t="s">
        <v>142</v>
      </c>
      <c r="AC7" s="178">
        <v>511.67779999999999</v>
      </c>
      <c r="AD7" s="180">
        <v>540.46310000000005</v>
      </c>
      <c r="AE7" s="251">
        <v>-0.82519999999999527</v>
      </c>
      <c r="AF7" s="252">
        <v>-1.5245110600026202E-3</v>
      </c>
      <c r="AG7" s="3" t="s">
        <v>142</v>
      </c>
    </row>
    <row r="8" spans="2:33" ht="15" customHeight="1" x14ac:dyDescent="0.3">
      <c r="B8" s="246" t="s">
        <v>80</v>
      </c>
      <c r="C8" s="178" t="s">
        <v>142</v>
      </c>
      <c r="D8" s="178" t="s">
        <v>142</v>
      </c>
      <c r="E8" s="178" t="s">
        <v>176</v>
      </c>
      <c r="F8" s="178">
        <v>487.1832</v>
      </c>
      <c r="G8" s="178" t="s">
        <v>142</v>
      </c>
      <c r="H8" s="178" t="s">
        <v>142</v>
      </c>
      <c r="I8" s="178">
        <v>477.47</v>
      </c>
      <c r="J8" s="178" t="s">
        <v>142</v>
      </c>
      <c r="K8" s="178">
        <v>523.29</v>
      </c>
      <c r="L8" s="178" t="s">
        <v>142</v>
      </c>
      <c r="M8" s="178" t="s">
        <v>142</v>
      </c>
      <c r="N8" s="178">
        <v>530.23</v>
      </c>
      <c r="O8" s="178" t="s">
        <v>142</v>
      </c>
      <c r="P8" s="178">
        <v>401.79</v>
      </c>
      <c r="Q8" s="178" t="s">
        <v>176</v>
      </c>
      <c r="R8" s="178" t="s">
        <v>176</v>
      </c>
      <c r="S8" s="178" t="s">
        <v>142</v>
      </c>
      <c r="T8" s="178" t="s">
        <v>142</v>
      </c>
      <c r="U8" s="178">
        <v>497</v>
      </c>
      <c r="V8" s="178">
        <v>510.03</v>
      </c>
      <c r="W8" s="178">
        <v>430.57940000000002</v>
      </c>
      <c r="X8" s="178">
        <v>452.58</v>
      </c>
      <c r="Y8" s="178">
        <v>443.19510000000002</v>
      </c>
      <c r="Z8" s="299">
        <v>455.72</v>
      </c>
      <c r="AA8" s="178" t="s">
        <v>176</v>
      </c>
      <c r="AB8" s="178" t="s">
        <v>142</v>
      </c>
      <c r="AC8" s="178">
        <v>508.30430000000001</v>
      </c>
      <c r="AD8" s="180">
        <v>510.11239999999998</v>
      </c>
      <c r="AE8" s="251">
        <v>-1.1040000000000418</v>
      </c>
      <c r="AF8" s="252">
        <v>-2.1595551316430095E-3</v>
      </c>
      <c r="AG8" s="3" t="s">
        <v>142</v>
      </c>
    </row>
    <row r="9" spans="2:33" ht="15.75" customHeight="1" x14ac:dyDescent="0.3">
      <c r="B9" s="246" t="s">
        <v>81</v>
      </c>
      <c r="C9" s="181" t="s">
        <v>142</v>
      </c>
      <c r="D9" s="181" t="s">
        <v>142</v>
      </c>
      <c r="E9" s="181" t="s">
        <v>142</v>
      </c>
      <c r="F9" s="181">
        <v>486.3777</v>
      </c>
      <c r="G9" s="181" t="s">
        <v>142</v>
      </c>
      <c r="H9" s="181" t="s">
        <v>142</v>
      </c>
      <c r="I9" s="181">
        <v>493.21</v>
      </c>
      <c r="J9" s="181" t="s">
        <v>142</v>
      </c>
      <c r="K9" s="181">
        <v>539.35</v>
      </c>
      <c r="L9" s="181" t="s">
        <v>142</v>
      </c>
      <c r="M9" s="181" t="s">
        <v>142</v>
      </c>
      <c r="N9" s="181">
        <v>437.97</v>
      </c>
      <c r="O9" s="181" t="s">
        <v>142</v>
      </c>
      <c r="P9" s="181">
        <v>313.19</v>
      </c>
      <c r="Q9" s="181" t="s">
        <v>176</v>
      </c>
      <c r="R9" s="181" t="s">
        <v>176</v>
      </c>
      <c r="S9" s="181" t="s">
        <v>142</v>
      </c>
      <c r="T9" s="181" t="s">
        <v>142</v>
      </c>
      <c r="U9" s="181">
        <v>492</v>
      </c>
      <c r="V9" s="181">
        <v>538.88</v>
      </c>
      <c r="W9" s="181">
        <v>516.06700000000001</v>
      </c>
      <c r="X9" s="181">
        <v>460.86</v>
      </c>
      <c r="Y9" s="181">
        <v>426.31599999999997</v>
      </c>
      <c r="Z9" s="300">
        <v>459.68</v>
      </c>
      <c r="AA9" s="181" t="s">
        <v>176</v>
      </c>
      <c r="AB9" s="181" t="s">
        <v>142</v>
      </c>
      <c r="AC9" s="181">
        <v>534.44899999999996</v>
      </c>
      <c r="AD9" s="182">
        <v>528.40750000000003</v>
      </c>
      <c r="AE9" s="183">
        <v>2.5696000000000367</v>
      </c>
      <c r="AF9" s="253">
        <v>4.8866770538982252E-3</v>
      </c>
      <c r="AG9" s="3" t="s">
        <v>142</v>
      </c>
    </row>
    <row r="10" spans="2:33" ht="15.75" customHeight="1" x14ac:dyDescent="0.3">
      <c r="B10" s="246" t="s">
        <v>82</v>
      </c>
      <c r="C10" s="178" t="s">
        <v>142</v>
      </c>
      <c r="D10" s="178">
        <v>557.60810000000004</v>
      </c>
      <c r="E10" s="178" t="s">
        <v>176</v>
      </c>
      <c r="F10" s="178">
        <v>474.2955</v>
      </c>
      <c r="G10" s="178">
        <v>431.47</v>
      </c>
      <c r="H10" s="178" t="s">
        <v>176</v>
      </c>
      <c r="I10" s="178">
        <v>467.15</v>
      </c>
      <c r="J10" s="178">
        <v>492.51</v>
      </c>
      <c r="K10" s="178">
        <v>473.65</v>
      </c>
      <c r="L10" s="178" t="s">
        <v>142</v>
      </c>
      <c r="M10" s="178" t="s">
        <v>142</v>
      </c>
      <c r="N10" s="178">
        <v>566.66</v>
      </c>
      <c r="O10" s="178" t="s">
        <v>142</v>
      </c>
      <c r="P10" s="178">
        <v>320.75</v>
      </c>
      <c r="Q10" s="178" t="s">
        <v>176</v>
      </c>
      <c r="R10" s="178" t="s">
        <v>142</v>
      </c>
      <c r="S10" s="178" t="s">
        <v>142</v>
      </c>
      <c r="T10" s="178" t="s">
        <v>142</v>
      </c>
      <c r="U10" s="178">
        <v>443</v>
      </c>
      <c r="V10" s="178">
        <v>392.25</v>
      </c>
      <c r="W10" s="178">
        <v>368.42700000000002</v>
      </c>
      <c r="X10" s="178">
        <v>429.5</v>
      </c>
      <c r="Y10" s="178">
        <v>401.51420000000002</v>
      </c>
      <c r="Z10" s="299">
        <v>395.47</v>
      </c>
      <c r="AA10" s="178" t="s">
        <v>176</v>
      </c>
      <c r="AB10" s="178" t="s">
        <v>142</v>
      </c>
      <c r="AC10" s="178">
        <v>514.46090000000004</v>
      </c>
      <c r="AD10" s="180">
        <v>461.1422</v>
      </c>
      <c r="AE10" s="251">
        <v>-1.3836999999999762</v>
      </c>
      <c r="AF10" s="252">
        <v>-2.991616253273599E-3</v>
      </c>
      <c r="AG10" s="3" t="s">
        <v>142</v>
      </c>
    </row>
    <row r="11" spans="2:33" ht="15" customHeight="1" thickBot="1" x14ac:dyDescent="0.35">
      <c r="B11" s="246" t="s">
        <v>83</v>
      </c>
      <c r="C11" s="178" t="s">
        <v>142</v>
      </c>
      <c r="D11" s="178" t="s">
        <v>142</v>
      </c>
      <c r="E11" s="178" t="s">
        <v>176</v>
      </c>
      <c r="F11" s="178">
        <v>478.59140000000002</v>
      </c>
      <c r="G11" s="178" t="s">
        <v>142</v>
      </c>
      <c r="H11" s="178" t="s">
        <v>142</v>
      </c>
      <c r="I11" s="178">
        <v>476.19</v>
      </c>
      <c r="J11" s="178" t="s">
        <v>142</v>
      </c>
      <c r="K11" s="178">
        <v>522.20000000000005</v>
      </c>
      <c r="L11" s="178" t="s">
        <v>142</v>
      </c>
      <c r="M11" s="178" t="s">
        <v>142</v>
      </c>
      <c r="N11" s="178">
        <v>589.96</v>
      </c>
      <c r="O11" s="178" t="s">
        <v>142</v>
      </c>
      <c r="P11" s="178">
        <v>296.33</v>
      </c>
      <c r="Q11" s="178" t="s">
        <v>176</v>
      </c>
      <c r="R11" s="178" t="s">
        <v>142</v>
      </c>
      <c r="S11" s="178" t="s">
        <v>142</v>
      </c>
      <c r="T11" s="178">
        <v>430.82</v>
      </c>
      <c r="U11" s="178">
        <v>471</v>
      </c>
      <c r="V11" s="178" t="s">
        <v>176</v>
      </c>
      <c r="W11" s="178">
        <v>457.95339999999999</v>
      </c>
      <c r="X11" s="178">
        <v>448.78</v>
      </c>
      <c r="Y11" s="178">
        <v>546.41930000000002</v>
      </c>
      <c r="Z11" s="299">
        <v>439.68</v>
      </c>
      <c r="AA11" s="178" t="s">
        <v>176</v>
      </c>
      <c r="AB11" s="178" t="s">
        <v>142</v>
      </c>
      <c r="AC11" s="178">
        <v>474.90649999999999</v>
      </c>
      <c r="AD11" s="180">
        <v>498.24900000000002</v>
      </c>
      <c r="AE11" s="251">
        <v>4.2914000000000101</v>
      </c>
      <c r="AF11" s="252">
        <v>8.6877902070947588E-3</v>
      </c>
      <c r="AG11" s="3" t="s">
        <v>142</v>
      </c>
    </row>
    <row r="12" spans="2:33" ht="15" customHeight="1" thickBot="1" x14ac:dyDescent="0.35">
      <c r="B12" s="247" t="s">
        <v>84</v>
      </c>
      <c r="C12" s="184" t="s">
        <v>142</v>
      </c>
      <c r="D12" s="184">
        <v>557.60810000000004</v>
      </c>
      <c r="E12" s="184" t="s">
        <v>176</v>
      </c>
      <c r="F12" s="184">
        <v>479.36660000000001</v>
      </c>
      <c r="G12" s="184">
        <v>431.47</v>
      </c>
      <c r="H12" s="184" t="s">
        <v>176</v>
      </c>
      <c r="I12" s="184">
        <v>485.36880000000002</v>
      </c>
      <c r="J12" s="184">
        <v>492.51</v>
      </c>
      <c r="K12" s="184">
        <v>519.68460000000005</v>
      </c>
      <c r="L12" s="184" t="s">
        <v>142</v>
      </c>
      <c r="M12" s="184" t="s">
        <v>142</v>
      </c>
      <c r="N12" s="184">
        <v>549.28359999999998</v>
      </c>
      <c r="O12" s="184" t="s">
        <v>142</v>
      </c>
      <c r="P12" s="184">
        <v>338.39179999999999</v>
      </c>
      <c r="Q12" s="184" t="s">
        <v>176</v>
      </c>
      <c r="R12" s="184" t="s">
        <v>176</v>
      </c>
      <c r="S12" s="184" t="s">
        <v>142</v>
      </c>
      <c r="T12" s="184">
        <v>430.82</v>
      </c>
      <c r="U12" s="184">
        <v>462.33690000000001</v>
      </c>
      <c r="V12" s="184" t="s">
        <v>176</v>
      </c>
      <c r="W12" s="184">
        <v>407.39139999999998</v>
      </c>
      <c r="X12" s="184">
        <v>444.16059999999999</v>
      </c>
      <c r="Y12" s="184">
        <v>419.24590000000001</v>
      </c>
      <c r="Z12" s="301">
        <v>438.72190000000001</v>
      </c>
      <c r="AA12" s="184" t="s">
        <v>176</v>
      </c>
      <c r="AB12" s="184" t="s">
        <v>142</v>
      </c>
      <c r="AC12" s="184">
        <v>508.90120000000002</v>
      </c>
      <c r="AD12" s="185">
        <v>504.10500000000002</v>
      </c>
      <c r="AE12" s="186">
        <v>0.40750000000002728</v>
      </c>
      <c r="AF12" s="254">
        <v>8.0901731694127399E-4</v>
      </c>
      <c r="AG12" s="3" t="s">
        <v>142</v>
      </c>
    </row>
    <row r="13" spans="2:33" ht="15" customHeight="1" x14ac:dyDescent="0.3">
      <c r="B13" s="246" t="s">
        <v>85</v>
      </c>
      <c r="C13" s="177">
        <v>631.20000000000005</v>
      </c>
      <c r="D13" s="177" t="s">
        <v>142</v>
      </c>
      <c r="E13" s="177">
        <v>463.21679999999998</v>
      </c>
      <c r="F13" s="177">
        <v>466.64339999999999</v>
      </c>
      <c r="G13" s="177">
        <v>466.51</v>
      </c>
      <c r="H13" s="177" t="s">
        <v>142</v>
      </c>
      <c r="I13" s="177">
        <v>493.31</v>
      </c>
      <c r="J13" s="177">
        <v>472.5</v>
      </c>
      <c r="K13" s="177">
        <v>516.04999999999995</v>
      </c>
      <c r="L13" s="177">
        <v>545</v>
      </c>
      <c r="M13" s="177">
        <v>505</v>
      </c>
      <c r="N13" s="177">
        <v>531.79</v>
      </c>
      <c r="O13" s="177" t="s">
        <v>142</v>
      </c>
      <c r="P13" s="177">
        <v>392.14</v>
      </c>
      <c r="Q13" s="177">
        <v>407.55</v>
      </c>
      <c r="R13" s="177">
        <v>542.33000000000004</v>
      </c>
      <c r="S13" s="177" t="s">
        <v>142</v>
      </c>
      <c r="T13" s="177">
        <v>438.24</v>
      </c>
      <c r="U13" s="177">
        <v>344</v>
      </c>
      <c r="V13" s="177">
        <v>466.11</v>
      </c>
      <c r="W13" s="177">
        <v>468.05029999999999</v>
      </c>
      <c r="X13" s="177">
        <v>525.65</v>
      </c>
      <c r="Y13" s="177">
        <v>441.25319999999999</v>
      </c>
      <c r="Z13" s="302">
        <v>479.01</v>
      </c>
      <c r="AA13" s="177" t="s">
        <v>176</v>
      </c>
      <c r="AB13" s="177">
        <v>528.03</v>
      </c>
      <c r="AC13" s="177">
        <v>506.61750000000001</v>
      </c>
      <c r="AD13" s="180">
        <v>505.21230000000003</v>
      </c>
      <c r="AE13" s="251">
        <v>-8.5120999999999185</v>
      </c>
      <c r="AF13" s="255">
        <v>-1.6569390124354433E-2</v>
      </c>
      <c r="AG13" s="3" t="s">
        <v>142</v>
      </c>
    </row>
    <row r="14" spans="2:33" ht="15" customHeight="1" x14ac:dyDescent="0.3">
      <c r="B14" s="246" t="s">
        <v>86</v>
      </c>
      <c r="C14" s="178">
        <v>482.03</v>
      </c>
      <c r="D14" s="178" t="s">
        <v>142</v>
      </c>
      <c r="E14" s="178" t="s">
        <v>176</v>
      </c>
      <c r="F14" s="178">
        <v>463.95850000000002</v>
      </c>
      <c r="G14" s="178">
        <v>462.9</v>
      </c>
      <c r="H14" s="178" t="s">
        <v>142</v>
      </c>
      <c r="I14" s="178">
        <v>497.54</v>
      </c>
      <c r="J14" s="178">
        <v>440.41</v>
      </c>
      <c r="K14" s="178">
        <v>530.71</v>
      </c>
      <c r="L14" s="178">
        <v>528</v>
      </c>
      <c r="M14" s="178">
        <v>517</v>
      </c>
      <c r="N14" s="178">
        <v>525.04999999999995</v>
      </c>
      <c r="O14" s="178" t="s">
        <v>142</v>
      </c>
      <c r="P14" s="178" t="s">
        <v>142</v>
      </c>
      <c r="Q14" s="178" t="s">
        <v>176</v>
      </c>
      <c r="R14" s="178" t="s">
        <v>176</v>
      </c>
      <c r="S14" s="178" t="s">
        <v>142</v>
      </c>
      <c r="T14" s="178">
        <v>430.82</v>
      </c>
      <c r="U14" s="178">
        <v>422</v>
      </c>
      <c r="V14" s="178">
        <v>467.35</v>
      </c>
      <c r="W14" s="178">
        <v>455.26080000000002</v>
      </c>
      <c r="X14" s="178">
        <v>537.97</v>
      </c>
      <c r="Y14" s="178">
        <v>454.25259999999997</v>
      </c>
      <c r="Z14" s="299">
        <v>474.61</v>
      </c>
      <c r="AA14" s="178" t="s">
        <v>176</v>
      </c>
      <c r="AB14" s="178">
        <v>535.24</v>
      </c>
      <c r="AC14" s="178">
        <v>508.13560000000001</v>
      </c>
      <c r="AD14" s="180">
        <v>501.14179999999999</v>
      </c>
      <c r="AE14" s="251">
        <v>-4.1206999999999994</v>
      </c>
      <c r="AF14" s="255">
        <v>-8.1555627025555744E-3</v>
      </c>
      <c r="AG14" s="3" t="s">
        <v>142</v>
      </c>
    </row>
    <row r="15" spans="2:33" ht="15" customHeight="1" x14ac:dyDescent="0.3">
      <c r="B15" s="246" t="s">
        <v>87</v>
      </c>
      <c r="C15" s="178">
        <v>456.9</v>
      </c>
      <c r="D15" s="178">
        <v>534.30309999999997</v>
      </c>
      <c r="E15" s="178">
        <v>447.00330000000002</v>
      </c>
      <c r="F15" s="178">
        <v>463.28719999999998</v>
      </c>
      <c r="G15" s="178">
        <v>461.18</v>
      </c>
      <c r="H15" s="178" t="s">
        <v>176</v>
      </c>
      <c r="I15" s="178">
        <v>481.78</v>
      </c>
      <c r="J15" s="178">
        <v>440</v>
      </c>
      <c r="K15" s="178">
        <v>496.14</v>
      </c>
      <c r="L15" s="178">
        <v>523</v>
      </c>
      <c r="M15" s="178">
        <v>518</v>
      </c>
      <c r="N15" s="178">
        <v>479.49</v>
      </c>
      <c r="O15" s="178" t="s">
        <v>142</v>
      </c>
      <c r="P15" s="178">
        <v>296.64</v>
      </c>
      <c r="Q15" s="178">
        <v>367.8</v>
      </c>
      <c r="R15" s="178">
        <v>496.6</v>
      </c>
      <c r="S15" s="178">
        <v>416.67529999999999</v>
      </c>
      <c r="T15" s="178">
        <v>430.82</v>
      </c>
      <c r="U15" s="178">
        <v>330</v>
      </c>
      <c r="V15" s="178">
        <v>457.37</v>
      </c>
      <c r="W15" s="178">
        <v>456.1583</v>
      </c>
      <c r="X15" s="178">
        <v>490.06</v>
      </c>
      <c r="Y15" s="178">
        <v>453.20100000000002</v>
      </c>
      <c r="Z15" s="299">
        <v>469.33</v>
      </c>
      <c r="AA15" s="178">
        <v>457.48</v>
      </c>
      <c r="AB15" s="178">
        <v>498.74</v>
      </c>
      <c r="AC15" s="178">
        <v>491.35239999999999</v>
      </c>
      <c r="AD15" s="180">
        <v>473.94749999999999</v>
      </c>
      <c r="AE15" s="251">
        <v>-6.5871999999999957</v>
      </c>
      <c r="AF15" s="255">
        <v>-1.3708063122184533E-2</v>
      </c>
      <c r="AG15" s="3" t="s">
        <v>142</v>
      </c>
    </row>
    <row r="16" spans="2:33" ht="15.75" customHeight="1" x14ac:dyDescent="0.3">
      <c r="B16" s="246" t="s">
        <v>88</v>
      </c>
      <c r="C16" s="181">
        <v>428.81</v>
      </c>
      <c r="D16" s="181">
        <v>529.08780000000002</v>
      </c>
      <c r="E16" s="181">
        <v>460.31849999999997</v>
      </c>
      <c r="F16" s="181">
        <v>464.2269</v>
      </c>
      <c r="G16" s="181">
        <v>458.66</v>
      </c>
      <c r="H16" s="181" t="s">
        <v>176</v>
      </c>
      <c r="I16" s="181">
        <v>484.36</v>
      </c>
      <c r="J16" s="181">
        <v>469.27</v>
      </c>
      <c r="K16" s="181">
        <v>524.04</v>
      </c>
      <c r="L16" s="181">
        <v>514</v>
      </c>
      <c r="M16" s="181">
        <v>510</v>
      </c>
      <c r="N16" s="181">
        <v>491.94</v>
      </c>
      <c r="O16" s="181" t="s">
        <v>142</v>
      </c>
      <c r="P16" s="181">
        <v>346.79</v>
      </c>
      <c r="Q16" s="181">
        <v>368.07</v>
      </c>
      <c r="R16" s="181">
        <v>476.59</v>
      </c>
      <c r="S16" s="181" t="s">
        <v>142</v>
      </c>
      <c r="T16" s="181" t="s">
        <v>142</v>
      </c>
      <c r="U16" s="181">
        <v>394</v>
      </c>
      <c r="V16" s="181">
        <v>461.33</v>
      </c>
      <c r="W16" s="181">
        <v>450.10019999999997</v>
      </c>
      <c r="X16" s="181">
        <v>513.17999999999995</v>
      </c>
      <c r="Y16" s="181">
        <v>437.42410000000001</v>
      </c>
      <c r="Z16" s="300">
        <v>470.92</v>
      </c>
      <c r="AA16" s="181">
        <v>505.31</v>
      </c>
      <c r="AB16" s="181">
        <v>504.2</v>
      </c>
      <c r="AC16" s="181">
        <v>498.01499999999999</v>
      </c>
      <c r="AD16" s="182">
        <v>483.87439999999998</v>
      </c>
      <c r="AE16" s="183">
        <v>-5.7966000000000122</v>
      </c>
      <c r="AF16" s="256">
        <v>-1.1837744117989435E-2</v>
      </c>
      <c r="AG16" s="3" t="s">
        <v>142</v>
      </c>
    </row>
    <row r="17" spans="2:33" ht="15.75" customHeight="1" x14ac:dyDescent="0.3">
      <c r="B17" s="246" t="s">
        <v>89</v>
      </c>
      <c r="C17" s="178">
        <v>419.29</v>
      </c>
      <c r="D17" s="178">
        <v>298.0059</v>
      </c>
      <c r="E17" s="178">
        <v>419.40690000000001</v>
      </c>
      <c r="F17" s="178">
        <v>419.92540000000002</v>
      </c>
      <c r="G17" s="178">
        <v>427.12</v>
      </c>
      <c r="H17" s="178">
        <v>392.36</v>
      </c>
      <c r="I17" s="178">
        <v>455.48</v>
      </c>
      <c r="J17" s="178">
        <v>439.43</v>
      </c>
      <c r="K17" s="178">
        <v>486.74</v>
      </c>
      <c r="L17" s="178">
        <v>493</v>
      </c>
      <c r="M17" s="178">
        <v>520</v>
      </c>
      <c r="N17" s="178">
        <v>412.95</v>
      </c>
      <c r="O17" s="178">
        <v>425</v>
      </c>
      <c r="P17" s="178">
        <v>342.95</v>
      </c>
      <c r="Q17" s="178">
        <v>362.15</v>
      </c>
      <c r="R17" s="178">
        <v>454.41</v>
      </c>
      <c r="S17" s="178">
        <v>333.6275</v>
      </c>
      <c r="T17" s="178">
        <v>430.82</v>
      </c>
      <c r="U17" s="178">
        <v>50</v>
      </c>
      <c r="V17" s="178">
        <v>416.68</v>
      </c>
      <c r="W17" s="178">
        <v>433.27190000000002</v>
      </c>
      <c r="X17" s="178">
        <v>440.07</v>
      </c>
      <c r="Y17" s="178">
        <v>434.51330000000002</v>
      </c>
      <c r="Z17" s="299">
        <v>431.93</v>
      </c>
      <c r="AA17" s="178" t="s">
        <v>176</v>
      </c>
      <c r="AB17" s="178">
        <v>464.93</v>
      </c>
      <c r="AC17" s="178">
        <v>486.46080000000001</v>
      </c>
      <c r="AD17" s="180">
        <v>442.85520000000002</v>
      </c>
      <c r="AE17" s="251">
        <v>-8.1155999999999722</v>
      </c>
      <c r="AF17" s="255">
        <v>-1.7995843633334951E-2</v>
      </c>
      <c r="AG17" s="3" t="s">
        <v>142</v>
      </c>
    </row>
    <row r="18" spans="2:33" ht="15.75" customHeight="1" thickBot="1" x14ac:dyDescent="0.35">
      <c r="B18" s="246" t="s">
        <v>90</v>
      </c>
      <c r="C18" s="178">
        <v>395</v>
      </c>
      <c r="D18" s="178">
        <v>458.34949999999998</v>
      </c>
      <c r="E18" s="178" t="s">
        <v>176</v>
      </c>
      <c r="F18" s="178">
        <v>426.50349999999997</v>
      </c>
      <c r="G18" s="178">
        <v>434.29</v>
      </c>
      <c r="H18" s="178" t="s">
        <v>176</v>
      </c>
      <c r="I18" s="178">
        <v>460.49</v>
      </c>
      <c r="J18" s="178">
        <v>467</v>
      </c>
      <c r="K18" s="178">
        <v>515.21</v>
      </c>
      <c r="L18" s="178">
        <v>489</v>
      </c>
      <c r="M18" s="178">
        <v>517</v>
      </c>
      <c r="N18" s="178">
        <v>439.29</v>
      </c>
      <c r="O18" s="178">
        <v>350</v>
      </c>
      <c r="P18" s="178">
        <v>311.79000000000002</v>
      </c>
      <c r="Q18" s="178">
        <v>345.04</v>
      </c>
      <c r="R18" s="178">
        <v>456.26</v>
      </c>
      <c r="S18" s="178">
        <v>186.84639999999999</v>
      </c>
      <c r="T18" s="178">
        <v>430.82</v>
      </c>
      <c r="U18" s="178">
        <v>103</v>
      </c>
      <c r="V18" s="178">
        <v>432.49</v>
      </c>
      <c r="W18" s="178">
        <v>434.84249999999997</v>
      </c>
      <c r="X18" s="178">
        <v>464.95</v>
      </c>
      <c r="Y18" s="178">
        <v>457.78910000000002</v>
      </c>
      <c r="Z18" s="299">
        <v>455.36</v>
      </c>
      <c r="AA18" s="178">
        <v>409.81</v>
      </c>
      <c r="AB18" s="178">
        <v>478.94</v>
      </c>
      <c r="AC18" s="178">
        <v>487.72579999999999</v>
      </c>
      <c r="AD18" s="180">
        <v>453.82830000000001</v>
      </c>
      <c r="AE18" s="251">
        <v>-6.2031000000000063</v>
      </c>
      <c r="AF18" s="255">
        <v>-1.3484079565003637E-2</v>
      </c>
      <c r="AG18" s="3" t="s">
        <v>142</v>
      </c>
    </row>
    <row r="19" spans="2:33" ht="15.75" customHeight="1" thickBot="1" x14ac:dyDescent="0.35">
      <c r="B19" s="247" t="s">
        <v>91</v>
      </c>
      <c r="C19" s="184">
        <v>582.66959999999995</v>
      </c>
      <c r="D19" s="184">
        <v>363.57729999999998</v>
      </c>
      <c r="E19" s="184" t="s">
        <v>176</v>
      </c>
      <c r="F19" s="184">
        <v>445.5693</v>
      </c>
      <c r="G19" s="184">
        <v>457.64909999999998</v>
      </c>
      <c r="H19" s="184" t="s">
        <v>176</v>
      </c>
      <c r="I19" s="184">
        <v>480.56990000000002</v>
      </c>
      <c r="J19" s="184">
        <v>456.4914</v>
      </c>
      <c r="K19" s="184">
        <v>513.07690000000002</v>
      </c>
      <c r="L19" s="184">
        <v>523.54690000000005</v>
      </c>
      <c r="M19" s="184">
        <v>514.39430000000004</v>
      </c>
      <c r="N19" s="184">
        <v>522.02620000000002</v>
      </c>
      <c r="O19" s="184">
        <v>424.11090000000002</v>
      </c>
      <c r="P19" s="184">
        <v>331.54930000000002</v>
      </c>
      <c r="Q19" s="184" t="s">
        <v>176</v>
      </c>
      <c r="R19" s="184" t="s">
        <v>176</v>
      </c>
      <c r="S19" s="184">
        <v>268.53789999999998</v>
      </c>
      <c r="T19" s="184">
        <v>431.26100000000002</v>
      </c>
      <c r="U19" s="184">
        <v>295.74740000000003</v>
      </c>
      <c r="V19" s="184">
        <v>462.56610000000001</v>
      </c>
      <c r="W19" s="184">
        <v>442.65449999999998</v>
      </c>
      <c r="X19" s="184">
        <v>504.1404</v>
      </c>
      <c r="Y19" s="184">
        <v>440.66090000000003</v>
      </c>
      <c r="Z19" s="301">
        <v>466.75819999999999</v>
      </c>
      <c r="AA19" s="184" t="s">
        <v>176</v>
      </c>
      <c r="AB19" s="184">
        <v>481.03460000000001</v>
      </c>
      <c r="AC19" s="184">
        <v>492.45330000000001</v>
      </c>
      <c r="AD19" s="185">
        <v>482.46420000000001</v>
      </c>
      <c r="AE19" s="186">
        <v>-6.3251000000000204</v>
      </c>
      <c r="AF19" s="257">
        <v>-1.2940340551644725E-2</v>
      </c>
      <c r="AG19" s="3" t="s">
        <v>142</v>
      </c>
    </row>
    <row r="20" spans="2:33" ht="15" customHeight="1" thickBot="1" x14ac:dyDescent="0.35">
      <c r="B20" s="246" t="s">
        <v>92</v>
      </c>
      <c r="C20" s="177" t="s">
        <v>142</v>
      </c>
      <c r="D20" s="177">
        <v>511.29969999999997</v>
      </c>
      <c r="E20" s="177">
        <v>443.76909999999998</v>
      </c>
      <c r="F20" s="177">
        <v>364.74970000000002</v>
      </c>
      <c r="G20" s="177">
        <v>409.96</v>
      </c>
      <c r="H20" s="177" t="s">
        <v>176</v>
      </c>
      <c r="I20" s="177">
        <v>386.97</v>
      </c>
      <c r="J20" s="177" t="s">
        <v>142</v>
      </c>
      <c r="K20" s="177" t="s">
        <v>142</v>
      </c>
      <c r="L20" s="177" t="s">
        <v>142</v>
      </c>
      <c r="M20" s="177">
        <v>490</v>
      </c>
      <c r="N20" s="177">
        <v>511.72</v>
      </c>
      <c r="O20" s="177" t="s">
        <v>142</v>
      </c>
      <c r="P20" s="177">
        <v>346.79</v>
      </c>
      <c r="Q20" s="177">
        <v>359.23</v>
      </c>
      <c r="R20" s="177" t="s">
        <v>176</v>
      </c>
      <c r="S20" s="177" t="s">
        <v>142</v>
      </c>
      <c r="T20" s="177" t="s">
        <v>142</v>
      </c>
      <c r="U20" s="177" t="s">
        <v>142</v>
      </c>
      <c r="V20" s="177">
        <v>427.9</v>
      </c>
      <c r="W20" s="177">
        <v>442.92009999999999</v>
      </c>
      <c r="X20" s="177">
        <v>341.13</v>
      </c>
      <c r="Y20" s="177">
        <v>450.24779999999998</v>
      </c>
      <c r="Z20" s="302">
        <v>468.73</v>
      </c>
      <c r="AA20" s="177">
        <v>451.14</v>
      </c>
      <c r="AB20" s="177">
        <v>497.2</v>
      </c>
      <c r="AC20" s="177">
        <v>465.12329999999997</v>
      </c>
      <c r="AD20" s="180">
        <v>437.9975</v>
      </c>
      <c r="AE20" s="251">
        <v>-20.257999999999981</v>
      </c>
      <c r="AF20" s="255">
        <v>-4.4206779842249522E-2</v>
      </c>
      <c r="AG20" s="3" t="s">
        <v>142</v>
      </c>
    </row>
    <row r="21" spans="2:33" ht="15" customHeight="1" thickBot="1" x14ac:dyDescent="0.35">
      <c r="B21" s="247" t="s">
        <v>93</v>
      </c>
      <c r="C21" s="184" t="s">
        <v>142</v>
      </c>
      <c r="D21" s="184">
        <v>511.29969999999997</v>
      </c>
      <c r="E21" s="184">
        <v>443.76909999999998</v>
      </c>
      <c r="F21" s="184">
        <v>364.74970000000002</v>
      </c>
      <c r="G21" s="184">
        <v>409.96</v>
      </c>
      <c r="H21" s="184" t="s">
        <v>176</v>
      </c>
      <c r="I21" s="184">
        <v>386.97</v>
      </c>
      <c r="J21" s="184" t="s">
        <v>142</v>
      </c>
      <c r="K21" s="184" t="s">
        <v>142</v>
      </c>
      <c r="L21" s="184" t="s">
        <v>142</v>
      </c>
      <c r="M21" s="184">
        <v>490</v>
      </c>
      <c r="N21" s="184">
        <v>511.72</v>
      </c>
      <c r="O21" s="184" t="s">
        <v>142</v>
      </c>
      <c r="P21" s="184">
        <v>346.79</v>
      </c>
      <c r="Q21" s="184">
        <v>359.23</v>
      </c>
      <c r="R21" s="184" t="s">
        <v>176</v>
      </c>
      <c r="S21" s="184" t="s">
        <v>142</v>
      </c>
      <c r="T21" s="184" t="s">
        <v>142</v>
      </c>
      <c r="U21" s="184" t="s">
        <v>142</v>
      </c>
      <c r="V21" s="184">
        <v>427.9</v>
      </c>
      <c r="W21" s="184">
        <v>442.92009999999999</v>
      </c>
      <c r="X21" s="184">
        <v>341.13</v>
      </c>
      <c r="Y21" s="184">
        <v>450.24779999999998</v>
      </c>
      <c r="Z21" s="301">
        <v>468.73</v>
      </c>
      <c r="AA21" s="184">
        <v>451.14</v>
      </c>
      <c r="AB21" s="184">
        <v>497.2</v>
      </c>
      <c r="AC21" s="184">
        <v>465.12329999999997</v>
      </c>
      <c r="AD21" s="185">
        <v>437.9975</v>
      </c>
      <c r="AE21" s="186">
        <v>-20.257999999999981</v>
      </c>
      <c r="AF21" s="257">
        <v>-4.4206779842249522E-2</v>
      </c>
      <c r="AG21" s="3" t="s">
        <v>142</v>
      </c>
    </row>
    <row r="22" spans="2:33" ht="15" customHeight="1" x14ac:dyDescent="0.3">
      <c r="B22" s="246" t="s">
        <v>94</v>
      </c>
      <c r="C22" s="177" t="s">
        <v>142</v>
      </c>
      <c r="D22" s="177" t="s">
        <v>142</v>
      </c>
      <c r="E22" s="177" t="s">
        <v>142</v>
      </c>
      <c r="F22" s="177" t="s">
        <v>142</v>
      </c>
      <c r="G22" s="177" t="s">
        <v>142</v>
      </c>
      <c r="H22" s="177" t="s">
        <v>142</v>
      </c>
      <c r="I22" s="177">
        <v>502.22</v>
      </c>
      <c r="J22" s="177" t="s">
        <v>142</v>
      </c>
      <c r="K22" s="177" t="s">
        <v>142</v>
      </c>
      <c r="L22" s="177" t="s">
        <v>142</v>
      </c>
      <c r="M22" s="177" t="s">
        <v>142</v>
      </c>
      <c r="N22" s="177">
        <v>562.29999999999995</v>
      </c>
      <c r="O22" s="177" t="s">
        <v>142</v>
      </c>
      <c r="P22" s="177" t="s">
        <v>142</v>
      </c>
      <c r="Q22" s="177" t="s">
        <v>176</v>
      </c>
      <c r="R22" s="177" t="s">
        <v>176</v>
      </c>
      <c r="S22" s="177" t="s">
        <v>142</v>
      </c>
      <c r="T22" s="177" t="s">
        <v>142</v>
      </c>
      <c r="U22" s="177" t="s">
        <v>142</v>
      </c>
      <c r="V22" s="177">
        <v>510.2</v>
      </c>
      <c r="W22" s="177" t="s">
        <v>142</v>
      </c>
      <c r="X22" s="177" t="s">
        <v>142</v>
      </c>
      <c r="Y22" s="177" t="s">
        <v>142</v>
      </c>
      <c r="Z22" s="302" t="s">
        <v>142</v>
      </c>
      <c r="AA22" s="177" t="s">
        <v>142</v>
      </c>
      <c r="AB22" s="177" t="s">
        <v>142</v>
      </c>
      <c r="AC22" s="177">
        <v>470.94260000000003</v>
      </c>
      <c r="AD22" s="180">
        <v>505.94839999999999</v>
      </c>
      <c r="AE22" s="251">
        <v>-6.164600000000064</v>
      </c>
      <c r="AF22" s="255">
        <v>-1.2037577643996711E-2</v>
      </c>
      <c r="AG22" s="3" t="s">
        <v>142</v>
      </c>
    </row>
    <row r="23" spans="2:33" ht="15" customHeight="1" x14ac:dyDescent="0.3">
      <c r="B23" s="246" t="s">
        <v>95</v>
      </c>
      <c r="C23" s="178" t="s">
        <v>142</v>
      </c>
      <c r="D23" s="178" t="s">
        <v>142</v>
      </c>
      <c r="E23" s="178" t="s">
        <v>142</v>
      </c>
      <c r="F23" s="178">
        <v>463.42149999999998</v>
      </c>
      <c r="G23" s="178">
        <v>497.27</v>
      </c>
      <c r="H23" s="178" t="s">
        <v>142</v>
      </c>
      <c r="I23" s="178">
        <v>504.81</v>
      </c>
      <c r="J23" s="178" t="s">
        <v>142</v>
      </c>
      <c r="K23" s="178" t="s">
        <v>142</v>
      </c>
      <c r="L23" s="178" t="s">
        <v>142</v>
      </c>
      <c r="M23" s="178" t="s">
        <v>142</v>
      </c>
      <c r="N23" s="178">
        <v>543.84</v>
      </c>
      <c r="O23" s="178" t="s">
        <v>142</v>
      </c>
      <c r="P23" s="178" t="s">
        <v>142</v>
      </c>
      <c r="Q23" s="178" t="s">
        <v>176</v>
      </c>
      <c r="R23" s="178" t="s">
        <v>142</v>
      </c>
      <c r="S23" s="178" t="s">
        <v>142</v>
      </c>
      <c r="T23" s="178" t="s">
        <v>142</v>
      </c>
      <c r="U23" s="178" t="s">
        <v>142</v>
      </c>
      <c r="V23" s="178">
        <v>510.33</v>
      </c>
      <c r="W23" s="178" t="s">
        <v>142</v>
      </c>
      <c r="X23" s="178" t="s">
        <v>142</v>
      </c>
      <c r="Y23" s="178">
        <v>426.31599999999997</v>
      </c>
      <c r="Z23" s="299">
        <v>484.68</v>
      </c>
      <c r="AA23" s="178" t="s">
        <v>176</v>
      </c>
      <c r="AB23" s="178" t="s">
        <v>142</v>
      </c>
      <c r="AC23" s="178">
        <v>504.84640000000002</v>
      </c>
      <c r="AD23" s="180">
        <v>505.36219999999997</v>
      </c>
      <c r="AE23" s="251">
        <v>-2.2929000000000315</v>
      </c>
      <c r="AF23" s="255">
        <v>-4.5166491974572009E-3</v>
      </c>
      <c r="AG23" s="3" t="s">
        <v>142</v>
      </c>
    </row>
    <row r="24" spans="2:33" ht="15" customHeight="1" x14ac:dyDescent="0.3">
      <c r="B24" s="246" t="s">
        <v>96</v>
      </c>
      <c r="C24" s="178" t="s">
        <v>142</v>
      </c>
      <c r="D24" s="178" t="s">
        <v>142</v>
      </c>
      <c r="E24" s="178" t="s">
        <v>142</v>
      </c>
      <c r="F24" s="178" t="s">
        <v>142</v>
      </c>
      <c r="G24" s="178">
        <v>547.20000000000005</v>
      </c>
      <c r="H24" s="178" t="s">
        <v>142</v>
      </c>
      <c r="I24" s="178">
        <v>505.04</v>
      </c>
      <c r="J24" s="178" t="s">
        <v>142</v>
      </c>
      <c r="K24" s="178" t="s">
        <v>142</v>
      </c>
      <c r="L24" s="178" t="s">
        <v>142</v>
      </c>
      <c r="M24" s="178" t="s">
        <v>142</v>
      </c>
      <c r="N24" s="178">
        <v>521</v>
      </c>
      <c r="O24" s="178" t="s">
        <v>142</v>
      </c>
      <c r="P24" s="178" t="s">
        <v>142</v>
      </c>
      <c r="Q24" s="178" t="s">
        <v>142</v>
      </c>
      <c r="R24" s="178" t="s">
        <v>142</v>
      </c>
      <c r="S24" s="178" t="s">
        <v>142</v>
      </c>
      <c r="T24" s="178" t="s">
        <v>142</v>
      </c>
      <c r="U24" s="178" t="s">
        <v>142</v>
      </c>
      <c r="V24" s="178">
        <v>515.62</v>
      </c>
      <c r="W24" s="178" t="s">
        <v>142</v>
      </c>
      <c r="X24" s="178" t="s">
        <v>142</v>
      </c>
      <c r="Y24" s="178">
        <v>426.31599999999997</v>
      </c>
      <c r="Z24" s="299">
        <v>484.68</v>
      </c>
      <c r="AA24" s="178" t="s">
        <v>142</v>
      </c>
      <c r="AB24" s="178" t="s">
        <v>142</v>
      </c>
      <c r="AC24" s="178">
        <v>473.21969999999999</v>
      </c>
      <c r="AD24" s="180">
        <v>507.46539999999999</v>
      </c>
      <c r="AE24" s="251">
        <v>1.2908999999999651</v>
      </c>
      <c r="AF24" s="255">
        <v>2.5503062678977617E-3</v>
      </c>
      <c r="AG24" s="3" t="s">
        <v>142</v>
      </c>
    </row>
    <row r="25" spans="2:33" ht="15" customHeight="1" x14ac:dyDescent="0.3">
      <c r="B25" s="246" t="s">
        <v>97</v>
      </c>
      <c r="C25" s="181" t="s">
        <v>142</v>
      </c>
      <c r="D25" s="181">
        <v>471.24450000000002</v>
      </c>
      <c r="E25" s="181" t="s">
        <v>176</v>
      </c>
      <c r="F25" s="181">
        <v>506.1121</v>
      </c>
      <c r="G25" s="181">
        <v>476.02</v>
      </c>
      <c r="H25" s="181" t="s">
        <v>142</v>
      </c>
      <c r="I25" s="181">
        <v>493.51</v>
      </c>
      <c r="J25" s="181" t="s">
        <v>142</v>
      </c>
      <c r="K25" s="181" t="s">
        <v>142</v>
      </c>
      <c r="L25" s="181">
        <v>531</v>
      </c>
      <c r="M25" s="181" t="s">
        <v>142</v>
      </c>
      <c r="N25" s="181">
        <v>532.99</v>
      </c>
      <c r="O25" s="181" t="s">
        <v>142</v>
      </c>
      <c r="P25" s="181" t="s">
        <v>142</v>
      </c>
      <c r="Q25" s="181" t="s">
        <v>176</v>
      </c>
      <c r="R25" s="181" t="s">
        <v>176</v>
      </c>
      <c r="S25" s="181" t="s">
        <v>142</v>
      </c>
      <c r="T25" s="181" t="s">
        <v>142</v>
      </c>
      <c r="U25" s="181" t="s">
        <v>142</v>
      </c>
      <c r="V25" s="181">
        <v>499.18</v>
      </c>
      <c r="W25" s="181" t="s">
        <v>142</v>
      </c>
      <c r="X25" s="181">
        <v>450</v>
      </c>
      <c r="Y25" s="181">
        <v>426.31599999999997</v>
      </c>
      <c r="Z25" s="300" t="s">
        <v>142</v>
      </c>
      <c r="AA25" s="181" t="s">
        <v>142</v>
      </c>
      <c r="AB25" s="181" t="s">
        <v>142</v>
      </c>
      <c r="AC25" s="181">
        <v>490.00299999999999</v>
      </c>
      <c r="AD25" s="182">
        <v>498.14879999999999</v>
      </c>
      <c r="AE25" s="183">
        <v>-3.4954000000000178</v>
      </c>
      <c r="AF25" s="256">
        <v>-6.9678868010434325E-3</v>
      </c>
      <c r="AG25" s="3" t="s">
        <v>142</v>
      </c>
    </row>
    <row r="26" spans="2:33" ht="15.75" customHeight="1" x14ac:dyDescent="0.3">
      <c r="B26" s="246" t="s">
        <v>98</v>
      </c>
      <c r="C26" s="178" t="s">
        <v>142</v>
      </c>
      <c r="D26" s="178" t="s">
        <v>142</v>
      </c>
      <c r="E26" s="178" t="s">
        <v>176</v>
      </c>
      <c r="F26" s="178">
        <v>490.40519999999998</v>
      </c>
      <c r="G26" s="178">
        <v>529.74</v>
      </c>
      <c r="H26" s="178" t="s">
        <v>142</v>
      </c>
      <c r="I26" s="178">
        <v>494.72</v>
      </c>
      <c r="J26" s="178" t="s">
        <v>142</v>
      </c>
      <c r="K26" s="178" t="s">
        <v>142</v>
      </c>
      <c r="L26" s="178" t="s">
        <v>142</v>
      </c>
      <c r="M26" s="178" t="s">
        <v>142</v>
      </c>
      <c r="N26" s="178" t="s">
        <v>142</v>
      </c>
      <c r="O26" s="178" t="s">
        <v>142</v>
      </c>
      <c r="P26" s="178" t="s">
        <v>142</v>
      </c>
      <c r="Q26" s="178" t="s">
        <v>176</v>
      </c>
      <c r="R26" s="178" t="s">
        <v>176</v>
      </c>
      <c r="S26" s="178" t="s">
        <v>142</v>
      </c>
      <c r="T26" s="178" t="s">
        <v>142</v>
      </c>
      <c r="U26" s="178" t="s">
        <v>142</v>
      </c>
      <c r="V26" s="178">
        <v>480.51</v>
      </c>
      <c r="W26" s="178" t="s">
        <v>142</v>
      </c>
      <c r="X26" s="178">
        <v>500</v>
      </c>
      <c r="Y26" s="178">
        <v>426.31599999999997</v>
      </c>
      <c r="Z26" s="299">
        <v>474.68</v>
      </c>
      <c r="AA26" s="178" t="s">
        <v>142</v>
      </c>
      <c r="AB26" s="178" t="s">
        <v>142</v>
      </c>
      <c r="AC26" s="178">
        <v>458.03890000000001</v>
      </c>
      <c r="AD26" s="180">
        <v>493.4785</v>
      </c>
      <c r="AE26" s="251">
        <v>-4.7887000000000057</v>
      </c>
      <c r="AF26" s="255">
        <v>-9.6107068657138583E-3</v>
      </c>
      <c r="AG26" s="3" t="s">
        <v>142</v>
      </c>
    </row>
    <row r="27" spans="2:33" ht="15.75" customHeight="1" x14ac:dyDescent="0.3">
      <c r="B27" s="246" t="s">
        <v>99</v>
      </c>
      <c r="C27" s="177" t="s">
        <v>142</v>
      </c>
      <c r="D27" s="177" t="s">
        <v>142</v>
      </c>
      <c r="E27" s="177" t="s">
        <v>176</v>
      </c>
      <c r="F27" s="177">
        <v>509.60250000000002</v>
      </c>
      <c r="G27" s="177">
        <v>420</v>
      </c>
      <c r="H27" s="177" t="s">
        <v>142</v>
      </c>
      <c r="I27" s="177">
        <v>479.15</v>
      </c>
      <c r="J27" s="177" t="s">
        <v>142</v>
      </c>
      <c r="K27" s="177" t="s">
        <v>142</v>
      </c>
      <c r="L27" s="177">
        <v>491</v>
      </c>
      <c r="M27" s="177" t="s">
        <v>142</v>
      </c>
      <c r="N27" s="177">
        <v>421.48</v>
      </c>
      <c r="O27" s="177" t="s">
        <v>142</v>
      </c>
      <c r="P27" s="177">
        <v>381.79</v>
      </c>
      <c r="Q27" s="177" t="s">
        <v>176</v>
      </c>
      <c r="R27" s="177" t="s">
        <v>176</v>
      </c>
      <c r="S27" s="177" t="s">
        <v>142</v>
      </c>
      <c r="T27" s="177" t="s">
        <v>142</v>
      </c>
      <c r="U27" s="177" t="s">
        <v>142</v>
      </c>
      <c r="V27" s="177" t="s">
        <v>176</v>
      </c>
      <c r="W27" s="177" t="s">
        <v>142</v>
      </c>
      <c r="X27" s="177">
        <v>220</v>
      </c>
      <c r="Y27" s="177">
        <v>438.40710000000001</v>
      </c>
      <c r="Z27" s="302">
        <v>449.68</v>
      </c>
      <c r="AA27" s="177" t="s">
        <v>142</v>
      </c>
      <c r="AB27" s="177" t="s">
        <v>142</v>
      </c>
      <c r="AC27" s="177">
        <v>478.02699999999999</v>
      </c>
      <c r="AD27" s="180">
        <v>479.79410000000001</v>
      </c>
      <c r="AE27" s="251">
        <v>-3.788599999999974</v>
      </c>
      <c r="AF27" s="255">
        <v>-7.8344407275114936E-3</v>
      </c>
      <c r="AG27" s="3" t="s">
        <v>142</v>
      </c>
    </row>
    <row r="28" spans="2:33" ht="15" customHeight="1" thickBot="1" x14ac:dyDescent="0.35">
      <c r="B28" s="246" t="s">
        <v>100</v>
      </c>
      <c r="C28" s="178" t="s">
        <v>142</v>
      </c>
      <c r="D28" s="178" t="s">
        <v>142</v>
      </c>
      <c r="E28" s="178" t="s">
        <v>176</v>
      </c>
      <c r="F28" s="178">
        <v>488.52569999999997</v>
      </c>
      <c r="G28" s="178" t="s">
        <v>142</v>
      </c>
      <c r="H28" s="178" t="s">
        <v>142</v>
      </c>
      <c r="I28" s="178">
        <v>485.59</v>
      </c>
      <c r="J28" s="178" t="s">
        <v>142</v>
      </c>
      <c r="K28" s="178" t="s">
        <v>142</v>
      </c>
      <c r="L28" s="178" t="s">
        <v>142</v>
      </c>
      <c r="M28" s="178" t="s">
        <v>142</v>
      </c>
      <c r="N28" s="178">
        <v>440.48</v>
      </c>
      <c r="O28" s="178" t="s">
        <v>142</v>
      </c>
      <c r="P28" s="178" t="s">
        <v>142</v>
      </c>
      <c r="Q28" s="178" t="s">
        <v>142</v>
      </c>
      <c r="R28" s="178" t="s">
        <v>176</v>
      </c>
      <c r="S28" s="178" t="s">
        <v>142</v>
      </c>
      <c r="T28" s="178" t="s">
        <v>142</v>
      </c>
      <c r="U28" s="178" t="s">
        <v>142</v>
      </c>
      <c r="V28" s="178" t="s">
        <v>176</v>
      </c>
      <c r="W28" s="178" t="s">
        <v>142</v>
      </c>
      <c r="X28" s="178">
        <v>310</v>
      </c>
      <c r="Y28" s="178">
        <v>501.00209999999998</v>
      </c>
      <c r="Z28" s="299" t="s">
        <v>142</v>
      </c>
      <c r="AA28" s="178" t="s">
        <v>142</v>
      </c>
      <c r="AB28" s="178" t="s">
        <v>142</v>
      </c>
      <c r="AC28" s="178">
        <v>453.90629999999999</v>
      </c>
      <c r="AD28" s="180">
        <v>484.88630000000001</v>
      </c>
      <c r="AE28" s="251">
        <v>-2.1560999999999808</v>
      </c>
      <c r="AF28" s="255">
        <v>-4.4269246373621618E-3</v>
      </c>
      <c r="AG28" s="3" t="s">
        <v>142</v>
      </c>
    </row>
    <row r="29" spans="2:33" ht="15" customHeight="1" thickBot="1" x14ac:dyDescent="0.35">
      <c r="B29" s="247" t="s">
        <v>101</v>
      </c>
      <c r="C29" s="184" t="s">
        <v>142</v>
      </c>
      <c r="D29" s="184">
        <v>471.24450000000002</v>
      </c>
      <c r="E29" s="184" t="s">
        <v>176</v>
      </c>
      <c r="F29" s="184">
        <v>504.91559999999998</v>
      </c>
      <c r="G29" s="184">
        <v>469.68380000000002</v>
      </c>
      <c r="H29" s="184" t="s">
        <v>142</v>
      </c>
      <c r="I29" s="184">
        <v>488.6343</v>
      </c>
      <c r="J29" s="184" t="s">
        <v>142</v>
      </c>
      <c r="K29" s="184" t="s">
        <v>142</v>
      </c>
      <c r="L29" s="184">
        <v>505.5224</v>
      </c>
      <c r="M29" s="184" t="s">
        <v>142</v>
      </c>
      <c r="N29" s="184">
        <v>543.03539999999998</v>
      </c>
      <c r="O29" s="184" t="s">
        <v>142</v>
      </c>
      <c r="P29" s="184" t="s">
        <v>142</v>
      </c>
      <c r="Q29" s="184" t="s">
        <v>176</v>
      </c>
      <c r="R29" s="184" t="s">
        <v>176</v>
      </c>
      <c r="S29" s="184" t="s">
        <v>142</v>
      </c>
      <c r="T29" s="184" t="s">
        <v>142</v>
      </c>
      <c r="U29" s="184" t="s">
        <v>142</v>
      </c>
      <c r="V29" s="184" t="s">
        <v>176</v>
      </c>
      <c r="W29" s="184" t="s">
        <v>142</v>
      </c>
      <c r="X29" s="184">
        <v>353.45749999999998</v>
      </c>
      <c r="Y29" s="184">
        <v>430.48779999999999</v>
      </c>
      <c r="Z29" s="301">
        <v>471.3005</v>
      </c>
      <c r="AA29" s="184" t="s">
        <v>176</v>
      </c>
      <c r="AB29" s="184" t="s">
        <v>142</v>
      </c>
      <c r="AC29" s="184">
        <v>477.60680000000002</v>
      </c>
      <c r="AD29" s="185">
        <v>490.26949999999999</v>
      </c>
      <c r="AE29" s="186">
        <v>-3.3817999999999984</v>
      </c>
      <c r="AF29" s="257">
        <v>-6.8505846130659798E-3</v>
      </c>
      <c r="AG29" s="3" t="s">
        <v>142</v>
      </c>
    </row>
    <row r="30" spans="2:33" ht="15" customHeight="1" x14ac:dyDescent="0.3">
      <c r="B30" s="246" t="s">
        <v>102</v>
      </c>
      <c r="C30" s="177" t="s">
        <v>142</v>
      </c>
      <c r="D30" s="177" t="s">
        <v>142</v>
      </c>
      <c r="E30" s="177" t="s">
        <v>142</v>
      </c>
      <c r="F30" s="177" t="s">
        <v>142</v>
      </c>
      <c r="G30" s="177" t="s">
        <v>142</v>
      </c>
      <c r="H30" s="177" t="s">
        <v>142</v>
      </c>
      <c r="I30" s="177" t="s">
        <v>142</v>
      </c>
      <c r="J30" s="177" t="s">
        <v>142</v>
      </c>
      <c r="K30" s="177" t="s">
        <v>142</v>
      </c>
      <c r="L30" s="177" t="s">
        <v>142</v>
      </c>
      <c r="M30" s="177" t="s">
        <v>142</v>
      </c>
      <c r="N30" s="177" t="s">
        <v>142</v>
      </c>
      <c r="O30" s="177" t="s">
        <v>142</v>
      </c>
      <c r="P30" s="177" t="s">
        <v>142</v>
      </c>
      <c r="Q30" s="177" t="s">
        <v>142</v>
      </c>
      <c r="R30" s="177" t="s">
        <v>142</v>
      </c>
      <c r="S30" s="177" t="s">
        <v>142</v>
      </c>
      <c r="T30" s="177" t="s">
        <v>142</v>
      </c>
      <c r="U30" s="177" t="s">
        <v>142</v>
      </c>
      <c r="V30" s="177" t="s">
        <v>142</v>
      </c>
      <c r="W30" s="177" t="s">
        <v>142</v>
      </c>
      <c r="X30" s="177" t="s">
        <v>142</v>
      </c>
      <c r="Y30" s="177" t="s">
        <v>142</v>
      </c>
      <c r="Z30" s="302" t="s">
        <v>142</v>
      </c>
      <c r="AA30" s="177" t="s">
        <v>142</v>
      </c>
      <c r="AB30" s="177" t="s">
        <v>142</v>
      </c>
      <c r="AC30" s="177" t="s">
        <v>142</v>
      </c>
      <c r="AD30" s="180" t="s">
        <v>142</v>
      </c>
      <c r="AE30" s="251" t="s">
        <v>142</v>
      </c>
      <c r="AF30" s="255" t="s">
        <v>142</v>
      </c>
      <c r="AG30" s="3" t="s">
        <v>142</v>
      </c>
    </row>
    <row r="31" spans="2:33" ht="15" customHeight="1" x14ac:dyDescent="0.3">
      <c r="B31" s="246" t="s">
        <v>103</v>
      </c>
      <c r="C31" s="178">
        <v>474.47</v>
      </c>
      <c r="D31" s="178">
        <v>368.13580000000002</v>
      </c>
      <c r="E31" s="178">
        <v>392.23050000000001</v>
      </c>
      <c r="F31" s="178">
        <v>438.72</v>
      </c>
      <c r="G31" s="178">
        <v>434.27</v>
      </c>
      <c r="H31" s="178" t="s">
        <v>176</v>
      </c>
      <c r="I31" s="178">
        <v>428.95</v>
      </c>
      <c r="J31" s="178" t="s">
        <v>142</v>
      </c>
      <c r="K31" s="178">
        <v>376.86</v>
      </c>
      <c r="L31" s="178">
        <v>543</v>
      </c>
      <c r="M31" s="178">
        <v>533</v>
      </c>
      <c r="N31" s="178">
        <v>390.82</v>
      </c>
      <c r="O31" s="178" t="s">
        <v>142</v>
      </c>
      <c r="P31" s="178">
        <v>295.89999999999998</v>
      </c>
      <c r="Q31" s="178">
        <v>336.86</v>
      </c>
      <c r="R31" s="178">
        <v>521.13</v>
      </c>
      <c r="S31" s="178">
        <v>188.8289</v>
      </c>
      <c r="T31" s="178" t="s">
        <v>142</v>
      </c>
      <c r="U31" s="178">
        <v>371</v>
      </c>
      <c r="V31" s="178">
        <v>404.21</v>
      </c>
      <c r="W31" s="178">
        <v>418.68740000000003</v>
      </c>
      <c r="X31" s="178">
        <v>328.92</v>
      </c>
      <c r="Y31" s="178">
        <v>376.41160000000002</v>
      </c>
      <c r="Z31" s="299">
        <v>361.4</v>
      </c>
      <c r="AA31" s="178" t="s">
        <v>176</v>
      </c>
      <c r="AB31" s="178">
        <v>362.32</v>
      </c>
      <c r="AC31" s="178">
        <v>451.71359999999999</v>
      </c>
      <c r="AD31" s="180">
        <v>489.27890000000002</v>
      </c>
      <c r="AE31" s="251">
        <v>-5.0346999999999866</v>
      </c>
      <c r="AF31" s="255">
        <v>-1.0185234636473695E-2</v>
      </c>
      <c r="AG31" s="3" t="s">
        <v>142</v>
      </c>
    </row>
    <row r="32" spans="2:33" ht="15" customHeight="1" x14ac:dyDescent="0.3">
      <c r="B32" s="246" t="s">
        <v>104</v>
      </c>
      <c r="C32" s="178" t="s">
        <v>142</v>
      </c>
      <c r="D32" s="178">
        <v>396.39019999999999</v>
      </c>
      <c r="E32" s="178">
        <v>401.34530000000001</v>
      </c>
      <c r="F32" s="178">
        <v>436.03500000000003</v>
      </c>
      <c r="G32" s="178">
        <v>436.44</v>
      </c>
      <c r="H32" s="178">
        <v>393.11</v>
      </c>
      <c r="I32" s="178">
        <v>422.93</v>
      </c>
      <c r="J32" s="178" t="s">
        <v>142</v>
      </c>
      <c r="K32" s="178">
        <v>432.97</v>
      </c>
      <c r="L32" s="178">
        <v>536</v>
      </c>
      <c r="M32" s="178">
        <v>398</v>
      </c>
      <c r="N32" s="178">
        <v>534</v>
      </c>
      <c r="O32" s="178" t="s">
        <v>142</v>
      </c>
      <c r="P32" s="178">
        <v>305.10000000000002</v>
      </c>
      <c r="Q32" s="178" t="s">
        <v>176</v>
      </c>
      <c r="R32" s="178">
        <v>521.11</v>
      </c>
      <c r="S32" s="178">
        <v>195.24199999999999</v>
      </c>
      <c r="T32" s="178" t="s">
        <v>142</v>
      </c>
      <c r="U32" s="178">
        <v>464</v>
      </c>
      <c r="V32" s="178">
        <v>413.65</v>
      </c>
      <c r="W32" s="178">
        <v>415.09739999999999</v>
      </c>
      <c r="X32" s="178">
        <v>328.46</v>
      </c>
      <c r="Y32" s="178">
        <v>346.22840000000002</v>
      </c>
      <c r="Z32" s="299">
        <v>368</v>
      </c>
      <c r="AA32" s="178" t="s">
        <v>176</v>
      </c>
      <c r="AB32" s="178">
        <v>345.86</v>
      </c>
      <c r="AC32" s="178">
        <v>443.87009999999998</v>
      </c>
      <c r="AD32" s="180">
        <v>435.0111</v>
      </c>
      <c r="AE32" s="251">
        <v>-4.1990000000000123</v>
      </c>
      <c r="AF32" s="255">
        <v>-9.5603448099212951E-3</v>
      </c>
      <c r="AG32" s="3" t="s">
        <v>142</v>
      </c>
    </row>
    <row r="33" spans="2:33" ht="15" customHeight="1" x14ac:dyDescent="0.3">
      <c r="B33" s="246" t="s">
        <v>105</v>
      </c>
      <c r="C33" s="178">
        <v>391.64</v>
      </c>
      <c r="D33" s="178">
        <v>252.2037</v>
      </c>
      <c r="E33" s="178">
        <v>361.4418</v>
      </c>
      <c r="F33" s="178">
        <v>400.59379999999999</v>
      </c>
      <c r="G33" s="178">
        <v>406.81</v>
      </c>
      <c r="H33" s="178" t="s">
        <v>176</v>
      </c>
      <c r="I33" s="178">
        <v>393.76</v>
      </c>
      <c r="J33" s="178">
        <v>281.20999999999998</v>
      </c>
      <c r="K33" s="178">
        <v>338.16</v>
      </c>
      <c r="L33" s="178">
        <v>499</v>
      </c>
      <c r="M33" s="178">
        <v>414</v>
      </c>
      <c r="N33" s="178">
        <v>345.59</v>
      </c>
      <c r="O33" s="178" t="s">
        <v>142</v>
      </c>
      <c r="P33" s="178">
        <v>294.56</v>
      </c>
      <c r="Q33" s="178">
        <v>328.98</v>
      </c>
      <c r="R33" s="178">
        <v>405.88</v>
      </c>
      <c r="S33" s="178">
        <v>179.38929999999999</v>
      </c>
      <c r="T33" s="178">
        <v>267.39999999999998</v>
      </c>
      <c r="U33" s="178">
        <v>402</v>
      </c>
      <c r="V33" s="178">
        <v>364.58</v>
      </c>
      <c r="W33" s="178">
        <v>392.65969999999999</v>
      </c>
      <c r="X33" s="178">
        <v>312.22000000000003</v>
      </c>
      <c r="Y33" s="178">
        <v>396.9402</v>
      </c>
      <c r="Z33" s="299">
        <v>319.56</v>
      </c>
      <c r="AA33" s="178">
        <v>245.96</v>
      </c>
      <c r="AB33" s="178">
        <v>327.58</v>
      </c>
      <c r="AC33" s="178">
        <v>442.60509999999999</v>
      </c>
      <c r="AD33" s="180">
        <v>386.79730000000001</v>
      </c>
      <c r="AE33" s="251">
        <v>-2.4433999999999969</v>
      </c>
      <c r="AF33" s="255">
        <v>-6.2773497221642049E-3</v>
      </c>
      <c r="AG33" s="3" t="s">
        <v>142</v>
      </c>
    </row>
    <row r="34" spans="2:33" ht="15" customHeight="1" x14ac:dyDescent="0.3">
      <c r="B34" s="246" t="s">
        <v>106</v>
      </c>
      <c r="C34" s="181">
        <v>411.5</v>
      </c>
      <c r="D34" s="181">
        <v>379.46620000000001</v>
      </c>
      <c r="E34" s="181">
        <v>368.37240000000003</v>
      </c>
      <c r="F34" s="181">
        <v>430.79939999999999</v>
      </c>
      <c r="G34" s="181">
        <v>416.49</v>
      </c>
      <c r="H34" s="181">
        <v>375.77</v>
      </c>
      <c r="I34" s="181">
        <v>398.65</v>
      </c>
      <c r="J34" s="181">
        <v>270</v>
      </c>
      <c r="K34" s="181">
        <v>366.67</v>
      </c>
      <c r="L34" s="181">
        <v>485</v>
      </c>
      <c r="M34" s="181">
        <v>430</v>
      </c>
      <c r="N34" s="181">
        <v>376.77</v>
      </c>
      <c r="O34" s="181" t="s">
        <v>142</v>
      </c>
      <c r="P34" s="181">
        <v>302.81</v>
      </c>
      <c r="Q34" s="181">
        <v>347.4</v>
      </c>
      <c r="R34" s="181">
        <v>430.9</v>
      </c>
      <c r="S34" s="181">
        <v>172.56909999999999</v>
      </c>
      <c r="T34" s="181" t="s">
        <v>142</v>
      </c>
      <c r="U34" s="181">
        <v>423</v>
      </c>
      <c r="V34" s="181">
        <v>376.48</v>
      </c>
      <c r="W34" s="181">
        <v>398.49349999999998</v>
      </c>
      <c r="X34" s="181">
        <v>296.54000000000002</v>
      </c>
      <c r="Y34" s="181">
        <v>404.5804</v>
      </c>
      <c r="Z34" s="300">
        <v>337.71</v>
      </c>
      <c r="AA34" s="181">
        <v>279.14999999999998</v>
      </c>
      <c r="AB34" s="181">
        <v>332.63</v>
      </c>
      <c r="AC34" s="181">
        <v>449.68950000000001</v>
      </c>
      <c r="AD34" s="182">
        <v>417.27319999999997</v>
      </c>
      <c r="AE34" s="183">
        <v>-5.5788000000000011</v>
      </c>
      <c r="AF34" s="256">
        <v>-1.3193268566779826E-2</v>
      </c>
      <c r="AG34" s="3" t="s">
        <v>142</v>
      </c>
    </row>
    <row r="35" spans="2:33" ht="15.75" customHeight="1" x14ac:dyDescent="0.3">
      <c r="B35" s="246" t="s">
        <v>107</v>
      </c>
      <c r="C35" s="177">
        <v>396.62</v>
      </c>
      <c r="D35" s="177">
        <v>339.12979999999999</v>
      </c>
      <c r="E35" s="177">
        <v>373.79090000000002</v>
      </c>
      <c r="F35" s="177">
        <v>429.72539999999998</v>
      </c>
      <c r="G35" s="177">
        <v>420.88</v>
      </c>
      <c r="H35" s="177">
        <v>375.54</v>
      </c>
      <c r="I35" s="177">
        <v>397.79</v>
      </c>
      <c r="J35" s="177" t="s">
        <v>142</v>
      </c>
      <c r="K35" s="177">
        <v>419.35</v>
      </c>
      <c r="L35" s="177">
        <v>470</v>
      </c>
      <c r="M35" s="177" t="s">
        <v>142</v>
      </c>
      <c r="N35" s="177">
        <v>397.82</v>
      </c>
      <c r="O35" s="177" t="s">
        <v>142</v>
      </c>
      <c r="P35" s="177">
        <v>299.16000000000003</v>
      </c>
      <c r="Q35" s="177">
        <v>346.46</v>
      </c>
      <c r="R35" s="177" t="s">
        <v>176</v>
      </c>
      <c r="S35" s="177">
        <v>130.54519999999999</v>
      </c>
      <c r="T35" s="177" t="s">
        <v>142</v>
      </c>
      <c r="U35" s="177">
        <v>445</v>
      </c>
      <c r="V35" s="177">
        <v>381.27</v>
      </c>
      <c r="W35" s="177">
        <v>403.65410000000003</v>
      </c>
      <c r="X35" s="177">
        <v>300.77</v>
      </c>
      <c r="Y35" s="177">
        <v>416.94799999999998</v>
      </c>
      <c r="Z35" s="302">
        <v>349.68</v>
      </c>
      <c r="AA35" s="177">
        <v>337.82</v>
      </c>
      <c r="AB35" s="177">
        <v>308.75</v>
      </c>
      <c r="AC35" s="177">
        <v>439.4846</v>
      </c>
      <c r="AD35" s="180">
        <v>410.87920000000003</v>
      </c>
      <c r="AE35" s="251">
        <v>-6.112199999999973</v>
      </c>
      <c r="AF35" s="255">
        <v>-1.4657856253150525E-2</v>
      </c>
      <c r="AG35" s="3" t="s">
        <v>142</v>
      </c>
    </row>
    <row r="36" spans="2:33" ht="15" customHeight="1" x14ac:dyDescent="0.3">
      <c r="B36" s="246" t="s">
        <v>108</v>
      </c>
      <c r="C36" s="177">
        <v>318.08999999999997</v>
      </c>
      <c r="D36" s="177">
        <v>338.1327</v>
      </c>
      <c r="E36" s="177">
        <v>277.81240000000003</v>
      </c>
      <c r="F36" s="177">
        <v>377.10050000000001</v>
      </c>
      <c r="G36" s="177">
        <v>346.56</v>
      </c>
      <c r="H36" s="177">
        <v>359.09</v>
      </c>
      <c r="I36" s="177">
        <v>362.97</v>
      </c>
      <c r="J36" s="177">
        <v>241</v>
      </c>
      <c r="K36" s="177">
        <v>289.27999999999997</v>
      </c>
      <c r="L36" s="177">
        <v>440</v>
      </c>
      <c r="M36" s="177">
        <v>370</v>
      </c>
      <c r="N36" s="177">
        <v>324.06</v>
      </c>
      <c r="O36" s="177">
        <v>220</v>
      </c>
      <c r="P36" s="177">
        <v>250.18</v>
      </c>
      <c r="Q36" s="177">
        <v>290.41000000000003</v>
      </c>
      <c r="R36" s="177">
        <v>352.39</v>
      </c>
      <c r="S36" s="177">
        <v>181.4957</v>
      </c>
      <c r="T36" s="177">
        <v>259.97000000000003</v>
      </c>
      <c r="U36" s="177">
        <v>358</v>
      </c>
      <c r="V36" s="177">
        <v>323.33</v>
      </c>
      <c r="W36" s="177">
        <v>341.50170000000003</v>
      </c>
      <c r="X36" s="177">
        <v>269.26</v>
      </c>
      <c r="Y36" s="177">
        <v>379.27789999999999</v>
      </c>
      <c r="Z36" s="302">
        <v>248.4</v>
      </c>
      <c r="AA36" s="177">
        <v>164.24</v>
      </c>
      <c r="AB36" s="177">
        <v>290.35000000000002</v>
      </c>
      <c r="AC36" s="177">
        <v>390.31560000000002</v>
      </c>
      <c r="AD36" s="180">
        <v>353.56349999999998</v>
      </c>
      <c r="AE36" s="251">
        <v>-4.9551000000000158</v>
      </c>
      <c r="AF36" s="255">
        <v>-1.3821040247284255E-2</v>
      </c>
      <c r="AG36" s="3" t="s">
        <v>142</v>
      </c>
    </row>
    <row r="37" spans="2:33" ht="15" customHeight="1" thickBot="1" x14ac:dyDescent="0.35">
      <c r="B37" s="246" t="s">
        <v>109</v>
      </c>
      <c r="C37" s="178">
        <v>329.41</v>
      </c>
      <c r="D37" s="178">
        <v>339.12470000000002</v>
      </c>
      <c r="E37" s="178">
        <v>222.99760000000001</v>
      </c>
      <c r="F37" s="178">
        <v>410.79649999999998</v>
      </c>
      <c r="G37" s="178">
        <v>358.83</v>
      </c>
      <c r="H37" s="178" t="s">
        <v>176</v>
      </c>
      <c r="I37" s="178">
        <v>386.19</v>
      </c>
      <c r="J37" s="178">
        <v>238.52</v>
      </c>
      <c r="K37" s="178">
        <v>341.01</v>
      </c>
      <c r="L37" s="178">
        <v>461</v>
      </c>
      <c r="M37" s="178" t="s">
        <v>142</v>
      </c>
      <c r="N37" s="178">
        <v>342.28</v>
      </c>
      <c r="O37" s="178">
        <v>220</v>
      </c>
      <c r="P37" s="178">
        <v>234.84</v>
      </c>
      <c r="Q37" s="178">
        <v>317.64</v>
      </c>
      <c r="R37" s="178" t="s">
        <v>176</v>
      </c>
      <c r="S37" s="178">
        <v>219.3818</v>
      </c>
      <c r="T37" s="178">
        <v>267.39999999999998</v>
      </c>
      <c r="U37" s="178">
        <v>371</v>
      </c>
      <c r="V37" s="178">
        <v>343.95</v>
      </c>
      <c r="W37" s="178">
        <v>364.38819999999998</v>
      </c>
      <c r="X37" s="178">
        <v>254.4</v>
      </c>
      <c r="Y37" s="178">
        <v>403.0745</v>
      </c>
      <c r="Z37" s="299">
        <v>304.57</v>
      </c>
      <c r="AA37" s="178">
        <v>189.78</v>
      </c>
      <c r="AB37" s="178">
        <v>320.13</v>
      </c>
      <c r="AC37" s="178">
        <v>421.5206</v>
      </c>
      <c r="AD37" s="180">
        <v>411.67950000000002</v>
      </c>
      <c r="AE37" s="251">
        <v>-2.8938999999999737</v>
      </c>
      <c r="AF37" s="255">
        <v>-6.9804285561977375E-3</v>
      </c>
      <c r="AG37" s="3" t="s">
        <v>142</v>
      </c>
    </row>
    <row r="38" spans="2:33" ht="15" customHeight="1" thickBot="1" x14ac:dyDescent="0.35">
      <c r="B38" s="247" t="s">
        <v>110</v>
      </c>
      <c r="C38" s="184">
        <v>363.2645</v>
      </c>
      <c r="D38" s="184">
        <v>330.517</v>
      </c>
      <c r="E38" s="184">
        <v>338.18209999999999</v>
      </c>
      <c r="F38" s="184">
        <v>407.79149999999998</v>
      </c>
      <c r="G38" s="184">
        <v>404.82830000000001</v>
      </c>
      <c r="H38" s="184" t="s">
        <v>176</v>
      </c>
      <c r="I38" s="184">
        <v>391.15809999999999</v>
      </c>
      <c r="J38" s="184">
        <v>263.04199999999997</v>
      </c>
      <c r="K38" s="184">
        <v>351.9676</v>
      </c>
      <c r="L38" s="184">
        <v>491.24160000000001</v>
      </c>
      <c r="M38" s="184">
        <v>440.47640000000001</v>
      </c>
      <c r="N38" s="184">
        <v>346.05340000000001</v>
      </c>
      <c r="O38" s="184">
        <v>220</v>
      </c>
      <c r="P38" s="184">
        <v>287.71449999999999</v>
      </c>
      <c r="Q38" s="184" t="s">
        <v>176</v>
      </c>
      <c r="R38" s="184" t="s">
        <v>176</v>
      </c>
      <c r="S38" s="184">
        <v>181.22049999999999</v>
      </c>
      <c r="T38" s="184">
        <v>262.78559999999999</v>
      </c>
      <c r="U38" s="184">
        <v>402.65499999999997</v>
      </c>
      <c r="V38" s="184">
        <v>378.47590000000002</v>
      </c>
      <c r="W38" s="184">
        <v>389.74860000000001</v>
      </c>
      <c r="X38" s="184">
        <v>296.6474</v>
      </c>
      <c r="Y38" s="184">
        <v>394.11040000000003</v>
      </c>
      <c r="Z38" s="301">
        <v>323.4375</v>
      </c>
      <c r="AA38" s="184" t="s">
        <v>176</v>
      </c>
      <c r="AB38" s="184">
        <v>311.55290000000002</v>
      </c>
      <c r="AC38" s="184">
        <v>431.17149999999998</v>
      </c>
      <c r="AD38" s="185">
        <v>394.53269999999998</v>
      </c>
      <c r="AE38" s="186">
        <v>-4.6400000000000432</v>
      </c>
      <c r="AF38" s="257">
        <v>-1.1624041423674569E-2</v>
      </c>
      <c r="AG38" s="3" t="s">
        <v>142</v>
      </c>
    </row>
    <row r="39" spans="2:33" ht="15" customHeight="1" x14ac:dyDescent="0.3">
      <c r="B39" s="246" t="s">
        <v>111</v>
      </c>
      <c r="C39" s="177">
        <v>563.72</v>
      </c>
      <c r="D39" s="177" t="s">
        <v>142</v>
      </c>
      <c r="E39" s="177" t="s">
        <v>176</v>
      </c>
      <c r="F39" s="177">
        <v>476.71190000000001</v>
      </c>
      <c r="G39" s="177">
        <v>469.52</v>
      </c>
      <c r="H39" s="177" t="s">
        <v>142</v>
      </c>
      <c r="I39" s="177">
        <v>515.32000000000005</v>
      </c>
      <c r="J39" s="177" t="s">
        <v>142</v>
      </c>
      <c r="K39" s="177">
        <v>543.92999999999995</v>
      </c>
      <c r="L39" s="177">
        <v>595</v>
      </c>
      <c r="M39" s="177" t="s">
        <v>142</v>
      </c>
      <c r="N39" s="177">
        <v>583.82000000000005</v>
      </c>
      <c r="O39" s="177" t="s">
        <v>142</v>
      </c>
      <c r="P39" s="177">
        <v>511.79</v>
      </c>
      <c r="Q39" s="177" t="s">
        <v>176</v>
      </c>
      <c r="R39" s="177" t="s">
        <v>176</v>
      </c>
      <c r="S39" s="177" t="s">
        <v>142</v>
      </c>
      <c r="T39" s="177" t="s">
        <v>142</v>
      </c>
      <c r="U39" s="177" t="s">
        <v>142</v>
      </c>
      <c r="V39" s="177">
        <v>476.77</v>
      </c>
      <c r="W39" s="177">
        <v>490.2636</v>
      </c>
      <c r="X39" s="177">
        <v>526.98</v>
      </c>
      <c r="Y39" s="177">
        <v>523.20600000000002</v>
      </c>
      <c r="Z39" s="302">
        <v>484.37</v>
      </c>
      <c r="AA39" s="177" t="s">
        <v>176</v>
      </c>
      <c r="AB39" s="177">
        <v>505.66</v>
      </c>
      <c r="AC39" s="177">
        <v>519.26819999999998</v>
      </c>
      <c r="AD39" s="180">
        <v>565.11270000000002</v>
      </c>
      <c r="AE39" s="251">
        <v>-1.8410999999999831</v>
      </c>
      <c r="AF39" s="255">
        <v>-3.2473545463492792E-3</v>
      </c>
      <c r="AG39" s="3" t="s">
        <v>142</v>
      </c>
    </row>
    <row r="40" spans="2:33" ht="15" customHeight="1" x14ac:dyDescent="0.3">
      <c r="B40" s="246" t="s">
        <v>112</v>
      </c>
      <c r="C40" s="178">
        <v>519.29</v>
      </c>
      <c r="D40" s="178" t="s">
        <v>142</v>
      </c>
      <c r="E40" s="178" t="s">
        <v>176</v>
      </c>
      <c r="F40" s="178">
        <v>499.3997</v>
      </c>
      <c r="G40" s="178">
        <v>469.19</v>
      </c>
      <c r="H40" s="178" t="s">
        <v>142</v>
      </c>
      <c r="I40" s="178">
        <v>519.1</v>
      </c>
      <c r="J40" s="178" t="s">
        <v>142</v>
      </c>
      <c r="K40" s="178">
        <v>534.77</v>
      </c>
      <c r="L40" s="178">
        <v>583</v>
      </c>
      <c r="M40" s="178">
        <v>531</v>
      </c>
      <c r="N40" s="178">
        <v>580.64</v>
      </c>
      <c r="O40" s="178" t="s">
        <v>142</v>
      </c>
      <c r="P40" s="178">
        <v>346.79</v>
      </c>
      <c r="Q40" s="178" t="s">
        <v>176</v>
      </c>
      <c r="R40" s="178">
        <v>530</v>
      </c>
      <c r="S40" s="178" t="s">
        <v>142</v>
      </c>
      <c r="T40" s="178" t="s">
        <v>142</v>
      </c>
      <c r="U40" s="178" t="s">
        <v>142</v>
      </c>
      <c r="V40" s="178">
        <v>486.5</v>
      </c>
      <c r="W40" s="178">
        <v>490.03930000000003</v>
      </c>
      <c r="X40" s="178">
        <v>515.21</v>
      </c>
      <c r="Y40" s="178">
        <v>535.96929999999998</v>
      </c>
      <c r="Z40" s="299">
        <v>481.98</v>
      </c>
      <c r="AA40" s="178" t="s">
        <v>176</v>
      </c>
      <c r="AB40" s="178">
        <v>502.41</v>
      </c>
      <c r="AC40" s="178">
        <v>474.31610000000001</v>
      </c>
      <c r="AD40" s="180">
        <v>547.23540000000003</v>
      </c>
      <c r="AE40" s="251">
        <v>-1.7341000000000122</v>
      </c>
      <c r="AF40" s="255">
        <v>-3.158827585139079E-3</v>
      </c>
      <c r="AG40" s="3" t="s">
        <v>142</v>
      </c>
    </row>
    <row r="41" spans="2:33" ht="15" customHeight="1" x14ac:dyDescent="0.3">
      <c r="B41" s="246" t="s">
        <v>148</v>
      </c>
      <c r="C41" s="178" t="s">
        <v>142</v>
      </c>
      <c r="D41" s="178" t="s">
        <v>142</v>
      </c>
      <c r="E41" s="178" t="s">
        <v>176</v>
      </c>
      <c r="F41" s="178">
        <v>485.30380000000002</v>
      </c>
      <c r="G41" s="178">
        <v>463.03</v>
      </c>
      <c r="H41" s="178" t="s">
        <v>142</v>
      </c>
      <c r="I41" s="178">
        <v>519.19000000000005</v>
      </c>
      <c r="J41" s="178" t="s">
        <v>142</v>
      </c>
      <c r="K41" s="178" t="s">
        <v>142</v>
      </c>
      <c r="L41" s="178" t="s">
        <v>142</v>
      </c>
      <c r="M41" s="178">
        <v>541</v>
      </c>
      <c r="N41" s="178">
        <v>619.37</v>
      </c>
      <c r="O41" s="178" t="s">
        <v>142</v>
      </c>
      <c r="P41" s="178">
        <v>211.88</v>
      </c>
      <c r="Q41" s="178" t="s">
        <v>176</v>
      </c>
      <c r="R41" s="178" t="s">
        <v>142</v>
      </c>
      <c r="S41" s="178" t="s">
        <v>142</v>
      </c>
      <c r="T41" s="178" t="s">
        <v>142</v>
      </c>
      <c r="U41" s="178" t="s">
        <v>142</v>
      </c>
      <c r="V41" s="178">
        <v>470.16</v>
      </c>
      <c r="W41" s="178">
        <v>493.8537</v>
      </c>
      <c r="X41" s="178" t="s">
        <v>142</v>
      </c>
      <c r="Y41" s="178">
        <v>404.1121</v>
      </c>
      <c r="Z41" s="299">
        <v>487.42</v>
      </c>
      <c r="AA41" s="178" t="s">
        <v>176</v>
      </c>
      <c r="AB41" s="178" t="s">
        <v>142</v>
      </c>
      <c r="AC41" s="178">
        <v>478.19569999999999</v>
      </c>
      <c r="AD41" s="180">
        <v>486.13080000000002</v>
      </c>
      <c r="AE41" s="251">
        <v>-6.9547000000000025</v>
      </c>
      <c r="AF41" s="255">
        <v>-1.4104450445206806E-2</v>
      </c>
    </row>
    <row r="42" spans="2:33" ht="15" customHeight="1" x14ac:dyDescent="0.3">
      <c r="B42" s="246" t="s">
        <v>113</v>
      </c>
      <c r="C42" s="178">
        <v>509.64</v>
      </c>
      <c r="D42" s="178">
        <v>511.29969999999997</v>
      </c>
      <c r="E42" s="178">
        <v>408.52800000000002</v>
      </c>
      <c r="F42" s="178">
        <v>452.68169999999998</v>
      </c>
      <c r="G42" s="178">
        <v>460.22</v>
      </c>
      <c r="H42" s="178" t="s">
        <v>176</v>
      </c>
      <c r="I42" s="178">
        <v>492.28</v>
      </c>
      <c r="J42" s="178" t="s">
        <v>142</v>
      </c>
      <c r="K42" s="178">
        <v>514.47</v>
      </c>
      <c r="L42" s="178">
        <v>545</v>
      </c>
      <c r="M42" s="178">
        <v>532</v>
      </c>
      <c r="N42" s="178">
        <v>546.44000000000005</v>
      </c>
      <c r="O42" s="178" t="s">
        <v>142</v>
      </c>
      <c r="P42" s="178">
        <v>281.05</v>
      </c>
      <c r="Q42" s="178">
        <v>351.91</v>
      </c>
      <c r="R42" s="178">
        <v>514.29</v>
      </c>
      <c r="S42" s="178">
        <v>220.01349999999999</v>
      </c>
      <c r="T42" s="178">
        <v>386.25</v>
      </c>
      <c r="U42" s="178">
        <v>291</v>
      </c>
      <c r="V42" s="178">
        <v>462.96</v>
      </c>
      <c r="W42" s="178">
        <v>471.416</v>
      </c>
      <c r="X42" s="178">
        <v>520.51</v>
      </c>
      <c r="Y42" s="178">
        <v>450.6798</v>
      </c>
      <c r="Z42" s="299">
        <v>434.19</v>
      </c>
      <c r="AA42" s="178" t="s">
        <v>176</v>
      </c>
      <c r="AB42" s="178">
        <v>496.51</v>
      </c>
      <c r="AC42" s="178">
        <v>470.01490000000001</v>
      </c>
      <c r="AD42" s="180">
        <v>496.78019999999998</v>
      </c>
      <c r="AE42" s="251">
        <v>-3.3715000000000259</v>
      </c>
      <c r="AF42" s="255">
        <v>-6.740954794315468E-3</v>
      </c>
      <c r="AG42" s="3" t="s">
        <v>142</v>
      </c>
    </row>
    <row r="43" spans="2:33" ht="15" customHeight="1" x14ac:dyDescent="0.3">
      <c r="B43" s="246" t="s">
        <v>114</v>
      </c>
      <c r="C43" s="181">
        <v>478.5</v>
      </c>
      <c r="D43" s="181">
        <v>511.29969999999997</v>
      </c>
      <c r="E43" s="181">
        <v>405.33569999999997</v>
      </c>
      <c r="F43" s="181">
        <v>475.7722</v>
      </c>
      <c r="G43" s="181">
        <v>461.95</v>
      </c>
      <c r="H43" s="181" t="s">
        <v>176</v>
      </c>
      <c r="I43" s="181">
        <v>500.4</v>
      </c>
      <c r="J43" s="181" t="s">
        <v>142</v>
      </c>
      <c r="K43" s="181">
        <v>529.03</v>
      </c>
      <c r="L43" s="181">
        <v>548</v>
      </c>
      <c r="M43" s="181">
        <v>533</v>
      </c>
      <c r="N43" s="181">
        <v>507.46</v>
      </c>
      <c r="O43" s="181" t="s">
        <v>142</v>
      </c>
      <c r="P43" s="181">
        <v>311.79000000000002</v>
      </c>
      <c r="Q43" s="181">
        <v>351.96</v>
      </c>
      <c r="R43" s="181">
        <v>540.54999999999995</v>
      </c>
      <c r="S43" s="181">
        <v>175.15719999999999</v>
      </c>
      <c r="T43" s="181">
        <v>267.39999999999998</v>
      </c>
      <c r="U43" s="181">
        <v>296</v>
      </c>
      <c r="V43" s="181">
        <v>471.07</v>
      </c>
      <c r="W43" s="181">
        <v>482.18610000000001</v>
      </c>
      <c r="X43" s="181">
        <v>508.1</v>
      </c>
      <c r="Y43" s="181">
        <v>460.52629999999999</v>
      </c>
      <c r="Z43" s="300">
        <v>468.86</v>
      </c>
      <c r="AA43" s="181" t="s">
        <v>176</v>
      </c>
      <c r="AB43" s="181">
        <v>503.44</v>
      </c>
      <c r="AC43" s="181">
        <v>471.87029999999999</v>
      </c>
      <c r="AD43" s="182">
        <v>507.69220000000001</v>
      </c>
      <c r="AE43" s="183">
        <v>-2.9132999999999925</v>
      </c>
      <c r="AF43" s="256">
        <v>-5.7055789645822363E-3</v>
      </c>
      <c r="AG43" s="3" t="s">
        <v>142</v>
      </c>
    </row>
    <row r="44" spans="2:33" ht="15" customHeight="1" x14ac:dyDescent="0.3">
      <c r="B44" s="246" t="s">
        <v>115</v>
      </c>
      <c r="C44" s="178" t="s">
        <v>142</v>
      </c>
      <c r="D44" s="178" t="s">
        <v>142</v>
      </c>
      <c r="E44" s="178" t="s">
        <v>176</v>
      </c>
      <c r="F44" s="178">
        <v>476.04070000000002</v>
      </c>
      <c r="G44" s="178">
        <v>458.49</v>
      </c>
      <c r="H44" s="178" t="s">
        <v>142</v>
      </c>
      <c r="I44" s="178">
        <v>500.97</v>
      </c>
      <c r="J44" s="178" t="s">
        <v>142</v>
      </c>
      <c r="K44" s="178">
        <v>524.91999999999996</v>
      </c>
      <c r="L44" s="178">
        <v>532</v>
      </c>
      <c r="M44" s="178">
        <v>533</v>
      </c>
      <c r="N44" s="178">
        <v>505.93</v>
      </c>
      <c r="O44" s="178" t="s">
        <v>142</v>
      </c>
      <c r="P44" s="178">
        <v>211.79</v>
      </c>
      <c r="Q44" s="178">
        <v>389.72</v>
      </c>
      <c r="R44" s="178" t="s">
        <v>176</v>
      </c>
      <c r="S44" s="178">
        <v>181.04179999999999</v>
      </c>
      <c r="T44" s="178">
        <v>386.25</v>
      </c>
      <c r="U44" s="178">
        <v>406</v>
      </c>
      <c r="V44" s="178">
        <v>471.92</v>
      </c>
      <c r="W44" s="178">
        <v>481.5129</v>
      </c>
      <c r="X44" s="178">
        <v>388.78</v>
      </c>
      <c r="Y44" s="178">
        <v>486.8723</v>
      </c>
      <c r="Z44" s="299">
        <v>478.55</v>
      </c>
      <c r="AA44" s="178" t="s">
        <v>176</v>
      </c>
      <c r="AB44" s="178">
        <v>458.99</v>
      </c>
      <c r="AC44" s="178">
        <v>465.54500000000002</v>
      </c>
      <c r="AD44" s="180">
        <v>490.98469999999998</v>
      </c>
      <c r="AE44" s="251">
        <v>-6.8882000000000403</v>
      </c>
      <c r="AF44" s="255">
        <v>-1.3835257954389668E-2</v>
      </c>
      <c r="AG44" s="3" t="s">
        <v>142</v>
      </c>
    </row>
    <row r="45" spans="2:33" ht="15" customHeight="1" x14ac:dyDescent="0.3">
      <c r="B45" s="246" t="s">
        <v>116</v>
      </c>
      <c r="C45" s="177">
        <v>401.69</v>
      </c>
      <c r="D45" s="177">
        <v>511.29969999999997</v>
      </c>
      <c r="E45" s="177">
        <v>368.96050000000002</v>
      </c>
      <c r="F45" s="177">
        <v>418.71710000000002</v>
      </c>
      <c r="G45" s="177">
        <v>393.34</v>
      </c>
      <c r="H45" s="177" t="s">
        <v>176</v>
      </c>
      <c r="I45" s="177">
        <v>472.67</v>
      </c>
      <c r="J45" s="177">
        <v>428.78</v>
      </c>
      <c r="K45" s="177">
        <v>426.76</v>
      </c>
      <c r="L45" s="177">
        <v>475</v>
      </c>
      <c r="M45" s="177">
        <v>542</v>
      </c>
      <c r="N45" s="177">
        <v>382.9</v>
      </c>
      <c r="O45" s="177" t="s">
        <v>142</v>
      </c>
      <c r="P45" s="177">
        <v>273.27</v>
      </c>
      <c r="Q45" s="177">
        <v>341.61</v>
      </c>
      <c r="R45" s="177" t="s">
        <v>176</v>
      </c>
      <c r="S45" s="177">
        <v>206.97900000000001</v>
      </c>
      <c r="T45" s="177">
        <v>267.39999999999998</v>
      </c>
      <c r="U45" s="177">
        <v>358</v>
      </c>
      <c r="V45" s="177">
        <v>374.52</v>
      </c>
      <c r="W45" s="177">
        <v>425.6431</v>
      </c>
      <c r="X45" s="177">
        <v>448.36</v>
      </c>
      <c r="Y45" s="177">
        <v>423.48599999999999</v>
      </c>
      <c r="Z45" s="302">
        <v>397.51</v>
      </c>
      <c r="AA45" s="177" t="s">
        <v>176</v>
      </c>
      <c r="AB45" s="177">
        <v>444.23</v>
      </c>
      <c r="AC45" s="177">
        <v>434.08699999999999</v>
      </c>
      <c r="AD45" s="180">
        <v>416.8467</v>
      </c>
      <c r="AE45" s="251">
        <v>-5.613900000000001</v>
      </c>
      <c r="AF45" s="255">
        <v>-1.328857649683779E-2</v>
      </c>
      <c r="AG45" s="3" t="s">
        <v>142</v>
      </c>
    </row>
    <row r="46" spans="2:33" ht="15" customHeight="1" x14ac:dyDescent="0.3">
      <c r="B46" s="246" t="s">
        <v>117</v>
      </c>
      <c r="C46" s="177">
        <v>420.96</v>
      </c>
      <c r="D46" s="177">
        <v>474.37880000000001</v>
      </c>
      <c r="E46" s="177">
        <v>377.4452</v>
      </c>
      <c r="F46" s="177">
        <v>449.32549999999998</v>
      </c>
      <c r="G46" s="177">
        <v>417.44</v>
      </c>
      <c r="H46" s="177">
        <v>373.98</v>
      </c>
      <c r="I46" s="177">
        <v>486.31</v>
      </c>
      <c r="J46" s="177">
        <v>419.69</v>
      </c>
      <c r="K46" s="177">
        <v>470.16</v>
      </c>
      <c r="L46" s="177">
        <v>499</v>
      </c>
      <c r="M46" s="177">
        <v>493</v>
      </c>
      <c r="N46" s="177">
        <v>399.37</v>
      </c>
      <c r="O46" s="177" t="s">
        <v>142</v>
      </c>
      <c r="P46" s="177">
        <v>288.16000000000003</v>
      </c>
      <c r="Q46" s="177">
        <v>361.26</v>
      </c>
      <c r="R46" s="177">
        <v>443.34</v>
      </c>
      <c r="S46" s="177">
        <v>185.3794</v>
      </c>
      <c r="T46" s="177">
        <v>401.1</v>
      </c>
      <c r="U46" s="177">
        <v>403</v>
      </c>
      <c r="V46" s="177">
        <v>385.91</v>
      </c>
      <c r="W46" s="177">
        <v>455.70960000000002</v>
      </c>
      <c r="X46" s="177">
        <v>469.37</v>
      </c>
      <c r="Y46" s="177">
        <v>459.61590000000001</v>
      </c>
      <c r="Z46" s="302">
        <v>426.16</v>
      </c>
      <c r="AA46" s="177" t="s">
        <v>176</v>
      </c>
      <c r="AB46" s="177">
        <v>453.64</v>
      </c>
      <c r="AC46" s="177">
        <v>458.79790000000003</v>
      </c>
      <c r="AD46" s="180">
        <v>453.9434</v>
      </c>
      <c r="AE46" s="251">
        <v>-3.9001999999999839</v>
      </c>
      <c r="AF46" s="255">
        <v>-8.5186295057962935E-3</v>
      </c>
      <c r="AG46" s="3" t="s">
        <v>142</v>
      </c>
    </row>
    <row r="47" spans="2:33" ht="15" customHeight="1" thickBot="1" x14ac:dyDescent="0.35">
      <c r="B47" s="246" t="s">
        <v>118</v>
      </c>
      <c r="C47" s="178" t="s">
        <v>142</v>
      </c>
      <c r="D47" s="178" t="s">
        <v>142</v>
      </c>
      <c r="E47" s="178" t="s">
        <v>176</v>
      </c>
      <c r="F47" s="178">
        <v>449.59399999999999</v>
      </c>
      <c r="G47" s="178">
        <v>422.54</v>
      </c>
      <c r="H47" s="178" t="s">
        <v>176</v>
      </c>
      <c r="I47" s="178">
        <v>489.1</v>
      </c>
      <c r="J47" s="178" t="s">
        <v>142</v>
      </c>
      <c r="K47" s="178">
        <v>525.45000000000005</v>
      </c>
      <c r="L47" s="178" t="s">
        <v>142</v>
      </c>
      <c r="M47" s="178">
        <v>492</v>
      </c>
      <c r="N47" s="178">
        <v>450.75</v>
      </c>
      <c r="O47" s="178" t="s">
        <v>142</v>
      </c>
      <c r="P47" s="178">
        <v>211.79</v>
      </c>
      <c r="Q47" s="178">
        <v>374.35</v>
      </c>
      <c r="R47" s="178" t="s">
        <v>176</v>
      </c>
      <c r="S47" s="178" t="s">
        <v>142</v>
      </c>
      <c r="T47" s="178">
        <v>401.1</v>
      </c>
      <c r="U47" s="178">
        <v>421</v>
      </c>
      <c r="V47" s="178">
        <v>395.41</v>
      </c>
      <c r="W47" s="178">
        <v>450.5489</v>
      </c>
      <c r="X47" s="178">
        <v>420</v>
      </c>
      <c r="Y47" s="178">
        <v>486.8723</v>
      </c>
      <c r="Z47" s="299">
        <v>449.68</v>
      </c>
      <c r="AA47" s="178">
        <v>370.81</v>
      </c>
      <c r="AB47" s="178">
        <v>452.42</v>
      </c>
      <c r="AC47" s="178">
        <v>450.19549999999998</v>
      </c>
      <c r="AD47" s="180">
        <v>470.99169999999998</v>
      </c>
      <c r="AE47" s="251">
        <v>-4.7386999999999944</v>
      </c>
      <c r="AF47" s="255">
        <v>-9.9608938171703576E-3</v>
      </c>
      <c r="AG47" s="3" t="s">
        <v>142</v>
      </c>
    </row>
    <row r="48" spans="2:33" ht="15" customHeight="1" thickBot="1" x14ac:dyDescent="0.35">
      <c r="B48" s="247" t="s">
        <v>119</v>
      </c>
      <c r="C48" s="184">
        <v>463.76119999999997</v>
      </c>
      <c r="D48" s="184">
        <v>499.98360000000002</v>
      </c>
      <c r="E48" s="184" t="s">
        <v>176</v>
      </c>
      <c r="F48" s="184">
        <v>461.05149999999998</v>
      </c>
      <c r="G48" s="184">
        <v>451.53210000000001</v>
      </c>
      <c r="H48" s="184" t="s">
        <v>176</v>
      </c>
      <c r="I48" s="184">
        <v>497.22789999999998</v>
      </c>
      <c r="J48" s="184">
        <v>425.71559999999999</v>
      </c>
      <c r="K48" s="184">
        <v>527.92769999999996</v>
      </c>
      <c r="L48" s="184">
        <v>556.06960000000004</v>
      </c>
      <c r="M48" s="184">
        <v>530.20699999999999</v>
      </c>
      <c r="N48" s="184">
        <v>568.80309999999997</v>
      </c>
      <c r="O48" s="184" t="s">
        <v>142</v>
      </c>
      <c r="P48" s="184">
        <v>274.80470000000003</v>
      </c>
      <c r="Q48" s="184" t="s">
        <v>176</v>
      </c>
      <c r="R48" s="184" t="s">
        <v>176</v>
      </c>
      <c r="S48" s="184">
        <v>193.1027</v>
      </c>
      <c r="T48" s="184">
        <v>335.74470000000002</v>
      </c>
      <c r="U48" s="184">
        <v>348.16269999999997</v>
      </c>
      <c r="V48" s="184">
        <v>467.59070000000003</v>
      </c>
      <c r="W48" s="184">
        <v>463.01240000000001</v>
      </c>
      <c r="X48" s="184">
        <v>497.29840000000002</v>
      </c>
      <c r="Y48" s="184">
        <v>443.8621</v>
      </c>
      <c r="Z48" s="301">
        <v>457.88060000000002</v>
      </c>
      <c r="AA48" s="184" t="s">
        <v>176</v>
      </c>
      <c r="AB48" s="184">
        <v>464.39269999999999</v>
      </c>
      <c r="AC48" s="184">
        <v>462.26409999999998</v>
      </c>
      <c r="AD48" s="185">
        <v>505.13330000000002</v>
      </c>
      <c r="AE48" s="186">
        <v>-3.6282999999999674</v>
      </c>
      <c r="AF48" s="257">
        <v>-7.1316310035977049E-3</v>
      </c>
      <c r="AG48" s="3" t="s">
        <v>142</v>
      </c>
    </row>
    <row r="49" spans="2:33" ht="15" customHeight="1" thickBot="1" x14ac:dyDescent="0.35">
      <c r="B49" s="246" t="s">
        <v>120</v>
      </c>
      <c r="C49" s="175">
        <v>422.70299999999997</v>
      </c>
      <c r="D49" s="175">
        <v>383.44630000000001</v>
      </c>
      <c r="E49" s="175">
        <v>390.21589999999998</v>
      </c>
      <c r="F49" s="175">
        <v>445.23430000000002</v>
      </c>
      <c r="G49" s="175">
        <v>435.78730000000002</v>
      </c>
      <c r="H49" s="175">
        <v>378.56349999999998</v>
      </c>
      <c r="I49" s="175">
        <v>468.76690000000002</v>
      </c>
      <c r="J49" s="175">
        <v>422.89069999999998</v>
      </c>
      <c r="K49" s="175">
        <v>493.92910000000001</v>
      </c>
      <c r="L49" s="175">
        <v>512.08860000000004</v>
      </c>
      <c r="M49" s="175">
        <v>507.1087</v>
      </c>
      <c r="N49" s="175">
        <v>490.67059999999998</v>
      </c>
      <c r="O49" s="175">
        <v>300.74930000000001</v>
      </c>
      <c r="P49" s="175">
        <v>299.56909999999999</v>
      </c>
      <c r="Q49" s="175">
        <v>343.9221</v>
      </c>
      <c r="R49" s="175">
        <v>496.15280000000001</v>
      </c>
      <c r="S49" s="175">
        <v>198.04079999999999</v>
      </c>
      <c r="T49" s="175">
        <v>360.49689999999998</v>
      </c>
      <c r="U49" s="175">
        <v>407.96210000000002</v>
      </c>
      <c r="V49" s="175">
        <v>441.4357</v>
      </c>
      <c r="W49" s="175">
        <v>430.04719999999998</v>
      </c>
      <c r="X49" s="175">
        <v>430.56200000000001</v>
      </c>
      <c r="Y49" s="175">
        <v>412.42619999999999</v>
      </c>
      <c r="Z49" s="303">
        <v>432.53620000000001</v>
      </c>
      <c r="AA49" s="175">
        <v>313.4171</v>
      </c>
      <c r="AB49" s="175">
        <v>432.78750000000002</v>
      </c>
      <c r="AC49" s="175">
        <v>465.91039999999998</v>
      </c>
      <c r="AD49" s="176">
        <v>457.12029999999999</v>
      </c>
      <c r="AE49" s="186">
        <v>-5.0120000000000005</v>
      </c>
      <c r="AF49" s="257">
        <v>-1.0845379126280474E-2</v>
      </c>
      <c r="AG49" s="3" t="s">
        <v>142</v>
      </c>
    </row>
    <row r="50" spans="2:33" ht="15" customHeight="1" thickBot="1" x14ac:dyDescent="0.35">
      <c r="B50" s="248" t="s">
        <v>121</v>
      </c>
      <c r="C50" s="134">
        <v>17.765199999999993</v>
      </c>
      <c r="D50" s="134">
        <v>-20.071100000000001</v>
      </c>
      <c r="E50" s="134">
        <v>-3.8896000000000299</v>
      </c>
      <c r="F50" s="134">
        <v>4.9479000000000042</v>
      </c>
      <c r="G50" s="134">
        <v>-4.308400000000006</v>
      </c>
      <c r="H50" s="134">
        <v>5.8301999999999907</v>
      </c>
      <c r="I50" s="134">
        <v>-7.3256999999999834</v>
      </c>
      <c r="J50" s="134">
        <v>4.8208999999999946</v>
      </c>
      <c r="K50" s="134">
        <v>-2.5389000000000124</v>
      </c>
      <c r="L50" s="134">
        <v>-2.6007999999999356</v>
      </c>
      <c r="M50" s="134">
        <v>-6.2197999999999638</v>
      </c>
      <c r="N50" s="134">
        <v>-6.171100000000024</v>
      </c>
      <c r="O50" s="134">
        <v>-19.084400000000016</v>
      </c>
      <c r="P50" s="134">
        <v>-5.6118999999999915</v>
      </c>
      <c r="Q50" s="134">
        <v>-12.807599999999979</v>
      </c>
      <c r="R50" s="134">
        <v>-2.2805999999999926</v>
      </c>
      <c r="S50" s="134">
        <v>-39.490600000000001</v>
      </c>
      <c r="T50" s="134">
        <v>1.9515999999999849</v>
      </c>
      <c r="U50" s="134">
        <v>-9.3039999999999736</v>
      </c>
      <c r="V50" s="134">
        <v>2.0921000000000163</v>
      </c>
      <c r="W50" s="134">
        <v>-17.989600000000053</v>
      </c>
      <c r="X50" s="134">
        <v>-3.5731999999999857</v>
      </c>
      <c r="Y50" s="134">
        <v>2.634900000000016</v>
      </c>
      <c r="Z50" s="304">
        <v>0.53039999999998599</v>
      </c>
      <c r="AA50" s="134">
        <v>-10.496300000000019</v>
      </c>
      <c r="AB50" s="134">
        <v>-5.9218999999999937</v>
      </c>
      <c r="AC50" s="134">
        <v>-0.90480000000002292</v>
      </c>
      <c r="AD50" s="187">
        <v>-5.0120000000000005</v>
      </c>
      <c r="AE50" s="258" t="s">
        <v>142</v>
      </c>
      <c r="AF50" s="259" t="s">
        <v>142</v>
      </c>
      <c r="AG50" s="3" t="s">
        <v>142</v>
      </c>
    </row>
    <row r="51" spans="2:33" ht="15" customHeight="1" thickBot="1" x14ac:dyDescent="0.35">
      <c r="B51" s="249" t="s">
        <v>122</v>
      </c>
      <c r="C51" s="184">
        <v>428.81</v>
      </c>
      <c r="D51" s="184">
        <v>529.08780000000002</v>
      </c>
      <c r="E51" s="184">
        <v>460.31849999999997</v>
      </c>
      <c r="F51" s="184">
        <v>464.2269</v>
      </c>
      <c r="G51" s="184">
        <v>458.66</v>
      </c>
      <c r="H51" s="184">
        <v>387.6</v>
      </c>
      <c r="I51" s="184">
        <v>493.51</v>
      </c>
      <c r="J51" s="184">
        <v>469.27</v>
      </c>
      <c r="K51" s="184">
        <v>524.04</v>
      </c>
      <c r="L51" s="184">
        <v>522.5</v>
      </c>
      <c r="M51" s="184">
        <v>510</v>
      </c>
      <c r="N51" s="184">
        <v>491.94</v>
      </c>
      <c r="O51" s="184" t="s">
        <v>142</v>
      </c>
      <c r="P51" s="184">
        <v>346.79</v>
      </c>
      <c r="Q51" s="184">
        <v>368.07</v>
      </c>
      <c r="R51" s="184">
        <v>476.59</v>
      </c>
      <c r="S51" s="184" t="s">
        <v>142</v>
      </c>
      <c r="T51" s="184" t="s">
        <v>142</v>
      </c>
      <c r="U51" s="184">
        <v>394</v>
      </c>
      <c r="V51" s="184">
        <v>461.33</v>
      </c>
      <c r="W51" s="184">
        <v>450.10019999999997</v>
      </c>
      <c r="X51" s="184">
        <v>513.17999999999995</v>
      </c>
      <c r="Y51" s="184">
        <v>437.42410000000001</v>
      </c>
      <c r="Z51" s="305">
        <v>470.92</v>
      </c>
      <c r="AA51" s="184">
        <v>505.31</v>
      </c>
      <c r="AB51" s="184">
        <v>504.2</v>
      </c>
      <c r="AC51" s="184">
        <v>498.01499999999999</v>
      </c>
      <c r="AD51" s="185">
        <v>481.73160000000001</v>
      </c>
      <c r="AE51" s="186">
        <v>-3.5620000000000118</v>
      </c>
      <c r="AF51" s="257">
        <v>-7.3398866170911736E-3</v>
      </c>
      <c r="AG51" s="3" t="s">
        <v>142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188</v>
      </c>
    </row>
    <row r="82" spans="1:105" ht="15" thickBot="1" x14ac:dyDescent="0.35">
      <c r="A82" s="197"/>
      <c r="B82" s="373">
        <v>2022</v>
      </c>
      <c r="BA82" s="197"/>
      <c r="BB82" s="374">
        <v>2023</v>
      </c>
      <c r="BC82" s="375"/>
    </row>
    <row r="83" spans="1:105" ht="15" thickBot="1" x14ac:dyDescent="0.35">
      <c r="A83" s="242" t="s">
        <v>123</v>
      </c>
      <c r="B83" s="377">
        <v>1</v>
      </c>
      <c r="C83" s="378">
        <v>2</v>
      </c>
      <c r="D83" s="378">
        <v>3</v>
      </c>
      <c r="E83" s="378">
        <v>4</v>
      </c>
      <c r="F83" s="378">
        <v>5</v>
      </c>
      <c r="G83" s="378">
        <v>6</v>
      </c>
      <c r="H83" s="378">
        <v>7</v>
      </c>
      <c r="I83" s="378">
        <v>8</v>
      </c>
      <c r="J83" s="378">
        <v>9</v>
      </c>
      <c r="K83" s="378">
        <v>10</v>
      </c>
      <c r="L83" s="378">
        <v>11</v>
      </c>
      <c r="M83" s="378">
        <v>12</v>
      </c>
      <c r="N83" s="378">
        <v>13</v>
      </c>
      <c r="O83" s="378">
        <v>14</v>
      </c>
      <c r="P83" s="378">
        <v>15</v>
      </c>
      <c r="Q83" s="378">
        <v>16</v>
      </c>
      <c r="R83" s="378">
        <v>17</v>
      </c>
      <c r="S83" s="378">
        <v>18</v>
      </c>
      <c r="T83" s="378">
        <v>19</v>
      </c>
      <c r="U83" s="378">
        <v>20</v>
      </c>
      <c r="V83" s="378">
        <v>21</v>
      </c>
      <c r="W83" s="378">
        <v>22</v>
      </c>
      <c r="X83" s="378">
        <v>23</v>
      </c>
      <c r="Y83" s="378">
        <v>24</v>
      </c>
      <c r="Z83" s="378">
        <v>25</v>
      </c>
      <c r="AA83" s="378">
        <v>26</v>
      </c>
      <c r="AB83" s="378">
        <v>27</v>
      </c>
      <c r="AC83" s="378">
        <v>28</v>
      </c>
      <c r="AD83" s="378">
        <v>29</v>
      </c>
      <c r="AE83" s="378">
        <v>30</v>
      </c>
      <c r="AF83" s="378">
        <v>31</v>
      </c>
      <c r="AG83" s="378">
        <v>32</v>
      </c>
      <c r="AH83" s="378">
        <v>33</v>
      </c>
      <c r="AI83" s="378">
        <v>34</v>
      </c>
      <c r="AJ83" s="378">
        <v>35</v>
      </c>
      <c r="AK83" s="378">
        <v>36</v>
      </c>
      <c r="AL83" s="378">
        <v>37</v>
      </c>
      <c r="AM83" s="378">
        <v>38</v>
      </c>
      <c r="AN83" s="378">
        <v>39</v>
      </c>
      <c r="AO83" s="378">
        <v>40</v>
      </c>
      <c r="AP83" s="378">
        <v>41</v>
      </c>
      <c r="AQ83" s="378">
        <v>42</v>
      </c>
      <c r="AR83" s="378">
        <v>43</v>
      </c>
      <c r="AS83" s="378">
        <v>44</v>
      </c>
      <c r="AT83" s="378">
        <v>45</v>
      </c>
      <c r="AU83" s="378">
        <v>46</v>
      </c>
      <c r="AV83" s="378">
        <v>47</v>
      </c>
      <c r="AW83" s="378">
        <v>48</v>
      </c>
      <c r="AX83" s="378">
        <v>49</v>
      </c>
      <c r="AY83" s="378">
        <v>50</v>
      </c>
      <c r="AZ83" s="378">
        <v>51</v>
      </c>
      <c r="BA83" s="379">
        <v>52</v>
      </c>
      <c r="BB83" s="380">
        <v>1</v>
      </c>
      <c r="BC83" s="381">
        <v>2</v>
      </c>
      <c r="BD83" s="381">
        <v>3</v>
      </c>
      <c r="BE83" s="381">
        <v>4</v>
      </c>
      <c r="BF83" s="381">
        <v>5</v>
      </c>
      <c r="BG83" s="381">
        <v>6</v>
      </c>
      <c r="BH83" s="381">
        <v>7</v>
      </c>
      <c r="BI83" s="381">
        <v>8</v>
      </c>
      <c r="BJ83" s="381">
        <v>9</v>
      </c>
      <c r="BK83" s="381">
        <v>10</v>
      </c>
      <c r="BL83" s="381">
        <v>11</v>
      </c>
      <c r="BM83" s="381">
        <v>12</v>
      </c>
      <c r="BN83" s="381">
        <v>13</v>
      </c>
      <c r="BO83" s="381">
        <v>14</v>
      </c>
      <c r="BP83" s="381">
        <v>15</v>
      </c>
      <c r="BQ83" s="381">
        <v>16</v>
      </c>
      <c r="BR83" s="381">
        <v>17</v>
      </c>
      <c r="BS83" s="381">
        <v>18</v>
      </c>
      <c r="BT83" s="381">
        <v>19</v>
      </c>
      <c r="BU83" s="381">
        <v>20</v>
      </c>
      <c r="BV83" s="381">
        <v>21</v>
      </c>
      <c r="BW83" s="381">
        <v>22</v>
      </c>
      <c r="BX83" s="381">
        <v>23</v>
      </c>
      <c r="BY83" s="381">
        <v>24</v>
      </c>
      <c r="BZ83" s="381">
        <v>25</v>
      </c>
      <c r="CA83" s="381">
        <v>26</v>
      </c>
      <c r="CB83" s="381">
        <v>27</v>
      </c>
      <c r="CC83" s="381">
        <v>28</v>
      </c>
      <c r="CD83" s="381">
        <v>29</v>
      </c>
      <c r="CE83" s="381">
        <v>30</v>
      </c>
      <c r="CF83" s="381">
        <v>31</v>
      </c>
      <c r="CG83" s="381">
        <v>32</v>
      </c>
      <c r="CH83" s="381">
        <v>33</v>
      </c>
      <c r="CI83" s="381">
        <v>34</v>
      </c>
      <c r="CJ83" s="381">
        <v>35</v>
      </c>
      <c r="CK83" s="381">
        <v>36</v>
      </c>
      <c r="CL83" s="381">
        <v>37</v>
      </c>
      <c r="CM83" s="381">
        <v>38</v>
      </c>
      <c r="CN83" s="381">
        <v>39</v>
      </c>
      <c r="CO83" s="381">
        <v>40</v>
      </c>
      <c r="CP83" s="381">
        <v>41</v>
      </c>
      <c r="CQ83" s="381">
        <v>42</v>
      </c>
      <c r="CR83" s="381">
        <v>43</v>
      </c>
      <c r="CS83" s="381">
        <v>44</v>
      </c>
      <c r="CT83" s="381">
        <v>45</v>
      </c>
      <c r="CU83" s="381">
        <v>46</v>
      </c>
      <c r="CV83" s="381">
        <v>47</v>
      </c>
      <c r="CW83" s="381">
        <v>48</v>
      </c>
      <c r="CX83" s="381">
        <v>49</v>
      </c>
      <c r="CY83" s="381">
        <v>50</v>
      </c>
      <c r="CZ83" s="381">
        <v>51</v>
      </c>
      <c r="DA83" s="382">
        <v>52</v>
      </c>
    </row>
    <row r="84" spans="1:105" x14ac:dyDescent="0.3">
      <c r="A84" s="376" t="s">
        <v>189</v>
      </c>
      <c r="B84" s="386">
        <v>193.18048561151079</v>
      </c>
      <c r="C84" s="387">
        <v>196.29604316546764</v>
      </c>
      <c r="D84" s="387">
        <v>198.31879496402877</v>
      </c>
      <c r="E84" s="387">
        <v>198.1525629496403</v>
      </c>
      <c r="F84" s="387">
        <v>200.48250899280578</v>
      </c>
      <c r="G84" s="387">
        <v>201.89118705035969</v>
      </c>
      <c r="H84" s="387">
        <v>203.97886690647482</v>
      </c>
      <c r="I84" s="387">
        <v>206.99145683453236</v>
      </c>
      <c r="J84" s="387">
        <v>208.94136690647485</v>
      </c>
      <c r="K84" s="387">
        <v>211.9919514388489</v>
      </c>
      <c r="L84" s="387">
        <v>216.20939748201437</v>
      </c>
      <c r="M84" s="387">
        <v>219.93938848920865</v>
      </c>
      <c r="N84" s="387">
        <v>221.95</v>
      </c>
      <c r="O84" s="387">
        <v>221.95</v>
      </c>
      <c r="P84" s="387">
        <v>219.48610611510787</v>
      </c>
      <c r="Q84" s="387">
        <v>221.49406474820142</v>
      </c>
      <c r="R84" s="387">
        <v>223.00863309352516</v>
      </c>
      <c r="S84" s="387">
        <v>223.88340827338129</v>
      </c>
      <c r="T84" s="387">
        <v>223.93250899280574</v>
      </c>
      <c r="U84" s="387">
        <v>223.18934352517985</v>
      </c>
      <c r="V84" s="387">
        <v>222.09069244604316</v>
      </c>
      <c r="W84" s="387">
        <v>219.72216726618706</v>
      </c>
      <c r="X84" s="387">
        <v>218.6486510791367</v>
      </c>
      <c r="Y84" s="387">
        <v>218.87252697841726</v>
      </c>
      <c r="Z84" s="387">
        <v>219.767535971223</v>
      </c>
      <c r="AA84" s="387">
        <v>218.71038669064745</v>
      </c>
      <c r="AB84" s="387">
        <v>218.45098920863308</v>
      </c>
      <c r="AC84" s="387">
        <v>217.95368705035969</v>
      </c>
      <c r="AD84" s="387">
        <v>217.58026079136692</v>
      </c>
      <c r="AE84" s="387">
        <v>218.09334532374098</v>
      </c>
      <c r="AF84" s="387">
        <v>220.09811151079134</v>
      </c>
      <c r="AG84" s="387">
        <v>220.2189298561151</v>
      </c>
      <c r="AH84" s="387">
        <v>220.11420863309351</v>
      </c>
      <c r="AI84" s="387">
        <v>220.23084532374102</v>
      </c>
      <c r="AJ84" s="387">
        <v>221.58421762589927</v>
      </c>
      <c r="AK84" s="387">
        <v>221.187095323741</v>
      </c>
      <c r="AL84" s="387">
        <v>221.58021582733812</v>
      </c>
      <c r="AM84" s="387">
        <v>221.65184352517988</v>
      </c>
      <c r="AN84" s="387">
        <v>221.53799460431651</v>
      </c>
      <c r="AO84" s="387">
        <v>221.86807553956834</v>
      </c>
      <c r="AP84" s="387">
        <v>221.39788669064745</v>
      </c>
      <c r="AQ84" s="387">
        <v>221.81506294964032</v>
      </c>
      <c r="AR84" s="387">
        <v>223.22468525179855</v>
      </c>
      <c r="AS84" s="387">
        <v>224.15206834532376</v>
      </c>
      <c r="AT84" s="387">
        <v>224.05908273381291</v>
      </c>
      <c r="AU84" s="387">
        <v>225.69064748201438</v>
      </c>
      <c r="AV84" s="387">
        <v>226.09788669064747</v>
      </c>
      <c r="AW84" s="387">
        <v>226.53502697841725</v>
      </c>
      <c r="AX84" s="387">
        <v>228.41187050359713</v>
      </c>
      <c r="AY84" s="387">
        <v>229.34842625899279</v>
      </c>
      <c r="AZ84" s="387">
        <v>231.01214028776974</v>
      </c>
      <c r="BA84" s="388">
        <v>231.74941546762588</v>
      </c>
      <c r="BB84" s="384">
        <v>231.0095773381295</v>
      </c>
      <c r="BC84" s="385">
        <v>230.94590827338126</v>
      </c>
      <c r="BD84" s="385">
        <v>230.14626798561153</v>
      </c>
      <c r="BE84" s="385">
        <v>228.67895683453239</v>
      </c>
      <c r="BF84" s="385">
        <v>228.74366007194246</v>
      </c>
      <c r="BG84" s="385">
        <v>232.35085431654676</v>
      </c>
      <c r="BH84" s="385">
        <v>229.00984712230215</v>
      </c>
      <c r="BI84" s="385">
        <v>229.49892086330937</v>
      </c>
      <c r="BJ84" s="385">
        <v>229.95188848920861</v>
      </c>
      <c r="BK84" s="385">
        <v>231.05845323741008</v>
      </c>
      <c r="BL84" s="385">
        <v>229.86636690647484</v>
      </c>
      <c r="BM84" s="385">
        <v>223.54599820143881</v>
      </c>
      <c r="BN84" s="385">
        <v>229.08062050359712</v>
      </c>
      <c r="BO84" s="385">
        <v>228.01079136690646</v>
      </c>
      <c r="BP84" s="385">
        <v>228.02369604316544</v>
      </c>
      <c r="BQ84" s="385">
        <v>228.02176258992807</v>
      </c>
      <c r="BR84" s="385">
        <v>227.11461330935251</v>
      </c>
      <c r="BS84" s="385">
        <v>228.05750899280577</v>
      </c>
      <c r="BT84" s="385">
        <v>227.95786870503596</v>
      </c>
      <c r="BU84" s="385">
        <v>227.00499100719423</v>
      </c>
      <c r="BV84" s="385">
        <v>225.1625449640288</v>
      </c>
      <c r="BW84" s="385">
        <v>223.0959082733813</v>
      </c>
      <c r="BX84" s="385">
        <v>223.30215827338131</v>
      </c>
      <c r="BY84" s="385">
        <v>222.58606115107912</v>
      </c>
      <c r="BZ84" s="385">
        <v>222.54190647482014</v>
      </c>
      <c r="CA84" s="385">
        <v>221.32333633093526</v>
      </c>
      <c r="CB84" s="385">
        <v>219.05818345323743</v>
      </c>
      <c r="CC84" s="383"/>
      <c r="CD84" s="383"/>
      <c r="CE84" s="383"/>
      <c r="CF84" s="383"/>
      <c r="CG84" s="383"/>
      <c r="CH84" s="383"/>
      <c r="CI84" s="383"/>
      <c r="CJ84" s="383"/>
      <c r="CK84" s="383"/>
      <c r="CL84" s="383"/>
      <c r="CM84" s="383"/>
      <c r="CN84" s="383"/>
      <c r="CO84" s="383"/>
      <c r="CP84" s="383"/>
      <c r="CQ84" s="383"/>
      <c r="CR84" s="383"/>
      <c r="CS84" s="383"/>
      <c r="CT84" s="383"/>
      <c r="CU84" s="383"/>
      <c r="CV84" s="383"/>
      <c r="CW84" s="383"/>
      <c r="CX84" s="383"/>
      <c r="CY84" s="383"/>
      <c r="CZ84" s="383"/>
      <c r="DA84" s="383"/>
    </row>
    <row r="85" spans="1:105" ht="14.85" customHeight="1" x14ac:dyDescent="0.3">
      <c r="A85" s="240" t="s">
        <v>124</v>
      </c>
      <c r="B85" s="239">
        <v>429.63339999999999</v>
      </c>
      <c r="C85" s="73">
        <v>436.56240000000003</v>
      </c>
      <c r="D85" s="73">
        <v>441.06099999999998</v>
      </c>
      <c r="E85" s="73">
        <v>440.69130000000001</v>
      </c>
      <c r="F85" s="73">
        <v>445.87310000000002</v>
      </c>
      <c r="G85" s="73">
        <v>449.00599999999997</v>
      </c>
      <c r="H85" s="73">
        <v>453.649</v>
      </c>
      <c r="I85" s="73">
        <v>460.34899999999999</v>
      </c>
      <c r="J85" s="73">
        <v>464.68560000000002</v>
      </c>
      <c r="K85" s="73">
        <v>471.4701</v>
      </c>
      <c r="L85" s="73">
        <v>480.84969999999998</v>
      </c>
      <c r="M85" s="73">
        <v>489.14519999999999</v>
      </c>
      <c r="N85" s="73">
        <v>493.61680000000001</v>
      </c>
      <c r="O85" s="73">
        <v>493.61680000000001</v>
      </c>
      <c r="P85" s="73">
        <v>488.13709999999998</v>
      </c>
      <c r="Q85" s="73">
        <v>492.6028</v>
      </c>
      <c r="R85" s="73">
        <v>495.97120000000001</v>
      </c>
      <c r="S85" s="73">
        <v>497.91669999999999</v>
      </c>
      <c r="T85" s="73">
        <v>498.02589999999998</v>
      </c>
      <c r="U85" s="73">
        <v>496.37310000000002</v>
      </c>
      <c r="V85" s="73">
        <v>493.92970000000003</v>
      </c>
      <c r="W85" s="73">
        <v>488.66210000000001</v>
      </c>
      <c r="X85" s="73">
        <v>486.27460000000002</v>
      </c>
      <c r="Y85" s="73">
        <v>486.77249999999998</v>
      </c>
      <c r="Z85" s="73">
        <v>488.76299999999998</v>
      </c>
      <c r="AA85" s="73">
        <v>486.4119</v>
      </c>
      <c r="AB85" s="73">
        <v>485.83499999999998</v>
      </c>
      <c r="AC85" s="73">
        <v>484.72899999999998</v>
      </c>
      <c r="AD85" s="73">
        <v>483.89850000000001</v>
      </c>
      <c r="AE85" s="73">
        <v>485.03960000000001</v>
      </c>
      <c r="AF85" s="73">
        <v>489.4982</v>
      </c>
      <c r="AG85" s="73">
        <v>489.76690000000002</v>
      </c>
      <c r="AH85" s="73">
        <v>489.53399999999999</v>
      </c>
      <c r="AI85" s="73">
        <v>489.79340000000002</v>
      </c>
      <c r="AJ85" s="73">
        <v>492.80329999999998</v>
      </c>
      <c r="AK85" s="73">
        <v>491.92009999999999</v>
      </c>
      <c r="AL85" s="73">
        <v>492.7944</v>
      </c>
      <c r="AM85" s="73">
        <v>492.95370000000003</v>
      </c>
      <c r="AN85" s="73">
        <v>492.70049999999998</v>
      </c>
      <c r="AO85" s="73">
        <v>493.43459999999999</v>
      </c>
      <c r="AP85" s="73">
        <v>492.38889999999998</v>
      </c>
      <c r="AQ85" s="73">
        <v>493.31670000000003</v>
      </c>
      <c r="AR85" s="73">
        <v>496.45170000000002</v>
      </c>
      <c r="AS85" s="73">
        <v>498.51420000000002</v>
      </c>
      <c r="AT85" s="73">
        <v>498.30739999999997</v>
      </c>
      <c r="AU85" s="73">
        <v>501.93599999999998</v>
      </c>
      <c r="AV85" s="73">
        <v>502.8417</v>
      </c>
      <c r="AW85" s="73">
        <v>503.81389999999999</v>
      </c>
      <c r="AX85" s="73">
        <v>507.988</v>
      </c>
      <c r="AY85" s="73">
        <v>510.07089999999999</v>
      </c>
      <c r="AZ85" s="73">
        <v>513.77099999999996</v>
      </c>
      <c r="BA85" s="241">
        <v>515.41070000000002</v>
      </c>
      <c r="BB85" s="239">
        <v>513.76530000000002</v>
      </c>
      <c r="BC85" s="73">
        <v>513.62369999999999</v>
      </c>
      <c r="BD85" s="73">
        <v>511.84530000000001</v>
      </c>
      <c r="BE85" s="73">
        <v>508.58199999999999</v>
      </c>
      <c r="BF85" s="73">
        <v>508.72590000000002</v>
      </c>
      <c r="BG85" s="73">
        <v>516.74829999999997</v>
      </c>
      <c r="BH85" s="73">
        <v>509.31790000000001</v>
      </c>
      <c r="BI85" s="73">
        <v>510.40559999999999</v>
      </c>
      <c r="BJ85" s="73">
        <v>511.41300000000001</v>
      </c>
      <c r="BK85" s="73">
        <v>513.87400000000002</v>
      </c>
      <c r="BL85" s="73">
        <v>511.22280000000001</v>
      </c>
      <c r="BM85" s="73">
        <v>497.16629999999998</v>
      </c>
      <c r="BN85" s="73">
        <v>509.4753</v>
      </c>
      <c r="BO85" s="73">
        <v>507.096</v>
      </c>
      <c r="BP85" s="73">
        <v>507.12470000000002</v>
      </c>
      <c r="BQ85" s="73">
        <v>507.12040000000002</v>
      </c>
      <c r="BR85" s="73">
        <v>505.10289999999998</v>
      </c>
      <c r="BS85" s="73">
        <v>507.19990000000001</v>
      </c>
      <c r="BT85" s="73">
        <v>506.97829999999999</v>
      </c>
      <c r="BU85" s="73">
        <v>504.85910000000001</v>
      </c>
      <c r="BV85" s="73">
        <v>500.76150000000001</v>
      </c>
      <c r="BW85" s="73">
        <v>496.1653</v>
      </c>
      <c r="BX85" s="73">
        <v>496.62400000000002</v>
      </c>
      <c r="BY85" s="73">
        <v>495.03140000000002</v>
      </c>
      <c r="BZ85" s="73">
        <v>494.9332</v>
      </c>
      <c r="CA85" s="73">
        <v>492.22309999999999</v>
      </c>
      <c r="CB85" s="73">
        <v>487.18540000000002</v>
      </c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</row>
    <row r="86" spans="1:105" ht="14.85" customHeight="1" x14ac:dyDescent="0.3">
      <c r="A86" s="240" t="s">
        <v>125</v>
      </c>
      <c r="B86" s="239">
        <v>478.78820000000002</v>
      </c>
      <c r="C86" s="73">
        <v>482.85550000000001</v>
      </c>
      <c r="D86" s="73">
        <v>486.51</v>
      </c>
      <c r="E86" s="73">
        <v>489.99090000000001</v>
      </c>
      <c r="F86" s="73">
        <v>493.28039999999999</v>
      </c>
      <c r="G86" s="73">
        <v>497.99439999999998</v>
      </c>
      <c r="H86" s="73">
        <v>503.85289999999998</v>
      </c>
      <c r="I86" s="73">
        <v>513.1771</v>
      </c>
      <c r="J86" s="73">
        <v>523.99990000000003</v>
      </c>
      <c r="K86" s="73">
        <v>536.947</v>
      </c>
      <c r="L86" s="73">
        <v>556.5933</v>
      </c>
      <c r="M86" s="73">
        <v>583.23239999999998</v>
      </c>
      <c r="N86" s="73">
        <v>587.06100000000004</v>
      </c>
      <c r="O86" s="73">
        <v>587.06100000000004</v>
      </c>
      <c r="P86" s="73">
        <v>550.74099999999999</v>
      </c>
      <c r="Q86" s="73">
        <v>545.78719999999998</v>
      </c>
      <c r="R86" s="73">
        <v>545.83180000000004</v>
      </c>
      <c r="S86" s="73">
        <v>543.39689999999996</v>
      </c>
      <c r="T86" s="73">
        <v>530.79650000000004</v>
      </c>
      <c r="U86" s="73">
        <v>535.79700000000003</v>
      </c>
      <c r="V86" s="73">
        <v>542.1232</v>
      </c>
      <c r="W86" s="73">
        <v>549.24789999999996</v>
      </c>
      <c r="X86" s="73">
        <v>547.94619999999998</v>
      </c>
      <c r="Y86" s="73">
        <v>543.53679999999997</v>
      </c>
      <c r="Z86" s="73">
        <v>537.57929999999999</v>
      </c>
      <c r="AA86" s="73">
        <v>526.5924</v>
      </c>
      <c r="AB86" s="73">
        <v>527.46579999999994</v>
      </c>
      <c r="AC86" s="73">
        <v>546.10770000000002</v>
      </c>
      <c r="AD86" s="73">
        <v>540.11019999999996</v>
      </c>
      <c r="AE86" s="73">
        <v>542.5213</v>
      </c>
      <c r="AF86" s="73">
        <v>543.25409999999999</v>
      </c>
      <c r="AG86" s="73">
        <v>551.78930000000003</v>
      </c>
      <c r="AH86" s="73">
        <v>540.35670000000005</v>
      </c>
      <c r="AI86" s="73">
        <v>540.37540000000001</v>
      </c>
      <c r="AJ86" s="73">
        <v>531.14200000000005</v>
      </c>
      <c r="AK86" s="73">
        <v>524.81219999999996</v>
      </c>
      <c r="AL86" s="73">
        <v>524.10760000000005</v>
      </c>
      <c r="AM86" s="73">
        <v>528.74860000000001</v>
      </c>
      <c r="AN86" s="73">
        <v>527.63559999999995</v>
      </c>
      <c r="AO86" s="73">
        <v>519.43299999999999</v>
      </c>
      <c r="AP86" s="73">
        <v>531.72990000000004</v>
      </c>
      <c r="AQ86" s="73">
        <v>521.25689999999997</v>
      </c>
      <c r="AR86" s="73">
        <v>519.61210000000005</v>
      </c>
      <c r="AS86" s="73">
        <v>520.79359999999997</v>
      </c>
      <c r="AT86" s="73">
        <v>527.59619999999995</v>
      </c>
      <c r="AU86" s="73">
        <v>579.19539999999995</v>
      </c>
      <c r="AV86" s="73">
        <v>529.82870000000003</v>
      </c>
      <c r="AW86" s="73">
        <v>525.7269</v>
      </c>
      <c r="AX86" s="73">
        <v>531.70650000000001</v>
      </c>
      <c r="AY86" s="73">
        <v>528.02790000000005</v>
      </c>
      <c r="AZ86" s="73">
        <v>534.96159999999998</v>
      </c>
      <c r="BA86" s="241">
        <v>542.53869999999995</v>
      </c>
      <c r="BB86" s="239">
        <v>545.81529999999998</v>
      </c>
      <c r="BC86" s="73">
        <v>536.27750000000003</v>
      </c>
      <c r="BD86" s="73">
        <v>537.04039999999998</v>
      </c>
      <c r="BE86" s="73">
        <v>537.91290000000004</v>
      </c>
      <c r="BF86" s="73">
        <v>542.17880000000002</v>
      </c>
      <c r="BG86" s="73">
        <v>811.45910000000003</v>
      </c>
      <c r="BH86" s="73">
        <v>543.2595</v>
      </c>
      <c r="BI86" s="73">
        <v>541.89739999999995</v>
      </c>
      <c r="BJ86" s="73">
        <v>540.88490000000002</v>
      </c>
      <c r="BK86" s="73">
        <v>539.85910000000001</v>
      </c>
      <c r="BL86" s="73">
        <v>541.15250000000003</v>
      </c>
      <c r="BM86" s="73">
        <v>543.07010000000002</v>
      </c>
      <c r="BN86" s="73">
        <v>541.61940000000004</v>
      </c>
      <c r="BO86" s="73">
        <v>543.39710000000002</v>
      </c>
      <c r="BP86" s="73">
        <v>543.86710000000005</v>
      </c>
      <c r="BQ86" s="73">
        <v>560.12090000000001</v>
      </c>
      <c r="BR86" s="73">
        <v>560.12090000000001</v>
      </c>
      <c r="BS86" s="73">
        <v>544.84739999999999</v>
      </c>
      <c r="BT86" s="73">
        <v>543.20960000000002</v>
      </c>
      <c r="BU86" s="73">
        <v>540.37480000000005</v>
      </c>
      <c r="BV86" s="73">
        <v>537.28060000000005</v>
      </c>
      <c r="BW86" s="73">
        <v>534.69380000000001</v>
      </c>
      <c r="BX86" s="73">
        <v>528.95330000000001</v>
      </c>
      <c r="BY86" s="73">
        <v>528.34310000000005</v>
      </c>
      <c r="BZ86" s="73">
        <v>528.34310000000005</v>
      </c>
      <c r="CA86" s="73">
        <v>528.34310000000005</v>
      </c>
      <c r="CB86" s="73">
        <v>565.8818</v>
      </c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</row>
    <row r="87" spans="1:105" ht="14.85" customHeight="1" x14ac:dyDescent="0.3">
      <c r="A87" s="240" t="s">
        <v>126</v>
      </c>
      <c r="B87" s="239">
        <v>252.22659999999999</v>
      </c>
      <c r="C87" s="73">
        <v>304.87790000000001</v>
      </c>
      <c r="D87" s="73">
        <v>314.25119999999998</v>
      </c>
      <c r="E87" s="73">
        <v>188.54499999999999</v>
      </c>
      <c r="F87" s="73">
        <v>325.37909999999999</v>
      </c>
      <c r="G87" s="73">
        <v>291.40890000000002</v>
      </c>
      <c r="H87" s="73">
        <v>312.59809999999999</v>
      </c>
      <c r="I87" s="73">
        <v>317.71339999999998</v>
      </c>
      <c r="J87" s="73">
        <v>349.9787</v>
      </c>
      <c r="K87" s="73">
        <v>356.51670000000001</v>
      </c>
      <c r="L87" s="73">
        <v>320.5564</v>
      </c>
      <c r="M87" s="73">
        <v>305.38589999999999</v>
      </c>
      <c r="N87" s="73">
        <v>344.18689999999998</v>
      </c>
      <c r="O87" s="73">
        <v>372.51819999999998</v>
      </c>
      <c r="P87" s="73">
        <v>272.23020000000002</v>
      </c>
      <c r="Q87" s="73">
        <v>226.0856</v>
      </c>
      <c r="R87" s="73">
        <v>355.05090000000001</v>
      </c>
      <c r="S87" s="73">
        <v>348.351</v>
      </c>
      <c r="T87" s="73">
        <v>347.05919999999998</v>
      </c>
      <c r="U87" s="73">
        <v>372.27089999999998</v>
      </c>
      <c r="V87" s="73">
        <v>357.29739999999998</v>
      </c>
      <c r="W87" s="73">
        <v>362.46350000000001</v>
      </c>
      <c r="X87" s="73">
        <v>161.30940000000001</v>
      </c>
      <c r="Y87" s="73">
        <v>185.08189999999999</v>
      </c>
      <c r="Z87" s="73">
        <v>376.91500000000002</v>
      </c>
      <c r="AA87" s="73">
        <v>397.40539999999999</v>
      </c>
      <c r="AB87" s="73">
        <v>184.49709999999999</v>
      </c>
      <c r="AC87" s="73">
        <v>164.64619999999999</v>
      </c>
      <c r="AD87" s="73">
        <v>171.05279999999999</v>
      </c>
      <c r="AE87" s="73">
        <v>387.01589999999999</v>
      </c>
      <c r="AF87" s="73">
        <v>378.08460000000002</v>
      </c>
      <c r="AG87" s="73">
        <v>406.8648</v>
      </c>
      <c r="AH87" s="73">
        <v>385.8999</v>
      </c>
      <c r="AI87" s="73">
        <v>362.05169999999998</v>
      </c>
      <c r="AJ87" s="73">
        <v>411.5394</v>
      </c>
      <c r="AK87" s="73">
        <v>401.51940000000002</v>
      </c>
      <c r="AL87" s="73">
        <v>407.34910000000002</v>
      </c>
      <c r="AM87" s="73">
        <v>364.75510000000003</v>
      </c>
      <c r="AN87" s="73">
        <v>402.34010000000001</v>
      </c>
      <c r="AO87" s="73">
        <v>364.82810000000001</v>
      </c>
      <c r="AP87" s="73">
        <v>176.46850000000001</v>
      </c>
      <c r="AQ87" s="73">
        <v>376.56270000000001</v>
      </c>
      <c r="AR87" s="73">
        <v>355.4203</v>
      </c>
      <c r="AS87" s="73">
        <v>389.00110000000001</v>
      </c>
      <c r="AT87" s="73">
        <v>195.71449999999999</v>
      </c>
      <c r="AU87" s="73">
        <v>364.12259999999998</v>
      </c>
      <c r="AV87" s="73">
        <v>189.41829999999999</v>
      </c>
      <c r="AW87" s="73">
        <v>165.6754</v>
      </c>
      <c r="AX87" s="73">
        <v>163.84989999999999</v>
      </c>
      <c r="AY87" s="73">
        <v>183.66820000000001</v>
      </c>
      <c r="AZ87" s="73">
        <v>183.023</v>
      </c>
      <c r="BA87" s="241">
        <v>192.2449</v>
      </c>
      <c r="BB87" s="239">
        <v>193.33080000000001</v>
      </c>
      <c r="BC87" s="73">
        <v>193.75059999999999</v>
      </c>
      <c r="BD87" s="73">
        <v>320.43450000000001</v>
      </c>
      <c r="BE87" s="73">
        <v>215.17959999999999</v>
      </c>
      <c r="BF87" s="73">
        <v>216.93289999999999</v>
      </c>
      <c r="BG87" s="73">
        <v>190.83850000000001</v>
      </c>
      <c r="BH87" s="73">
        <v>208.28020000000001</v>
      </c>
      <c r="BI87" s="73">
        <v>173.53630000000001</v>
      </c>
      <c r="BJ87" s="73">
        <v>208.1712</v>
      </c>
      <c r="BK87" s="73">
        <v>206.9563</v>
      </c>
      <c r="BL87" s="73">
        <v>210.12289999999999</v>
      </c>
      <c r="BM87" s="73">
        <v>5.3089000000000004</v>
      </c>
      <c r="BN87" s="73">
        <v>203.17179999999999</v>
      </c>
      <c r="BO87" s="73">
        <v>204.06639999999999</v>
      </c>
      <c r="BP87" s="73">
        <v>191.44659999999999</v>
      </c>
      <c r="BQ87" s="73">
        <v>194.1635</v>
      </c>
      <c r="BR87" s="73">
        <v>207.93090000000001</v>
      </c>
      <c r="BS87" s="73">
        <v>208.78200000000001</v>
      </c>
      <c r="BT87" s="73">
        <v>212.9564</v>
      </c>
      <c r="BU87" s="73">
        <v>210.0966</v>
      </c>
      <c r="BV87" s="73">
        <v>209.4485</v>
      </c>
      <c r="BW87" s="73">
        <v>210.95480000000001</v>
      </c>
      <c r="BX87" s="73">
        <v>196.1951</v>
      </c>
      <c r="BY87" s="73">
        <v>210.4444</v>
      </c>
      <c r="BZ87" s="73">
        <v>210.58699999999999</v>
      </c>
      <c r="CA87" s="73">
        <v>211.00020000000001</v>
      </c>
      <c r="CB87" s="73">
        <v>316.17680000000001</v>
      </c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</row>
    <row r="88" spans="1:105" ht="14.85" customHeight="1" x14ac:dyDescent="0.3">
      <c r="A88" s="240" t="s">
        <v>187</v>
      </c>
      <c r="B88" s="239">
        <v>386.80450000000002</v>
      </c>
      <c r="C88" s="73">
        <v>381.95800000000003</v>
      </c>
      <c r="D88" s="73">
        <v>374.58109999999999</v>
      </c>
      <c r="E88" s="73">
        <v>374.37139999999999</v>
      </c>
      <c r="F88" s="73">
        <v>394.74029999999999</v>
      </c>
      <c r="G88" s="73">
        <v>401.05130000000003</v>
      </c>
      <c r="H88" s="73">
        <v>397.0206</v>
      </c>
      <c r="I88" s="73">
        <v>407.3734</v>
      </c>
      <c r="J88" s="73">
        <v>409.33929999999998</v>
      </c>
      <c r="K88" s="73">
        <v>410.1164</v>
      </c>
      <c r="L88" s="73">
        <v>416.5455</v>
      </c>
      <c r="M88" s="73">
        <v>417.80329999999998</v>
      </c>
      <c r="N88" s="73">
        <v>412.98520000000002</v>
      </c>
      <c r="O88" s="73">
        <v>412.98520000000002</v>
      </c>
      <c r="P88" s="73">
        <v>418.81549999999999</v>
      </c>
      <c r="Q88" s="73">
        <v>423.55689999999998</v>
      </c>
      <c r="R88" s="73">
        <v>429.87099999999998</v>
      </c>
      <c r="S88" s="73">
        <v>427.32490000000001</v>
      </c>
      <c r="T88" s="73">
        <v>434.86340000000001</v>
      </c>
      <c r="U88" s="73">
        <v>425.45740000000001</v>
      </c>
      <c r="V88" s="73">
        <v>427.2937</v>
      </c>
      <c r="W88" s="73">
        <v>430.71969999999999</v>
      </c>
      <c r="X88" s="73">
        <v>397.4862</v>
      </c>
      <c r="Y88" s="73">
        <v>419.65589999999997</v>
      </c>
      <c r="Z88" s="73">
        <v>418.80950000000001</v>
      </c>
      <c r="AA88" s="73">
        <v>416.7525</v>
      </c>
      <c r="AB88" s="73">
        <v>421.82589999999999</v>
      </c>
      <c r="AC88" s="73">
        <v>417.5265</v>
      </c>
      <c r="AD88" s="73">
        <v>415.57960000000003</v>
      </c>
      <c r="AE88" s="73">
        <v>418.04590000000002</v>
      </c>
      <c r="AF88" s="73">
        <v>416.0258</v>
      </c>
      <c r="AG88" s="73">
        <v>406.8648</v>
      </c>
      <c r="AH88" s="73">
        <v>398.0301</v>
      </c>
      <c r="AI88" s="73">
        <v>414.5009</v>
      </c>
      <c r="AJ88" s="73">
        <v>418.35789999999997</v>
      </c>
      <c r="AK88" s="73">
        <v>401.51940000000002</v>
      </c>
      <c r="AL88" s="73">
        <v>422.30650000000003</v>
      </c>
      <c r="AM88" s="73">
        <v>420.25130000000001</v>
      </c>
      <c r="AN88" s="73">
        <v>435.02890000000002</v>
      </c>
      <c r="AO88" s="73">
        <v>436.88459999999998</v>
      </c>
      <c r="AP88" s="73">
        <v>446.84129999999999</v>
      </c>
      <c r="AQ88" s="73">
        <v>433.14800000000002</v>
      </c>
      <c r="AR88" s="73">
        <v>433.14800000000002</v>
      </c>
      <c r="AS88" s="73">
        <v>436.5163</v>
      </c>
      <c r="AT88" s="73">
        <v>446.6499</v>
      </c>
      <c r="AU88" s="73">
        <v>445.48439999999999</v>
      </c>
      <c r="AV88" s="73">
        <v>467.29059999999998</v>
      </c>
      <c r="AW88" s="73">
        <v>458.02969999999999</v>
      </c>
      <c r="AX88" s="73">
        <v>469.85919999999999</v>
      </c>
      <c r="AY88" s="73">
        <v>468.38459999999998</v>
      </c>
      <c r="AZ88" s="73">
        <v>470.52940000000001</v>
      </c>
      <c r="BA88" s="241">
        <v>463.47910000000002</v>
      </c>
      <c r="BB88" s="239">
        <v>470.74650000000003</v>
      </c>
      <c r="BC88" s="73">
        <v>469.50630000000001</v>
      </c>
      <c r="BD88" s="73">
        <v>469.40870000000001</v>
      </c>
      <c r="BE88" s="73">
        <v>471.80500000000001</v>
      </c>
      <c r="BF88" s="73">
        <v>469.21879999999999</v>
      </c>
      <c r="BG88" s="73">
        <v>467.88220000000001</v>
      </c>
      <c r="BH88" s="73">
        <v>470.52050000000003</v>
      </c>
      <c r="BI88" s="73">
        <v>462.93729999999999</v>
      </c>
      <c r="BJ88" s="73">
        <v>456.58699999999999</v>
      </c>
      <c r="BK88" s="73">
        <v>456.2482</v>
      </c>
      <c r="BL88" s="73">
        <v>456.46550000000002</v>
      </c>
      <c r="BM88" s="73">
        <v>459.21449999999999</v>
      </c>
      <c r="BN88" s="73">
        <v>462.94869999999997</v>
      </c>
      <c r="BO88" s="73">
        <v>459.9058</v>
      </c>
      <c r="BP88" s="73">
        <v>462.88959999999997</v>
      </c>
      <c r="BQ88" s="73">
        <v>463.6859</v>
      </c>
      <c r="BR88" s="73">
        <v>464.57819999999998</v>
      </c>
      <c r="BS88" s="73">
        <v>460.97879999999998</v>
      </c>
      <c r="BT88" s="73">
        <v>459.78399999999999</v>
      </c>
      <c r="BU88" s="73">
        <v>461.70569999999998</v>
      </c>
      <c r="BV88" s="73">
        <v>458.7971</v>
      </c>
      <c r="BW88" s="73">
        <v>463.7063</v>
      </c>
      <c r="BX88" s="73">
        <v>462.97329999999999</v>
      </c>
      <c r="BY88" s="73">
        <v>462.4187</v>
      </c>
      <c r="BZ88" s="73">
        <v>447.56790000000001</v>
      </c>
      <c r="CA88" s="73">
        <v>472.1</v>
      </c>
      <c r="CB88" s="73">
        <v>458.22210000000001</v>
      </c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2023-07-19T08:46:11Z</dcterms:modified>
</cp:coreProperties>
</file>