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2F3CF878-6F4A-4DBF-BA0D-1D0879F491D2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<sst xmlns="http://schemas.openxmlformats.org/spreadsheetml/2006/main" count="1411" uniqueCount="192">
  <si>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</si>
  <si>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</si>
  <si>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</si>
  <si>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</si>
  <si>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</si>
  <si>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</si>
  <si>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</si>
  <si>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</si>
  <si>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</si>
  <si>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</si>
  <si>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</si>
  <si>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</si>
  <si>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</si>
  <si>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</si>
  <si>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</si>
  <si>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</si>
  <si>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</si>
  <si>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</si>
  <si>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</si>
  <si>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</si>
  <si>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</si>
  <si>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</si>
  <si>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</si>
  <si>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</si>
  <si>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</si>
  <si>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</si>
  <si>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</si>
  <si>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</si>
  <si>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</si>
  <si>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</si>
  <si>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</si>
  <si>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</si>
  <si>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</si>
  <si>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</si>
  <si>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</si>
  <si>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</si>
  <si>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</si>
  <si>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</si>
  <si>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</si>
  <si>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</si>
  <si>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</si>
  <si>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</si>
  <si>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</si>
  <si>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</si>
  <si>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</si>
  <si>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</si>
  <si>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</si>
  <si>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</si>
  <si>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</si>
  <si>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</si>
  <si>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</si>
  <si>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</si>
  <si>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</si>
  <si>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</si>
  <si>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</si>
  <si>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</si>
  <si>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</si>
  <si>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</si>
  <si>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</si>
  <si>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</si>
  <si>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</si>
  <si>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</si>
  <si>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</si>
  <si>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</si>
  <si>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</si>
  <si>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</si>
  <si>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</si>
  <si>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</si>
  <si>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</si>
  <si>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</si>
  <si>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</si>
  <si>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</si>
  <si>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</si>
  <si>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</si>
  <si>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</si>
  <si>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</si>
  <si>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</si>
  <si>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</si>
  <si>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</si>
  <si>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</si>
  <si>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</si>
  <si>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</si>
  <si>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</si>
  <si>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</si>
  <si>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</si>
  <si>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</si>
  <si>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</si>
  <si>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</si>
  <si>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</si>
  <si>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</si>
  <si>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</si>
  <si>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</si>
  <si>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</si>
  <si>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</si>
  <si>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</si>
  <si>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</si>
  <si>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</si>
  <si>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</si>
  <si>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</si>
  <si>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</si>
  <si>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</si>
  <si>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</si>
  <si>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</si>
  <si>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</si>
  <si>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</si>
  <si>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</si>
  <si>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</si>
  <si>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</si>
  <si>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</si>
  <si>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</si>
  <si>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</si>
  <si>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</si>
  <si>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</si>
  <si>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</si>
  <si>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</si>
  <si>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</si>
  <si>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</si>
  <si>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</si>
  <si>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</si>
  <si>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</si>
  <si>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</si>
  <si>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</si>
  <si>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</si>
  <si>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</si>
  <si>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</si>
  <si>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</si>
  <si>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</si>
  <si>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</si>
  <si>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</si>
  <si>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</si>
  <si>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</si>
  <si>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</si>
  <si>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</si>
  <si>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</si>
  <si>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</si>
  <si>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</si>
  <si>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</si>
  <si>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</si>
  <si>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</si>
  <si>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</si>
  <si>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</si>
  <si>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</si>
  <si>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</si>
  <si>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</si>
  <si>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</si>
  <si>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</si>
  <si>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</si>
  <si>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</si>
  <si>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</si>
  <si>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</si>
  <si>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</si>
  <si>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</si>
  <si>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</si>
  <si>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</si>
  <si>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</si>
  <si>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</si>
  <si>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</si>
  <si>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</si>
  <si>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</si>
  <si>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</si>
  <si>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</si>
  <si>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</si>
  <si>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</si>
  <si>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</si>
  <si>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</si>
  <si>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</si>
  <si>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</si>
  <si>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</si>
  <si>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</si>
  <si>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</si>
  <si>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</si>
  <si>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</si>
  <si>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</si>
  <si>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</si>
  <si>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</si>
  <si>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</si>
  <si>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</si>
  <si>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</si>
  <si>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</si>
  <si>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</si>
  <si>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</si>
  <si>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</si>
  <si>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</si>
  <si>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</si>
  <si>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</si>
  <si>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</si>
  <si>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</si>
  <si>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22. teden (29.5.2023 - 4.6.2023)</t>
  </si>
  <si>
    <t>Datum: 14.6.2023</t>
  </si>
  <si>
    <t>23. teden (5.6.2023 - 11.6.2023)</t>
  </si>
  <si>
    <t>Številka: 3305-4/2023/294</t>
  </si>
  <si>
    <t>N.Z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</si>
</sst>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91" xfId="0" applyFont="1" applyBorder="1" applyAlignment="1" applyProtection="1">
      <alignment vertical="top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TEDNIH'!$L$26:$L$78</c:f>
              <c:numCache>
                <c:formatCode>0.00</c:formatCode>
                <c:ptCount val="53"/>
                <c:pt idx="0">
                  <c:v>433.49</c:v>
                </c:pt>
                <c:pt idx="1">
                  <c:v>420.75</c:v>
                </c:pt>
                <c:pt idx="2">
                  <c:v>422.03000000000003</c:v>
                </c:pt>
                <c:pt idx="3">
                  <c:v>432.03000000000003</c:v>
                </c:pt>
                <c:pt idx="4">
                  <c:v>432.32000000000005</c:v>
                </c:pt>
                <c:pt idx="5">
                  <c:v>422.37</c:v>
                </c:pt>
                <c:pt idx="6" formatCode="General">
                  <c:v>429.64000000000004</c:v>
                </c:pt>
                <c:pt idx="7">
                  <c:v>431.02000000000004</c:v>
                </c:pt>
                <c:pt idx="8">
                  <c:v>437.94</c:v>
                </c:pt>
                <c:pt idx="9">
                  <c:v>424.63000000000005</c:v>
                </c:pt>
                <c:pt idx="10">
                  <c:v>399.83000000000004</c:v>
                </c:pt>
                <c:pt idx="11">
                  <c:v>422.24</c:v>
                </c:pt>
                <c:pt idx="12">
                  <c:v>423.57000000000005</c:v>
                </c:pt>
                <c:pt idx="13">
                  <c:v>425.62</c:v>
                </c:pt>
                <c:pt idx="14">
                  <c:v>426.44</c:v>
                </c:pt>
                <c:pt idx="15">
                  <c:v>424.81</c:v>
                </c:pt>
                <c:pt idx="16">
                  <c:v>439.91</c:v>
                </c:pt>
                <c:pt idx="17">
                  <c:v>449.62</c:v>
                </c:pt>
                <c:pt idx="18">
                  <c:v>467.6</c:v>
                </c:pt>
                <c:pt idx="19">
                  <c:v>433.19</c:v>
                </c:pt>
                <c:pt idx="20">
                  <c:v>463.81</c:v>
                </c:pt>
                <c:pt idx="21">
                  <c:v>434.43</c:v>
                </c:pt>
                <c:pt idx="22">
                  <c:v>464.34000000000003</c:v>
                </c:pt>
                <c:pt idx="23">
                  <c:v>441.27000000000004</c:v>
                </c:pt>
                <c:pt idx="24">
                  <c:v>473.83000000000004</c:v>
                </c:pt>
                <c:pt idx="25">
                  <c:v>459.45000000000005</c:v>
                </c:pt>
                <c:pt idx="26">
                  <c:v>458.51000000000005</c:v>
                </c:pt>
                <c:pt idx="27">
                  <c:v>468.5</c:v>
                </c:pt>
                <c:pt idx="28">
                  <c:v>473.34000000000003</c:v>
                </c:pt>
                <c:pt idx="29">
                  <c:v>482.64000000000004</c:v>
                </c:pt>
                <c:pt idx="30">
                  <c:v>485.57000000000005</c:v>
                </c:pt>
                <c:pt idx="31">
                  <c:v>490.46000000000004</c:v>
                </c:pt>
                <c:pt idx="32">
                  <c:v>479.65000000000003</c:v>
                </c:pt>
                <c:pt idx="33">
                  <c:v>480.06</c:v>
                </c:pt>
                <c:pt idx="34">
                  <c:v>489.32</c:v>
                </c:pt>
                <c:pt idx="35">
                  <c:v>485.55</c:v>
                </c:pt>
                <c:pt idx="36">
                  <c:v>493.75</c:v>
                </c:pt>
                <c:pt idx="37">
                  <c:v>465.54</c:v>
                </c:pt>
                <c:pt idx="38">
                  <c:v>479.88</c:v>
                </c:pt>
                <c:pt idx="39">
                  <c:v>471.69</c:v>
                </c:pt>
                <c:pt idx="40">
                  <c:v>469.11</c:v>
                </c:pt>
                <c:pt idx="41">
                  <c:v>474.61</c:v>
                </c:pt>
                <c:pt idx="42">
                  <c:v>473.88</c:v>
                </c:pt>
                <c:pt idx="43">
                  <c:v>470.07</c:v>
                </c:pt>
                <c:pt idx="44">
                  <c:v>477.02</c:v>
                </c:pt>
                <c:pt idx="45">
                  <c:v>478.19</c:v>
                </c:pt>
                <c:pt idx="46">
                  <c:v>476.81</c:v>
                </c:pt>
                <c:pt idx="47">
                  <c:v>475.41</c:v>
                </c:pt>
                <c:pt idx="48">
                  <c:v>476.83</c:v>
                </c:pt>
                <c:pt idx="49">
                  <c:v>474.5</c:v>
                </c:pt>
                <c:pt idx="50">
                  <c:v>471.45</c:v>
                </c:pt>
                <c:pt idx="51">
                  <c:v>478.96</c:v>
                </c:pt>
                <c:pt idx="52">
                  <c:v>474.54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TEDNIH'!$M$26:$M$78</c:f>
              <c:numCache>
                <c:formatCode>0.00</c:formatCode>
                <c:ptCount val="53"/>
                <c:pt idx="0">
                  <c:v>368.45000000000005</c:v>
                </c:pt>
                <c:pt idx="1">
                  <c:v>440.55</c:v>
                </c:pt>
                <c:pt idx="2">
                  <c:v>413.12</c:v>
                </c:pt>
                <c:pt idx="3">
                  <c:v>425.40000000000003</c:v>
                </c:pt>
                <c:pt idx="4">
                  <c:v>416.81</c:v>
                </c:pt>
                <c:pt idx="5">
                  <c:v>439.29</c:v>
                </c:pt>
                <c:pt idx="6" formatCode="General">
                  <c:v>438.31</c:v>
                </c:pt>
                <c:pt idx="7">
                  <c:v>431.76000000000005</c:v>
                </c:pt>
                <c:pt idx="8">
                  <c:v>401.78000000000003</c:v>
                </c:pt>
                <c:pt idx="9">
                  <c:v>405.31</c:v>
                </c:pt>
                <c:pt idx="10">
                  <c:v>428.68</c:v>
                </c:pt>
                <c:pt idx="11">
                  <c:v>415.77000000000004</c:v>
                </c:pt>
                <c:pt idx="12">
                  <c:v>436.27000000000004</c:v>
                </c:pt>
                <c:pt idx="13">
                  <c:v>409.17</c:v>
                </c:pt>
                <c:pt idx="14">
                  <c:v>402.75</c:v>
                </c:pt>
                <c:pt idx="15">
                  <c:v>430.66</c:v>
                </c:pt>
                <c:pt idx="16">
                  <c:v>376.26000000000005</c:v>
                </c:pt>
                <c:pt idx="17">
                  <c:v>405.72</c:v>
                </c:pt>
                <c:pt idx="18">
                  <c:v>432.69</c:v>
                </c:pt>
                <c:pt idx="19">
                  <c:v>386.84000000000003</c:v>
                </c:pt>
                <c:pt idx="20">
                  <c:v>460.34000000000003</c:v>
                </c:pt>
                <c:pt idx="21">
                  <c:v>467.07000000000005</c:v>
                </c:pt>
                <c:pt idx="22">
                  <c:v>447.33000000000004</c:v>
                </c:pt>
                <c:pt idx="23">
                  <c:v>474.55</c:v>
                </c:pt>
                <c:pt idx="24">
                  <c:v>481.07000000000005</c:v>
                </c:pt>
                <c:pt idx="25">
                  <c:v>463.13000000000005</c:v>
                </c:pt>
                <c:pt idx="26">
                  <c:v>460</c:v>
                </c:pt>
                <c:pt idx="27">
                  <c:v>470</c:v>
                </c:pt>
                <c:pt idx="28">
                  <c:v>450.92</c:v>
                </c:pt>
                <c:pt idx="29">
                  <c:v>475.08000000000004</c:v>
                </c:pt>
                <c:pt idx="30">
                  <c:v>482.31</c:v>
                </c:pt>
                <c:pt idx="31">
                  <c:v>479.20000000000005</c:v>
                </c:pt>
                <c:pt idx="32">
                  <c:v>473.79</c:v>
                </c:pt>
                <c:pt idx="33">
                  <c:v>455.63</c:v>
                </c:pt>
                <c:pt idx="34">
                  <c:v>481.05</c:v>
                </c:pt>
                <c:pt idx="35">
                  <c:v>463.29</c:v>
                </c:pt>
                <c:pt idx="36">
                  <c:v>476.26</c:v>
                </c:pt>
                <c:pt idx="37">
                  <c:v>454.93</c:v>
                </c:pt>
                <c:pt idx="38">
                  <c:v>477.1</c:v>
                </c:pt>
                <c:pt idx="39">
                  <c:v>462.54</c:v>
                </c:pt>
                <c:pt idx="40">
                  <c:v>471.76</c:v>
                </c:pt>
                <c:pt idx="41">
                  <c:v>472.61</c:v>
                </c:pt>
                <c:pt idx="42">
                  <c:v>467.27</c:v>
                </c:pt>
                <c:pt idx="43">
                  <c:v>478.22</c:v>
                </c:pt>
                <c:pt idx="44">
                  <c:v>468.90000000000003</c:v>
                </c:pt>
                <c:pt idx="45">
                  <c:v>481.84000000000003</c:v>
                </c:pt>
                <c:pt idx="46">
                  <c:v>476.37</c:v>
                </c:pt>
                <c:pt idx="47">
                  <c:v>461.33</c:v>
                </c:pt>
                <c:pt idx="48">
                  <c:v>475.84000000000003</c:v>
                </c:pt>
                <c:pt idx="49">
                  <c:v>477.13</c:v>
                </c:pt>
                <c:pt idx="50">
                  <c:v>476.29</c:v>
                </c:pt>
                <c:pt idx="51">
                  <c:v>469.32</c:v>
                </c:pt>
                <c:pt idx="52">
                  <c:v>445.54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TEDNIH'!$N$26:$N$78</c:f>
              <c:numCache>
                <c:formatCode>0.00</c:formatCode>
                <c:ptCount val="53"/>
                <c:pt idx="11">
                  <c:v>427.41</c:v>
                </c:pt>
                <c:pt idx="15">
                  <c:v>427.41</c:v>
                </c:pt>
                <c:pt idx="18">
                  <c:v>457.41</c:v>
                </c:pt>
                <c:pt idx="20">
                  <c:v>452.41</c:v>
                </c:pt>
                <c:pt idx="21">
                  <c:v>467.41</c:v>
                </c:pt>
                <c:pt idx="26">
                  <c:v>494.11</c:v>
                </c:pt>
                <c:pt idx="34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TEDNIH'!$O$26:$O$78</c:f>
              <c:numCache>
                <c:formatCode>0.00</c:formatCode>
                <c:ptCount val="53"/>
                <c:pt idx="0">
                  <c:v>328.07000000000005</c:v>
                </c:pt>
                <c:pt idx="1">
                  <c:v>367.79</c:v>
                </c:pt>
                <c:pt idx="2">
                  <c:v>371.24</c:v>
                </c:pt>
                <c:pt idx="3">
                  <c:v>346.48</c:v>
                </c:pt>
                <c:pt idx="4">
                  <c:v>362</c:v>
                </c:pt>
                <c:pt idx="5">
                  <c:v>346.36</c:v>
                </c:pt>
                <c:pt idx="6" formatCode="General">
                  <c:v>346.29</c:v>
                </c:pt>
                <c:pt idx="7">
                  <c:v>331.69</c:v>
                </c:pt>
                <c:pt idx="8">
                  <c:v>359.8</c:v>
                </c:pt>
                <c:pt idx="9">
                  <c:v>352.16</c:v>
                </c:pt>
                <c:pt idx="10">
                  <c:v>302.20000000000005</c:v>
                </c:pt>
                <c:pt idx="11">
                  <c:v>329.29</c:v>
                </c:pt>
                <c:pt idx="12">
                  <c:v>335.87</c:v>
                </c:pt>
                <c:pt idx="13">
                  <c:v>340.46000000000004</c:v>
                </c:pt>
                <c:pt idx="14">
                  <c:v>346.05</c:v>
                </c:pt>
                <c:pt idx="15">
                  <c:v>318.12</c:v>
                </c:pt>
                <c:pt idx="16">
                  <c:v>316.73</c:v>
                </c:pt>
                <c:pt idx="17">
                  <c:v>331.85</c:v>
                </c:pt>
                <c:pt idx="18">
                  <c:v>299.33000000000004</c:v>
                </c:pt>
                <c:pt idx="19">
                  <c:v>328.89000000000004</c:v>
                </c:pt>
                <c:pt idx="20">
                  <c:v>341.57000000000005</c:v>
                </c:pt>
                <c:pt idx="21">
                  <c:v>344.15000000000003</c:v>
                </c:pt>
                <c:pt idx="22">
                  <c:v>308.09000000000003</c:v>
                </c:pt>
                <c:pt idx="23">
                  <c:v>337.96000000000004</c:v>
                </c:pt>
                <c:pt idx="24">
                  <c:v>329.92</c:v>
                </c:pt>
                <c:pt idx="25">
                  <c:v>331.09000000000003</c:v>
                </c:pt>
                <c:pt idx="26">
                  <c:v>308.38000000000005</c:v>
                </c:pt>
                <c:pt idx="27">
                  <c:v>299.92</c:v>
                </c:pt>
                <c:pt idx="28">
                  <c:v>333.55</c:v>
                </c:pt>
                <c:pt idx="29">
                  <c:v>315.63000000000005</c:v>
                </c:pt>
                <c:pt idx="30">
                  <c:v>308.35000000000002</c:v>
                </c:pt>
                <c:pt idx="31">
                  <c:v>308.36</c:v>
                </c:pt>
                <c:pt idx="32">
                  <c:v>286.09000000000003</c:v>
                </c:pt>
                <c:pt idx="33">
                  <c:v>306.44</c:v>
                </c:pt>
                <c:pt idx="34">
                  <c:v>320.29000000000002</c:v>
                </c:pt>
                <c:pt idx="35">
                  <c:v>275.37</c:v>
                </c:pt>
                <c:pt idx="36">
                  <c:v>310.73</c:v>
                </c:pt>
                <c:pt idx="37">
                  <c:v>290.8</c:v>
                </c:pt>
                <c:pt idx="38">
                  <c:v>334.16</c:v>
                </c:pt>
                <c:pt idx="39">
                  <c:v>304.12</c:v>
                </c:pt>
                <c:pt idx="40">
                  <c:v>325.22000000000003</c:v>
                </c:pt>
                <c:pt idx="41">
                  <c:v>313.24</c:v>
                </c:pt>
                <c:pt idx="42">
                  <c:v>336.85</c:v>
                </c:pt>
                <c:pt idx="43">
                  <c:v>329.52</c:v>
                </c:pt>
                <c:pt idx="44">
                  <c:v>316.81</c:v>
                </c:pt>
                <c:pt idx="45">
                  <c:v>326.52</c:v>
                </c:pt>
                <c:pt idx="46">
                  <c:v>317.92</c:v>
                </c:pt>
                <c:pt idx="47">
                  <c:v>332.05</c:v>
                </c:pt>
                <c:pt idx="48">
                  <c:v>327.06</c:v>
                </c:pt>
                <c:pt idx="49">
                  <c:v>337.42</c:v>
                </c:pt>
                <c:pt idx="50">
                  <c:v>349.7</c:v>
                </c:pt>
                <c:pt idx="51">
                  <c:v>337.88</c:v>
                </c:pt>
                <c:pt idx="52">
                  <c:v>326.04000000000002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TEDNIH'!$P$26:$P$78</c:f>
              <c:numCache>
                <c:formatCode>0.00</c:formatCode>
                <c:ptCount val="53"/>
                <c:pt idx="0">
                  <c:v>418.14000000000004</c:v>
                </c:pt>
                <c:pt idx="1">
                  <c:v>407.13000000000005</c:v>
                </c:pt>
                <c:pt idx="2">
                  <c:v>420.36</c:v>
                </c:pt>
                <c:pt idx="3">
                  <c:v>416.73</c:v>
                </c:pt>
                <c:pt idx="4">
                  <c:v>414.27000000000004</c:v>
                </c:pt>
                <c:pt idx="5">
                  <c:v>418.08000000000004</c:v>
                </c:pt>
                <c:pt idx="6" formatCode="General">
                  <c:v>429.19</c:v>
                </c:pt>
                <c:pt idx="7">
                  <c:v>394.70000000000005</c:v>
                </c:pt>
                <c:pt idx="8">
                  <c:v>397.99</c:v>
                </c:pt>
                <c:pt idx="9">
                  <c:v>395.28000000000003</c:v>
                </c:pt>
                <c:pt idx="10">
                  <c:v>406.18</c:v>
                </c:pt>
                <c:pt idx="11">
                  <c:v>401.90000000000003</c:v>
                </c:pt>
                <c:pt idx="12">
                  <c:v>399.97</c:v>
                </c:pt>
                <c:pt idx="13">
                  <c:v>376.82000000000005</c:v>
                </c:pt>
                <c:pt idx="14">
                  <c:v>405.11</c:v>
                </c:pt>
                <c:pt idx="15">
                  <c:v>412.08000000000004</c:v>
                </c:pt>
                <c:pt idx="16">
                  <c:v>410.1</c:v>
                </c:pt>
                <c:pt idx="17">
                  <c:v>419.79</c:v>
                </c:pt>
                <c:pt idx="18">
                  <c:v>421.13000000000005</c:v>
                </c:pt>
                <c:pt idx="19">
                  <c:v>415.39000000000004</c:v>
                </c:pt>
                <c:pt idx="20">
                  <c:v>452.20000000000005</c:v>
                </c:pt>
                <c:pt idx="21">
                  <c:v>443.57000000000005</c:v>
                </c:pt>
                <c:pt idx="22">
                  <c:v>414.46000000000004</c:v>
                </c:pt>
                <c:pt idx="23">
                  <c:v>421.46000000000004</c:v>
                </c:pt>
                <c:pt idx="24">
                  <c:v>440.22</c:v>
                </c:pt>
                <c:pt idx="25">
                  <c:v>463.88000000000005</c:v>
                </c:pt>
                <c:pt idx="26">
                  <c:v>455.83000000000004</c:v>
                </c:pt>
                <c:pt idx="27">
                  <c:v>468.43</c:v>
                </c:pt>
                <c:pt idx="28">
                  <c:v>446.1</c:v>
                </c:pt>
                <c:pt idx="29">
                  <c:v>480.35</c:v>
                </c:pt>
                <c:pt idx="30">
                  <c:v>424.44</c:v>
                </c:pt>
                <c:pt idx="31">
                  <c:v>458.95000000000005</c:v>
                </c:pt>
                <c:pt idx="32">
                  <c:v>452.11</c:v>
                </c:pt>
                <c:pt idx="33">
                  <c:v>461.97</c:v>
                </c:pt>
                <c:pt idx="34">
                  <c:v>445.38</c:v>
                </c:pt>
                <c:pt idx="35">
                  <c:v>440.16</c:v>
                </c:pt>
                <c:pt idx="36">
                  <c:v>446.8</c:v>
                </c:pt>
                <c:pt idx="37">
                  <c:v>437.07</c:v>
                </c:pt>
                <c:pt idx="38">
                  <c:v>454.11</c:v>
                </c:pt>
                <c:pt idx="39">
                  <c:v>460.78000000000003</c:v>
                </c:pt>
                <c:pt idx="40">
                  <c:v>455.86</c:v>
                </c:pt>
                <c:pt idx="41">
                  <c:v>463.19</c:v>
                </c:pt>
                <c:pt idx="42">
                  <c:v>441.13</c:v>
                </c:pt>
                <c:pt idx="43">
                  <c:v>458.17</c:v>
                </c:pt>
                <c:pt idx="44">
                  <c:v>458.3</c:v>
                </c:pt>
                <c:pt idx="45">
                  <c:v>456.76</c:v>
                </c:pt>
                <c:pt idx="46">
                  <c:v>453.33</c:v>
                </c:pt>
                <c:pt idx="47">
                  <c:v>451.68</c:v>
                </c:pt>
                <c:pt idx="48">
                  <c:v>441.1</c:v>
                </c:pt>
                <c:pt idx="49">
                  <c:v>460.53000000000003</c:v>
                </c:pt>
                <c:pt idx="50">
                  <c:v>459.19</c:v>
                </c:pt>
                <c:pt idx="51">
                  <c:v>465.97</c:v>
                </c:pt>
                <c:pt idx="52">
                  <c:v>463.61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TEDNIH'!$K$26:$K$78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'CENE PO TEDNIH'!$Q$26:$Q$78</c:f>
              <c:numCache>
                <c:formatCode>0.00</c:formatCode>
                <c:ptCount val="53"/>
                <c:pt idx="3">
                  <c:v>307.41000000000003</c:v>
                </c:pt>
                <c:pt idx="7">
                  <c:v>357.41</c:v>
                </c:pt>
                <c:pt idx="9">
                  <c:v>347.41</c:v>
                </c:pt>
                <c:pt idx="19">
                  <c:v>177.41</c:v>
                </c:pt>
                <c:pt idx="23">
                  <c:v>467.41</c:v>
                </c:pt>
                <c:pt idx="25">
                  <c:v>177.41</c:v>
                </c:pt>
                <c:pt idx="31">
                  <c:v>420.51000000000005</c:v>
                </c:pt>
                <c:pt idx="34">
                  <c:v>359.68</c:v>
                </c:pt>
                <c:pt idx="36">
                  <c:v>414.68</c:v>
                </c:pt>
                <c:pt idx="40">
                  <c:v>354.68</c:v>
                </c:pt>
                <c:pt idx="43">
                  <c:v>479.68</c:v>
                </c:pt>
                <c:pt idx="46">
                  <c:v>439.68</c:v>
                </c:pt>
                <c:pt idx="47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TEDNIH'!$C$26:$C$78</c:f>
              <c:numCache>
                <c:formatCode>#,##0</c:formatCode>
                <c:ptCount val="53"/>
                <c:pt idx="0">
                  <c:v>543</c:v>
                </c:pt>
                <c:pt idx="1">
                  <c:v>694</c:v>
                </c:pt>
                <c:pt idx="2">
                  <c:v>354</c:v>
                </c:pt>
                <c:pt idx="3">
                  <c:v>1119</c:v>
                </c:pt>
                <c:pt idx="4">
                  <c:v>451</c:v>
                </c:pt>
                <c:pt idx="5">
                  <c:v>236</c:v>
                </c:pt>
                <c:pt idx="6">
                  <c:v>540</c:v>
                </c:pt>
                <c:pt idx="7">
                  <c:v>1226</c:v>
                </c:pt>
                <c:pt idx="8">
                  <c:v>435</c:v>
                </c:pt>
                <c:pt idx="9">
                  <c:v>1817</c:v>
                </c:pt>
                <c:pt idx="10">
                  <c:v>498</c:v>
                </c:pt>
                <c:pt idx="11">
                  <c:v>1083</c:v>
                </c:pt>
                <c:pt idx="12">
                  <c:v>356</c:v>
                </c:pt>
                <c:pt idx="13">
                  <c:v>686</c:v>
                </c:pt>
                <c:pt idx="14">
                  <c:v>1008</c:v>
                </c:pt>
                <c:pt idx="15">
                  <c:v>754</c:v>
                </c:pt>
                <c:pt idx="16">
                  <c:v>1311</c:v>
                </c:pt>
                <c:pt idx="17">
                  <c:v>216</c:v>
                </c:pt>
                <c:pt idx="18">
                  <c:v>1040</c:v>
                </c:pt>
                <c:pt idx="19">
                  <c:v>1620</c:v>
                </c:pt>
                <c:pt idx="20">
                  <c:v>1049</c:v>
                </c:pt>
                <c:pt idx="21">
                  <c:v>107</c:v>
                </c:pt>
                <c:pt idx="22">
                  <c:v>937</c:v>
                </c:pt>
                <c:pt idx="23">
                  <c:v>1284</c:v>
                </c:pt>
                <c:pt idx="24">
                  <c:v>637</c:v>
                </c:pt>
                <c:pt idx="25">
                  <c:v>1316</c:v>
                </c:pt>
                <c:pt idx="26">
                  <c:v>1034</c:v>
                </c:pt>
                <c:pt idx="27">
                  <c:v>1453</c:v>
                </c:pt>
                <c:pt idx="28">
                  <c:v>776</c:v>
                </c:pt>
                <c:pt idx="29">
                  <c:v>529</c:v>
                </c:pt>
                <c:pt idx="30">
                  <c:v>293</c:v>
                </c:pt>
                <c:pt idx="31">
                  <c:v>2496</c:v>
                </c:pt>
                <c:pt idx="32">
                  <c:v>1174</c:v>
                </c:pt>
                <c:pt idx="33">
                  <c:v>977</c:v>
                </c:pt>
                <c:pt idx="34">
                  <c:v>761</c:v>
                </c:pt>
                <c:pt idx="35">
                  <c:v>1237</c:v>
                </c:pt>
                <c:pt idx="36">
                  <c:v>329</c:v>
                </c:pt>
                <c:pt idx="37">
                  <c:v>911</c:v>
                </c:pt>
                <c:pt idx="38">
                  <c:v>1143</c:v>
                </c:pt>
                <c:pt idx="39">
                  <c:v>1155</c:v>
                </c:pt>
                <c:pt idx="40">
                  <c:v>1459</c:v>
                </c:pt>
                <c:pt idx="41">
                  <c:v>472</c:v>
                </c:pt>
                <c:pt idx="42">
                  <c:v>495</c:v>
                </c:pt>
                <c:pt idx="43">
                  <c:v>1538</c:v>
                </c:pt>
                <c:pt idx="44">
                  <c:v>468</c:v>
                </c:pt>
                <c:pt idx="45">
                  <c:v>689</c:v>
                </c:pt>
                <c:pt idx="46">
                  <c:v>1983</c:v>
                </c:pt>
                <c:pt idx="47">
                  <c:v>899</c:v>
                </c:pt>
                <c:pt idx="48">
                  <c:v>786</c:v>
                </c:pt>
                <c:pt idx="49">
                  <c:v>1788</c:v>
                </c:pt>
                <c:pt idx="50">
                  <c:v>545</c:v>
                </c:pt>
                <c:pt idx="51">
                  <c:v>519</c:v>
                </c:pt>
                <c:pt idx="52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TEDNIH'!$D$26:$D$78</c:f>
              <c:numCache>
                <c:formatCode>#,##0</c:formatCode>
                <c:ptCount val="53"/>
                <c:pt idx="0">
                  <c:v>133179</c:v>
                </c:pt>
                <c:pt idx="1">
                  <c:v>126497</c:v>
                </c:pt>
                <c:pt idx="2">
                  <c:v>140085</c:v>
                </c:pt>
                <c:pt idx="3">
                  <c:v>106286</c:v>
                </c:pt>
                <c:pt idx="4">
                  <c:v>122728</c:v>
                </c:pt>
                <c:pt idx="5">
                  <c:v>95785</c:v>
                </c:pt>
                <c:pt idx="6">
                  <c:v>107641</c:v>
                </c:pt>
                <c:pt idx="7">
                  <c:v>118676</c:v>
                </c:pt>
                <c:pt idx="8">
                  <c:v>92304</c:v>
                </c:pt>
                <c:pt idx="9">
                  <c:v>121488</c:v>
                </c:pt>
                <c:pt idx="10">
                  <c:v>84543</c:v>
                </c:pt>
                <c:pt idx="11">
                  <c:v>121898</c:v>
                </c:pt>
                <c:pt idx="12">
                  <c:v>119515</c:v>
                </c:pt>
                <c:pt idx="13">
                  <c:v>91209</c:v>
                </c:pt>
                <c:pt idx="14">
                  <c:v>95871</c:v>
                </c:pt>
                <c:pt idx="15">
                  <c:v>96755</c:v>
                </c:pt>
                <c:pt idx="16">
                  <c:v>110435</c:v>
                </c:pt>
                <c:pt idx="17">
                  <c:v>99682</c:v>
                </c:pt>
                <c:pt idx="18">
                  <c:v>96523</c:v>
                </c:pt>
                <c:pt idx="19">
                  <c:v>98000</c:v>
                </c:pt>
                <c:pt idx="20">
                  <c:v>125141</c:v>
                </c:pt>
                <c:pt idx="21">
                  <c:v>78610</c:v>
                </c:pt>
                <c:pt idx="22">
                  <c:v>120031</c:v>
                </c:pt>
                <c:pt idx="23">
                  <c:v>106601</c:v>
                </c:pt>
                <c:pt idx="24">
                  <c:v>102449</c:v>
                </c:pt>
                <c:pt idx="25">
                  <c:v>119952</c:v>
                </c:pt>
                <c:pt idx="26">
                  <c:v>126211</c:v>
                </c:pt>
                <c:pt idx="27">
                  <c:v>154152</c:v>
                </c:pt>
                <c:pt idx="28">
                  <c:v>159665</c:v>
                </c:pt>
                <c:pt idx="29">
                  <c:v>127440</c:v>
                </c:pt>
                <c:pt idx="30">
                  <c:v>124633</c:v>
                </c:pt>
                <c:pt idx="31">
                  <c:v>150200</c:v>
                </c:pt>
                <c:pt idx="32">
                  <c:v>151850</c:v>
                </c:pt>
                <c:pt idx="33">
                  <c:v>141505</c:v>
                </c:pt>
                <c:pt idx="34">
                  <c:v>153828</c:v>
                </c:pt>
                <c:pt idx="35">
                  <c:v>157043</c:v>
                </c:pt>
                <c:pt idx="36">
                  <c:v>170271</c:v>
                </c:pt>
                <c:pt idx="37">
                  <c:v>137671</c:v>
                </c:pt>
                <c:pt idx="38">
                  <c:v>143529</c:v>
                </c:pt>
                <c:pt idx="39">
                  <c:v>135639</c:v>
                </c:pt>
                <c:pt idx="40">
                  <c:v>124304</c:v>
                </c:pt>
                <c:pt idx="41">
                  <c:v>131235</c:v>
                </c:pt>
                <c:pt idx="42">
                  <c:v>128885</c:v>
                </c:pt>
                <c:pt idx="43">
                  <c:v>150854</c:v>
                </c:pt>
                <c:pt idx="44">
                  <c:v>98996</c:v>
                </c:pt>
                <c:pt idx="45">
                  <c:v>145374</c:v>
                </c:pt>
                <c:pt idx="46">
                  <c:v>136740</c:v>
                </c:pt>
                <c:pt idx="47">
                  <c:v>97698</c:v>
                </c:pt>
                <c:pt idx="48">
                  <c:v>143252</c:v>
                </c:pt>
                <c:pt idx="49">
                  <c:v>139467</c:v>
                </c:pt>
                <c:pt idx="50">
                  <c:v>126762</c:v>
                </c:pt>
                <c:pt idx="51">
                  <c:v>145149</c:v>
                </c:pt>
                <c:pt idx="52">
                  <c:v>143684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TEDNIH'!$E$26:$E$78</c:f>
              <c:numCache>
                <c:formatCode>#,##0</c:formatCode>
                <c:ptCount val="53"/>
                <c:pt idx="0">
                  <c:v>4436</c:v>
                </c:pt>
                <c:pt idx="1">
                  <c:v>6463</c:v>
                </c:pt>
                <c:pt idx="2">
                  <c:v>5236</c:v>
                </c:pt>
                <c:pt idx="3">
                  <c:v>4530</c:v>
                </c:pt>
                <c:pt idx="4">
                  <c:v>5110</c:v>
                </c:pt>
                <c:pt idx="5">
                  <c:v>2313</c:v>
                </c:pt>
                <c:pt idx="6">
                  <c:v>5869</c:v>
                </c:pt>
                <c:pt idx="7">
                  <c:v>5644</c:v>
                </c:pt>
                <c:pt idx="8">
                  <c:v>3628</c:v>
                </c:pt>
                <c:pt idx="9">
                  <c:v>5816</c:v>
                </c:pt>
                <c:pt idx="10">
                  <c:v>3792</c:v>
                </c:pt>
                <c:pt idx="11">
                  <c:v>5139</c:v>
                </c:pt>
                <c:pt idx="12">
                  <c:v>4130</c:v>
                </c:pt>
                <c:pt idx="13">
                  <c:v>4084</c:v>
                </c:pt>
                <c:pt idx="14">
                  <c:v>4325</c:v>
                </c:pt>
                <c:pt idx="15">
                  <c:v>5113</c:v>
                </c:pt>
                <c:pt idx="16">
                  <c:v>4921</c:v>
                </c:pt>
                <c:pt idx="17">
                  <c:v>4512</c:v>
                </c:pt>
                <c:pt idx="18">
                  <c:v>2491</c:v>
                </c:pt>
                <c:pt idx="19">
                  <c:v>6498</c:v>
                </c:pt>
                <c:pt idx="20">
                  <c:v>4397</c:v>
                </c:pt>
                <c:pt idx="21">
                  <c:v>3003</c:v>
                </c:pt>
                <c:pt idx="22">
                  <c:v>4536</c:v>
                </c:pt>
                <c:pt idx="23">
                  <c:v>6344</c:v>
                </c:pt>
                <c:pt idx="24">
                  <c:v>2636</c:v>
                </c:pt>
                <c:pt idx="25">
                  <c:v>6121</c:v>
                </c:pt>
                <c:pt idx="26">
                  <c:v>6134</c:v>
                </c:pt>
                <c:pt idx="27">
                  <c:v>4058</c:v>
                </c:pt>
                <c:pt idx="28">
                  <c:v>6202</c:v>
                </c:pt>
                <c:pt idx="29">
                  <c:v>5354</c:v>
                </c:pt>
                <c:pt idx="30">
                  <c:v>5897</c:v>
                </c:pt>
                <c:pt idx="31">
                  <c:v>8502</c:v>
                </c:pt>
                <c:pt idx="32">
                  <c:v>11902</c:v>
                </c:pt>
                <c:pt idx="33">
                  <c:v>6165</c:v>
                </c:pt>
                <c:pt idx="34">
                  <c:v>7493</c:v>
                </c:pt>
                <c:pt idx="35">
                  <c:v>7592</c:v>
                </c:pt>
                <c:pt idx="36">
                  <c:v>8618</c:v>
                </c:pt>
                <c:pt idx="37">
                  <c:v>11976</c:v>
                </c:pt>
                <c:pt idx="38">
                  <c:v>7789</c:v>
                </c:pt>
                <c:pt idx="39">
                  <c:v>12209</c:v>
                </c:pt>
                <c:pt idx="40">
                  <c:v>9067</c:v>
                </c:pt>
                <c:pt idx="41">
                  <c:v>5825</c:v>
                </c:pt>
                <c:pt idx="42">
                  <c:v>8897</c:v>
                </c:pt>
                <c:pt idx="43">
                  <c:v>3770</c:v>
                </c:pt>
                <c:pt idx="44">
                  <c:v>8524</c:v>
                </c:pt>
                <c:pt idx="45">
                  <c:v>3918</c:v>
                </c:pt>
                <c:pt idx="46">
                  <c:v>12763</c:v>
                </c:pt>
                <c:pt idx="47">
                  <c:v>9650</c:v>
                </c:pt>
                <c:pt idx="48">
                  <c:v>9932</c:v>
                </c:pt>
                <c:pt idx="49">
                  <c:v>9032</c:v>
                </c:pt>
                <c:pt idx="50">
                  <c:v>9512</c:v>
                </c:pt>
                <c:pt idx="51">
                  <c:v>4138</c:v>
                </c:pt>
                <c:pt idx="52">
                  <c:v>12654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TEDNIH'!$F$26:$F$78</c:f>
              <c:numCache>
                <c:formatCode>#,##0</c:formatCode>
                <c:ptCount val="53"/>
                <c:pt idx="11">
                  <c:v>351</c:v>
                </c:pt>
                <c:pt idx="13">
                  <c:v>337</c:v>
                </c:pt>
                <c:pt idx="15">
                  <c:v>352</c:v>
                </c:pt>
                <c:pt idx="17">
                  <c:v>378</c:v>
                </c:pt>
                <c:pt idx="18">
                  <c:v>1456</c:v>
                </c:pt>
                <c:pt idx="19">
                  <c:v>525</c:v>
                </c:pt>
                <c:pt idx="20">
                  <c:v>377</c:v>
                </c:pt>
                <c:pt idx="21">
                  <c:v>370</c:v>
                </c:pt>
                <c:pt idx="26">
                  <c:v>1119</c:v>
                </c:pt>
                <c:pt idx="34">
                  <c:v>749</c:v>
                </c:pt>
                <c:pt idx="36">
                  <c:v>712</c:v>
                </c:pt>
                <c:pt idx="38">
                  <c:v>248</c:v>
                </c:pt>
                <c:pt idx="42">
                  <c:v>301</c:v>
                </c:pt>
                <c:pt idx="47">
                  <c:v>415</c:v>
                </c:pt>
                <c:pt idx="49">
                  <c:v>2495</c:v>
                </c:pt>
                <c:pt idx="52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TEDNIH'!$G$26:$G$78</c:f>
              <c:numCache>
                <c:formatCode>#,##0</c:formatCode>
                <c:ptCount val="53"/>
                <c:pt idx="0">
                  <c:v>58941</c:v>
                </c:pt>
                <c:pt idx="1">
                  <c:v>51673</c:v>
                </c:pt>
                <c:pt idx="2">
                  <c:v>50386</c:v>
                </c:pt>
                <c:pt idx="3">
                  <c:v>51126</c:v>
                </c:pt>
                <c:pt idx="4">
                  <c:v>41204</c:v>
                </c:pt>
                <c:pt idx="5">
                  <c:v>46690</c:v>
                </c:pt>
                <c:pt idx="6">
                  <c:v>45880</c:v>
                </c:pt>
                <c:pt idx="7">
                  <c:v>77231</c:v>
                </c:pt>
                <c:pt idx="8">
                  <c:v>58035</c:v>
                </c:pt>
                <c:pt idx="9">
                  <c:v>45461</c:v>
                </c:pt>
                <c:pt idx="10">
                  <c:v>59148</c:v>
                </c:pt>
                <c:pt idx="11">
                  <c:v>52121</c:v>
                </c:pt>
                <c:pt idx="12">
                  <c:v>35223</c:v>
                </c:pt>
                <c:pt idx="13">
                  <c:v>35804</c:v>
                </c:pt>
                <c:pt idx="14">
                  <c:v>37347</c:v>
                </c:pt>
                <c:pt idx="15">
                  <c:v>42233</c:v>
                </c:pt>
                <c:pt idx="16">
                  <c:v>39558</c:v>
                </c:pt>
                <c:pt idx="17">
                  <c:v>34367</c:v>
                </c:pt>
                <c:pt idx="18">
                  <c:v>44326</c:v>
                </c:pt>
                <c:pt idx="19">
                  <c:v>44427</c:v>
                </c:pt>
                <c:pt idx="20">
                  <c:v>44988</c:v>
                </c:pt>
                <c:pt idx="21">
                  <c:v>28178</c:v>
                </c:pt>
                <c:pt idx="22">
                  <c:v>52226</c:v>
                </c:pt>
                <c:pt idx="23">
                  <c:v>43637</c:v>
                </c:pt>
                <c:pt idx="24">
                  <c:v>46124</c:v>
                </c:pt>
                <c:pt idx="25">
                  <c:v>43035</c:v>
                </c:pt>
                <c:pt idx="26">
                  <c:v>51027</c:v>
                </c:pt>
                <c:pt idx="27">
                  <c:v>56619</c:v>
                </c:pt>
                <c:pt idx="28">
                  <c:v>31758</c:v>
                </c:pt>
                <c:pt idx="29">
                  <c:v>10690</c:v>
                </c:pt>
                <c:pt idx="30">
                  <c:v>33641</c:v>
                </c:pt>
                <c:pt idx="31">
                  <c:v>50918</c:v>
                </c:pt>
                <c:pt idx="32">
                  <c:v>41016</c:v>
                </c:pt>
                <c:pt idx="33">
                  <c:v>53771</c:v>
                </c:pt>
                <c:pt idx="34">
                  <c:v>35827</c:v>
                </c:pt>
                <c:pt idx="35">
                  <c:v>45760</c:v>
                </c:pt>
                <c:pt idx="36">
                  <c:v>33327</c:v>
                </c:pt>
                <c:pt idx="37">
                  <c:v>42794</c:v>
                </c:pt>
                <c:pt idx="38">
                  <c:v>35861</c:v>
                </c:pt>
                <c:pt idx="39">
                  <c:v>49508</c:v>
                </c:pt>
                <c:pt idx="40">
                  <c:v>37243</c:v>
                </c:pt>
                <c:pt idx="41">
                  <c:v>48613</c:v>
                </c:pt>
                <c:pt idx="42">
                  <c:v>38519</c:v>
                </c:pt>
                <c:pt idx="43">
                  <c:v>43785</c:v>
                </c:pt>
                <c:pt idx="44">
                  <c:v>28309</c:v>
                </c:pt>
                <c:pt idx="45">
                  <c:v>49441</c:v>
                </c:pt>
                <c:pt idx="46">
                  <c:v>33632</c:v>
                </c:pt>
                <c:pt idx="47">
                  <c:v>31025</c:v>
                </c:pt>
                <c:pt idx="48">
                  <c:v>51951</c:v>
                </c:pt>
                <c:pt idx="49">
                  <c:v>41338</c:v>
                </c:pt>
                <c:pt idx="50">
                  <c:v>47623</c:v>
                </c:pt>
                <c:pt idx="51">
                  <c:v>32588</c:v>
                </c:pt>
                <c:pt idx="52">
                  <c:v>44048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TEDNIH'!$H$26:$H$78</c:f>
              <c:numCache>
                <c:formatCode>#,##0</c:formatCode>
                <c:ptCount val="53"/>
                <c:pt idx="0">
                  <c:v>39672</c:v>
                </c:pt>
                <c:pt idx="1">
                  <c:v>43942</c:v>
                </c:pt>
                <c:pt idx="2">
                  <c:v>33795</c:v>
                </c:pt>
                <c:pt idx="3">
                  <c:v>40622</c:v>
                </c:pt>
                <c:pt idx="4">
                  <c:v>46766</c:v>
                </c:pt>
                <c:pt idx="5">
                  <c:v>39145</c:v>
                </c:pt>
                <c:pt idx="6">
                  <c:v>52226</c:v>
                </c:pt>
                <c:pt idx="7">
                  <c:v>41673</c:v>
                </c:pt>
                <c:pt idx="8">
                  <c:v>46976</c:v>
                </c:pt>
                <c:pt idx="9">
                  <c:v>44690</c:v>
                </c:pt>
                <c:pt idx="10">
                  <c:v>35466</c:v>
                </c:pt>
                <c:pt idx="11">
                  <c:v>46023</c:v>
                </c:pt>
                <c:pt idx="12">
                  <c:v>41953</c:v>
                </c:pt>
                <c:pt idx="13">
                  <c:v>47463</c:v>
                </c:pt>
                <c:pt idx="14">
                  <c:v>38596</c:v>
                </c:pt>
                <c:pt idx="15">
                  <c:v>37635</c:v>
                </c:pt>
                <c:pt idx="16">
                  <c:v>44301</c:v>
                </c:pt>
                <c:pt idx="17">
                  <c:v>43835</c:v>
                </c:pt>
                <c:pt idx="18">
                  <c:v>34928</c:v>
                </c:pt>
                <c:pt idx="19">
                  <c:v>29659</c:v>
                </c:pt>
                <c:pt idx="20">
                  <c:v>37838</c:v>
                </c:pt>
                <c:pt idx="21">
                  <c:v>29505</c:v>
                </c:pt>
                <c:pt idx="22">
                  <c:v>45617</c:v>
                </c:pt>
                <c:pt idx="23">
                  <c:v>55807</c:v>
                </c:pt>
                <c:pt idx="24">
                  <c:v>38428</c:v>
                </c:pt>
                <c:pt idx="25">
                  <c:v>52021</c:v>
                </c:pt>
                <c:pt idx="26">
                  <c:v>53543</c:v>
                </c:pt>
                <c:pt idx="27">
                  <c:v>50955</c:v>
                </c:pt>
                <c:pt idx="28">
                  <c:v>53044</c:v>
                </c:pt>
                <c:pt idx="29">
                  <c:v>23456</c:v>
                </c:pt>
                <c:pt idx="30">
                  <c:v>24395</c:v>
                </c:pt>
                <c:pt idx="31">
                  <c:v>45060</c:v>
                </c:pt>
                <c:pt idx="32">
                  <c:v>45990</c:v>
                </c:pt>
                <c:pt idx="33">
                  <c:v>41428</c:v>
                </c:pt>
                <c:pt idx="34">
                  <c:v>46129</c:v>
                </c:pt>
                <c:pt idx="35">
                  <c:v>44446</c:v>
                </c:pt>
                <c:pt idx="36">
                  <c:v>52851</c:v>
                </c:pt>
                <c:pt idx="37">
                  <c:v>45757</c:v>
                </c:pt>
                <c:pt idx="38">
                  <c:v>54190</c:v>
                </c:pt>
                <c:pt idx="39">
                  <c:v>47066</c:v>
                </c:pt>
                <c:pt idx="40">
                  <c:v>39597</c:v>
                </c:pt>
                <c:pt idx="41">
                  <c:v>45529</c:v>
                </c:pt>
                <c:pt idx="42">
                  <c:v>38075</c:v>
                </c:pt>
                <c:pt idx="43">
                  <c:v>53149</c:v>
                </c:pt>
                <c:pt idx="44">
                  <c:v>38979</c:v>
                </c:pt>
                <c:pt idx="45">
                  <c:v>53811</c:v>
                </c:pt>
                <c:pt idx="46">
                  <c:v>45484</c:v>
                </c:pt>
                <c:pt idx="47">
                  <c:v>28507</c:v>
                </c:pt>
                <c:pt idx="48">
                  <c:v>57433</c:v>
                </c:pt>
                <c:pt idx="49">
                  <c:v>49434</c:v>
                </c:pt>
                <c:pt idx="50">
                  <c:v>39241</c:v>
                </c:pt>
                <c:pt idx="51">
                  <c:v>40054</c:v>
                </c:pt>
                <c:pt idx="52">
                  <c:v>41783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 PO TEDNIH'!$I$26:$I$78</c:f>
              <c:numCache>
                <c:formatCode>#,##0</c:formatCode>
                <c:ptCount val="53"/>
                <c:pt idx="0">
                  <c:v>9132</c:v>
                </c:pt>
                <c:pt idx="1">
                  <c:v>7702</c:v>
                </c:pt>
                <c:pt idx="2">
                  <c:v>7055</c:v>
                </c:pt>
                <c:pt idx="3">
                  <c:v>8492</c:v>
                </c:pt>
                <c:pt idx="4">
                  <c:v>6127</c:v>
                </c:pt>
                <c:pt idx="5">
                  <c:v>9290</c:v>
                </c:pt>
                <c:pt idx="6">
                  <c:v>8697</c:v>
                </c:pt>
                <c:pt idx="7">
                  <c:v>6512</c:v>
                </c:pt>
                <c:pt idx="8">
                  <c:v>7269</c:v>
                </c:pt>
                <c:pt idx="9">
                  <c:v>8347</c:v>
                </c:pt>
                <c:pt idx="10">
                  <c:v>7421</c:v>
                </c:pt>
                <c:pt idx="11">
                  <c:v>7084</c:v>
                </c:pt>
                <c:pt idx="12">
                  <c:v>6460</c:v>
                </c:pt>
                <c:pt idx="13">
                  <c:v>7416</c:v>
                </c:pt>
                <c:pt idx="14">
                  <c:v>5976</c:v>
                </c:pt>
                <c:pt idx="15">
                  <c:v>8055</c:v>
                </c:pt>
                <c:pt idx="16">
                  <c:v>7253</c:v>
                </c:pt>
                <c:pt idx="17">
                  <c:v>7803</c:v>
                </c:pt>
                <c:pt idx="18">
                  <c:v>9598</c:v>
                </c:pt>
                <c:pt idx="19">
                  <c:v>6640</c:v>
                </c:pt>
                <c:pt idx="20">
                  <c:v>9758</c:v>
                </c:pt>
                <c:pt idx="21">
                  <c:v>3962</c:v>
                </c:pt>
                <c:pt idx="22">
                  <c:v>8071</c:v>
                </c:pt>
                <c:pt idx="23">
                  <c:v>6911</c:v>
                </c:pt>
                <c:pt idx="24">
                  <c:v>6669</c:v>
                </c:pt>
                <c:pt idx="25">
                  <c:v>8692</c:v>
                </c:pt>
                <c:pt idx="26">
                  <c:v>9138</c:v>
                </c:pt>
                <c:pt idx="27">
                  <c:v>10404</c:v>
                </c:pt>
                <c:pt idx="28">
                  <c:v>11135</c:v>
                </c:pt>
                <c:pt idx="29">
                  <c:v>6319</c:v>
                </c:pt>
                <c:pt idx="30">
                  <c:v>3651</c:v>
                </c:pt>
                <c:pt idx="31">
                  <c:v>8589</c:v>
                </c:pt>
                <c:pt idx="32">
                  <c:v>10025</c:v>
                </c:pt>
                <c:pt idx="33">
                  <c:v>7701</c:v>
                </c:pt>
                <c:pt idx="34">
                  <c:v>7720</c:v>
                </c:pt>
                <c:pt idx="35">
                  <c:v>6583</c:v>
                </c:pt>
                <c:pt idx="36">
                  <c:v>7726</c:v>
                </c:pt>
                <c:pt idx="37">
                  <c:v>10850</c:v>
                </c:pt>
                <c:pt idx="38">
                  <c:v>6764</c:v>
                </c:pt>
                <c:pt idx="39">
                  <c:v>10188</c:v>
                </c:pt>
                <c:pt idx="40">
                  <c:v>10631</c:v>
                </c:pt>
                <c:pt idx="41">
                  <c:v>9483</c:v>
                </c:pt>
                <c:pt idx="42">
                  <c:v>8066</c:v>
                </c:pt>
                <c:pt idx="43">
                  <c:v>9796</c:v>
                </c:pt>
                <c:pt idx="44">
                  <c:v>8283</c:v>
                </c:pt>
                <c:pt idx="45">
                  <c:v>8496</c:v>
                </c:pt>
                <c:pt idx="46">
                  <c:v>8636</c:v>
                </c:pt>
                <c:pt idx="47">
                  <c:v>6880</c:v>
                </c:pt>
                <c:pt idx="48">
                  <c:v>11450</c:v>
                </c:pt>
                <c:pt idx="49">
                  <c:v>9952</c:v>
                </c:pt>
                <c:pt idx="50">
                  <c:v>8362</c:v>
                </c:pt>
                <c:pt idx="51">
                  <c:v>6927</c:v>
                </c:pt>
                <c:pt idx="52">
                  <c:v>10166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R3'!$W$84:$BW$84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R3'!$W$85:$BW$85</c:f>
              <c:numCache>
                <c:formatCode>0.00</c:formatCode>
                <c:ptCount val="53"/>
                <c:pt idx="0">
                  <c:v>488.66210000000001</c:v>
                </c:pt>
                <c:pt idx="1">
                  <c:v>486.27460000000002</c:v>
                </c:pt>
                <c:pt idx="2">
                  <c:v>486.77249999999998</c:v>
                </c:pt>
                <c:pt idx="3">
                  <c:v>488.76299999999998</c:v>
                </c:pt>
                <c:pt idx="4">
                  <c:v>486.4119</c:v>
                </c:pt>
                <c:pt idx="5">
                  <c:v>485.83499999999998</c:v>
                </c:pt>
                <c:pt idx="6">
                  <c:v>484.72899999999998</c:v>
                </c:pt>
                <c:pt idx="7">
                  <c:v>483.89850000000001</c:v>
                </c:pt>
                <c:pt idx="8">
                  <c:v>485.03960000000001</c:v>
                </c:pt>
                <c:pt idx="9">
                  <c:v>489.4982</c:v>
                </c:pt>
                <c:pt idx="10">
                  <c:v>489.76690000000002</c:v>
                </c:pt>
                <c:pt idx="11">
                  <c:v>489.53399999999999</c:v>
                </c:pt>
                <c:pt idx="12">
                  <c:v>489.79340000000002</c:v>
                </c:pt>
                <c:pt idx="13">
                  <c:v>492.80329999999998</c:v>
                </c:pt>
                <c:pt idx="14">
                  <c:v>491.92009999999999</c:v>
                </c:pt>
                <c:pt idx="15">
                  <c:v>492.7944</c:v>
                </c:pt>
                <c:pt idx="16">
                  <c:v>492.95370000000003</c:v>
                </c:pt>
                <c:pt idx="17">
                  <c:v>492.70049999999998</c:v>
                </c:pt>
                <c:pt idx="18">
                  <c:v>493.43459999999999</c:v>
                </c:pt>
                <c:pt idx="19">
                  <c:v>492.38889999999998</c:v>
                </c:pt>
                <c:pt idx="20">
                  <c:v>493.31670000000003</c:v>
                </c:pt>
                <c:pt idx="21">
                  <c:v>496.45170000000002</c:v>
                </c:pt>
                <c:pt idx="22">
                  <c:v>498.51420000000002</c:v>
                </c:pt>
                <c:pt idx="23">
                  <c:v>498.30739999999997</c:v>
                </c:pt>
                <c:pt idx="24">
                  <c:v>501.93599999999998</c:v>
                </c:pt>
                <c:pt idx="25">
                  <c:v>502.8417</c:v>
                </c:pt>
                <c:pt idx="26">
                  <c:v>503.81389999999999</c:v>
                </c:pt>
                <c:pt idx="27">
                  <c:v>507.988</c:v>
                </c:pt>
                <c:pt idx="28">
                  <c:v>510.07089999999999</c:v>
                </c:pt>
                <c:pt idx="29">
                  <c:v>513.77099999999996</c:v>
                </c:pt>
                <c:pt idx="30">
                  <c:v>515.41070000000002</c:v>
                </c:pt>
                <c:pt idx="31">
                  <c:v>513.76530000000002</c:v>
                </c:pt>
                <c:pt idx="32">
                  <c:v>513.62369999999999</c:v>
                </c:pt>
                <c:pt idx="33">
                  <c:v>511.84530000000001</c:v>
                </c:pt>
                <c:pt idx="34">
                  <c:v>508.58199999999999</c:v>
                </c:pt>
                <c:pt idx="35">
                  <c:v>508.72590000000002</c:v>
                </c:pt>
                <c:pt idx="36">
                  <c:v>516.74829999999997</c:v>
                </c:pt>
                <c:pt idx="37">
                  <c:v>509.31790000000001</c:v>
                </c:pt>
                <c:pt idx="38">
                  <c:v>510.40559999999999</c:v>
                </c:pt>
                <c:pt idx="39">
                  <c:v>511.41300000000001</c:v>
                </c:pt>
                <c:pt idx="40">
                  <c:v>513.87400000000002</c:v>
                </c:pt>
                <c:pt idx="41">
                  <c:v>511.22280000000001</c:v>
                </c:pt>
                <c:pt idx="42">
                  <c:v>497.16629999999998</c:v>
                </c:pt>
                <c:pt idx="43">
                  <c:v>509.4753</c:v>
                </c:pt>
                <c:pt idx="44">
                  <c:v>507.096</c:v>
                </c:pt>
                <c:pt idx="45">
                  <c:v>507.12470000000002</c:v>
                </c:pt>
                <c:pt idx="46">
                  <c:v>507.12040000000002</c:v>
                </c:pt>
                <c:pt idx="47">
                  <c:v>505.10289999999998</c:v>
                </c:pt>
                <c:pt idx="48">
                  <c:v>507.19990000000001</c:v>
                </c:pt>
                <c:pt idx="49">
                  <c:v>506.97829999999999</c:v>
                </c:pt>
                <c:pt idx="50">
                  <c:v>504.85910000000001</c:v>
                </c:pt>
                <c:pt idx="51">
                  <c:v>500.76150000000001</c:v>
                </c:pt>
                <c:pt idx="52">
                  <c:v>496.1653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R3'!$W$86:$BW$86</c:f>
              <c:numCache>
                <c:formatCode>0.00</c:formatCode>
                <c:ptCount val="53"/>
                <c:pt idx="0">
                  <c:v>549.24789999999996</c:v>
                </c:pt>
                <c:pt idx="1">
                  <c:v>547.94619999999998</c:v>
                </c:pt>
                <c:pt idx="2">
                  <c:v>543.53679999999997</c:v>
                </c:pt>
                <c:pt idx="3">
                  <c:v>537.57929999999999</c:v>
                </c:pt>
                <c:pt idx="4">
                  <c:v>526.5924</c:v>
                </c:pt>
                <c:pt idx="5">
                  <c:v>527.46579999999994</c:v>
                </c:pt>
                <c:pt idx="6">
                  <c:v>546.10770000000002</c:v>
                </c:pt>
                <c:pt idx="7">
                  <c:v>540.11019999999996</c:v>
                </c:pt>
                <c:pt idx="8">
                  <c:v>542.5213</c:v>
                </c:pt>
                <c:pt idx="9">
                  <c:v>543.25409999999999</c:v>
                </c:pt>
                <c:pt idx="10">
                  <c:v>551.78930000000003</c:v>
                </c:pt>
                <c:pt idx="11">
                  <c:v>540.35670000000005</c:v>
                </c:pt>
                <c:pt idx="12">
                  <c:v>540.37540000000001</c:v>
                </c:pt>
                <c:pt idx="13">
                  <c:v>531.14200000000005</c:v>
                </c:pt>
                <c:pt idx="14">
                  <c:v>524.81219999999996</c:v>
                </c:pt>
                <c:pt idx="15">
                  <c:v>524.10760000000005</c:v>
                </c:pt>
                <c:pt idx="16">
                  <c:v>528.74860000000001</c:v>
                </c:pt>
                <c:pt idx="17">
                  <c:v>527.63559999999995</c:v>
                </c:pt>
                <c:pt idx="18">
                  <c:v>519.43299999999999</c:v>
                </c:pt>
                <c:pt idx="19">
                  <c:v>531.72990000000004</c:v>
                </c:pt>
                <c:pt idx="20">
                  <c:v>521.25689999999997</c:v>
                </c:pt>
                <c:pt idx="21">
                  <c:v>519.61210000000005</c:v>
                </c:pt>
                <c:pt idx="22">
                  <c:v>520.79359999999997</c:v>
                </c:pt>
                <c:pt idx="23">
                  <c:v>527.59619999999995</c:v>
                </c:pt>
                <c:pt idx="24">
                  <c:v>579.19539999999995</c:v>
                </c:pt>
                <c:pt idx="25">
                  <c:v>529.82870000000003</c:v>
                </c:pt>
                <c:pt idx="26">
                  <c:v>525.7269</c:v>
                </c:pt>
                <c:pt idx="27">
                  <c:v>531.70650000000001</c:v>
                </c:pt>
                <c:pt idx="28">
                  <c:v>528.02790000000005</c:v>
                </c:pt>
                <c:pt idx="29">
                  <c:v>534.96159999999998</c:v>
                </c:pt>
                <c:pt idx="30">
                  <c:v>542.53869999999995</c:v>
                </c:pt>
                <c:pt idx="31">
                  <c:v>545.81529999999998</c:v>
                </c:pt>
                <c:pt idx="32">
                  <c:v>536.27750000000003</c:v>
                </c:pt>
                <c:pt idx="33">
                  <c:v>537.04039999999998</c:v>
                </c:pt>
                <c:pt idx="34">
                  <c:v>537.91290000000004</c:v>
                </c:pt>
                <c:pt idx="35">
                  <c:v>542.17880000000002</c:v>
                </c:pt>
                <c:pt idx="36">
                  <c:v>811.45910000000003</c:v>
                </c:pt>
                <c:pt idx="37">
                  <c:v>543.2595</c:v>
                </c:pt>
                <c:pt idx="38">
                  <c:v>541.89739999999995</c:v>
                </c:pt>
                <c:pt idx="39">
                  <c:v>540.88490000000002</c:v>
                </c:pt>
                <c:pt idx="40">
                  <c:v>539.85910000000001</c:v>
                </c:pt>
                <c:pt idx="41">
                  <c:v>541.15250000000003</c:v>
                </c:pt>
                <c:pt idx="42">
                  <c:v>543.07010000000002</c:v>
                </c:pt>
                <c:pt idx="43">
                  <c:v>541.61940000000004</c:v>
                </c:pt>
                <c:pt idx="44">
                  <c:v>543.39710000000002</c:v>
                </c:pt>
                <c:pt idx="45">
                  <c:v>543.86710000000005</c:v>
                </c:pt>
                <c:pt idx="46">
                  <c:v>560.12090000000001</c:v>
                </c:pt>
                <c:pt idx="47">
                  <c:v>560.12090000000001</c:v>
                </c:pt>
                <c:pt idx="48">
                  <c:v>544.84739999999999</c:v>
                </c:pt>
                <c:pt idx="49">
                  <c:v>543.20960000000002</c:v>
                </c:pt>
                <c:pt idx="50">
                  <c:v>540.37480000000005</c:v>
                </c:pt>
                <c:pt idx="51">
                  <c:v>537.28060000000005</c:v>
                </c:pt>
                <c:pt idx="52">
                  <c:v>534.69380000000001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R3'!$W$87:$BW$87</c:f>
              <c:numCache>
                <c:formatCode>0.00</c:formatCode>
                <c:ptCount val="53"/>
                <c:pt idx="0">
                  <c:v>362.46350000000001</c:v>
                </c:pt>
                <c:pt idx="1">
                  <c:v>161.30940000000001</c:v>
                </c:pt>
                <c:pt idx="2">
                  <c:v>185.08189999999999</c:v>
                </c:pt>
                <c:pt idx="3">
                  <c:v>376.91500000000002</c:v>
                </c:pt>
                <c:pt idx="4">
                  <c:v>397.40539999999999</c:v>
                </c:pt>
                <c:pt idx="5">
                  <c:v>184.49709999999999</c:v>
                </c:pt>
                <c:pt idx="6">
                  <c:v>164.64619999999999</c:v>
                </c:pt>
                <c:pt idx="7">
                  <c:v>171.05279999999999</c:v>
                </c:pt>
                <c:pt idx="8">
                  <c:v>387.01589999999999</c:v>
                </c:pt>
                <c:pt idx="9">
                  <c:v>378.08460000000002</c:v>
                </c:pt>
                <c:pt idx="10">
                  <c:v>406.8648</c:v>
                </c:pt>
                <c:pt idx="11">
                  <c:v>385.8999</c:v>
                </c:pt>
                <c:pt idx="12">
                  <c:v>362.05169999999998</c:v>
                </c:pt>
                <c:pt idx="13">
                  <c:v>411.5394</c:v>
                </c:pt>
                <c:pt idx="14">
                  <c:v>401.51940000000002</c:v>
                </c:pt>
                <c:pt idx="15">
                  <c:v>407.34910000000002</c:v>
                </c:pt>
                <c:pt idx="16">
                  <c:v>364.75510000000003</c:v>
                </c:pt>
                <c:pt idx="17">
                  <c:v>402.34010000000001</c:v>
                </c:pt>
                <c:pt idx="18">
                  <c:v>364.82810000000001</c:v>
                </c:pt>
                <c:pt idx="19">
                  <c:v>176.46850000000001</c:v>
                </c:pt>
                <c:pt idx="20">
                  <c:v>376.56270000000001</c:v>
                </c:pt>
                <c:pt idx="21">
                  <c:v>355.4203</c:v>
                </c:pt>
                <c:pt idx="22">
                  <c:v>389.00110000000001</c:v>
                </c:pt>
                <c:pt idx="23">
                  <c:v>195.71449999999999</c:v>
                </c:pt>
                <c:pt idx="24">
                  <c:v>364.12259999999998</c:v>
                </c:pt>
                <c:pt idx="25">
                  <c:v>189.41829999999999</c:v>
                </c:pt>
                <c:pt idx="26">
                  <c:v>165.6754</c:v>
                </c:pt>
                <c:pt idx="27">
                  <c:v>163.84989999999999</c:v>
                </c:pt>
                <c:pt idx="28">
                  <c:v>183.66820000000001</c:v>
                </c:pt>
                <c:pt idx="29">
                  <c:v>183.023</c:v>
                </c:pt>
                <c:pt idx="30">
                  <c:v>192.2449</c:v>
                </c:pt>
                <c:pt idx="31">
                  <c:v>193.33080000000001</c:v>
                </c:pt>
                <c:pt idx="32">
                  <c:v>193.75059999999999</c:v>
                </c:pt>
                <c:pt idx="33">
                  <c:v>320.43450000000001</c:v>
                </c:pt>
                <c:pt idx="34">
                  <c:v>215.17959999999999</c:v>
                </c:pt>
                <c:pt idx="35">
                  <c:v>216.93289999999999</c:v>
                </c:pt>
                <c:pt idx="36">
                  <c:v>190.83850000000001</c:v>
                </c:pt>
                <c:pt idx="37">
                  <c:v>208.28020000000001</c:v>
                </c:pt>
                <c:pt idx="38">
                  <c:v>173.53630000000001</c:v>
                </c:pt>
                <c:pt idx="39">
                  <c:v>208.1712</c:v>
                </c:pt>
                <c:pt idx="40">
                  <c:v>206.9563</c:v>
                </c:pt>
                <c:pt idx="41">
                  <c:v>210.12289999999999</c:v>
                </c:pt>
                <c:pt idx="42">
                  <c:v>5.3089000000000004</c:v>
                </c:pt>
                <c:pt idx="43">
                  <c:v>203.17179999999999</c:v>
                </c:pt>
                <c:pt idx="44">
                  <c:v>204.06639999999999</c:v>
                </c:pt>
                <c:pt idx="45">
                  <c:v>191.44659999999999</c:v>
                </c:pt>
                <c:pt idx="46">
                  <c:v>194.1635</c:v>
                </c:pt>
                <c:pt idx="47">
                  <c:v>207.93090000000001</c:v>
                </c:pt>
                <c:pt idx="48">
                  <c:v>208.78200000000001</c:v>
                </c:pt>
                <c:pt idx="49">
                  <c:v>212.9564</c:v>
                </c:pt>
                <c:pt idx="50">
                  <c:v>210.0966</c:v>
                </c:pt>
                <c:pt idx="51">
                  <c:v>209.4485</c:v>
                </c:pt>
                <c:pt idx="52">
                  <c:v>210.95480000000001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R3'!$W$83:$BW$83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R3'!$W$88:$BW$88</c:f>
              <c:numCache>
                <c:formatCode>0.00</c:formatCode>
                <c:ptCount val="53"/>
                <c:pt idx="0">
                  <c:v>430.71969999999999</c:v>
                </c:pt>
                <c:pt idx="1">
                  <c:v>397.4862</c:v>
                </c:pt>
                <c:pt idx="2">
                  <c:v>419.65589999999997</c:v>
                </c:pt>
                <c:pt idx="3">
                  <c:v>418.80950000000001</c:v>
                </c:pt>
                <c:pt idx="4">
                  <c:v>416.7525</c:v>
                </c:pt>
                <c:pt idx="5">
                  <c:v>421.82589999999999</c:v>
                </c:pt>
                <c:pt idx="6">
                  <c:v>417.5265</c:v>
                </c:pt>
                <c:pt idx="7">
                  <c:v>415.57960000000003</c:v>
                </c:pt>
                <c:pt idx="8">
                  <c:v>418.04590000000002</c:v>
                </c:pt>
                <c:pt idx="9">
                  <c:v>416.0258</c:v>
                </c:pt>
                <c:pt idx="10">
                  <c:v>406.8648</c:v>
                </c:pt>
                <c:pt idx="11">
                  <c:v>398.0301</c:v>
                </c:pt>
                <c:pt idx="12">
                  <c:v>414.5009</c:v>
                </c:pt>
                <c:pt idx="13">
                  <c:v>418.35789999999997</c:v>
                </c:pt>
                <c:pt idx="14">
                  <c:v>401.51940000000002</c:v>
                </c:pt>
                <c:pt idx="15">
                  <c:v>422.30650000000003</c:v>
                </c:pt>
                <c:pt idx="16">
                  <c:v>420.25130000000001</c:v>
                </c:pt>
                <c:pt idx="17">
                  <c:v>435.02890000000002</c:v>
                </c:pt>
                <c:pt idx="18">
                  <c:v>436.88459999999998</c:v>
                </c:pt>
                <c:pt idx="19">
                  <c:v>446.84129999999999</c:v>
                </c:pt>
                <c:pt idx="20">
                  <c:v>433.14800000000002</c:v>
                </c:pt>
                <c:pt idx="21">
                  <c:v>433.14800000000002</c:v>
                </c:pt>
                <c:pt idx="22">
                  <c:v>436.5163</c:v>
                </c:pt>
                <c:pt idx="23">
                  <c:v>446.6499</c:v>
                </c:pt>
                <c:pt idx="24">
                  <c:v>445.48439999999999</c:v>
                </c:pt>
                <c:pt idx="25">
                  <c:v>467.29059999999998</c:v>
                </c:pt>
                <c:pt idx="26">
                  <c:v>458.02969999999999</c:v>
                </c:pt>
                <c:pt idx="27">
                  <c:v>469.85919999999999</c:v>
                </c:pt>
                <c:pt idx="28">
                  <c:v>468.38459999999998</c:v>
                </c:pt>
                <c:pt idx="29">
                  <c:v>470.52940000000001</c:v>
                </c:pt>
                <c:pt idx="30">
                  <c:v>463.47910000000002</c:v>
                </c:pt>
                <c:pt idx="31">
                  <c:v>470.74650000000003</c:v>
                </c:pt>
                <c:pt idx="32">
                  <c:v>469.50630000000001</c:v>
                </c:pt>
                <c:pt idx="33">
                  <c:v>469.40870000000001</c:v>
                </c:pt>
                <c:pt idx="34">
                  <c:v>471.80500000000001</c:v>
                </c:pt>
                <c:pt idx="35">
                  <c:v>469.21879999999999</c:v>
                </c:pt>
                <c:pt idx="36">
                  <c:v>467.88220000000001</c:v>
                </c:pt>
                <c:pt idx="37">
                  <c:v>470.52050000000003</c:v>
                </c:pt>
                <c:pt idx="38">
                  <c:v>462.93729999999999</c:v>
                </c:pt>
                <c:pt idx="39">
                  <c:v>456.58699999999999</c:v>
                </c:pt>
                <c:pt idx="40">
                  <c:v>456.2482</c:v>
                </c:pt>
                <c:pt idx="41">
                  <c:v>456.46550000000002</c:v>
                </c:pt>
                <c:pt idx="42">
                  <c:v>459.21449999999999</c:v>
                </c:pt>
                <c:pt idx="43">
                  <c:v>462.94869999999997</c:v>
                </c:pt>
                <c:pt idx="44">
                  <c:v>459.9058</c:v>
                </c:pt>
                <c:pt idx="45">
                  <c:v>462.88959999999997</c:v>
                </c:pt>
                <c:pt idx="46">
                  <c:v>463.6859</c:v>
                </c:pt>
                <c:pt idx="47">
                  <c:v>464.57819999999998</c:v>
                </c:pt>
                <c:pt idx="48">
                  <c:v>460.97879999999998</c:v>
                </c:pt>
                <c:pt idx="49">
                  <c:v>459.78399999999999</c:v>
                </c:pt>
                <c:pt idx="50">
                  <c:v>461.70569999999998</c:v>
                </c:pt>
                <c:pt idx="51">
                  <c:v>458.7971</c:v>
                </c:pt>
                <c:pt idx="52">
                  <c:v>463.7063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50" customWidth="1"/>
    <col min="2" max="2" width="115.36328125" style="350" customWidth="1"/>
    <col min="3" max="16384" width="8.54296875" style="350"/>
  </cols>
  <sheetData>
    <row r="1" spans="1:2" x14ac:dyDescent="0.35">
      <c r="A1" s="349" t="s">
        <v>0</v>
      </c>
    </row>
    <row r="2" spans="1:2" ht="29" x14ac:dyDescent="0.35">
      <c r="A2" s="351" t="s">
        <v>1</v>
      </c>
      <c r="B2" s="251" t="s">
        <v>6</v>
      </c>
    </row>
    <row r="3" spans="1:2" x14ac:dyDescent="0.35">
      <c r="A3" s="352" t="s">
        <v>175</v>
      </c>
    </row>
    <row r="4" spans="1:2" x14ac:dyDescent="0.35">
      <c r="A4" s="352" t="s">
        <v>2</v>
      </c>
    </row>
    <row r="5" spans="1:2" x14ac:dyDescent="0.35">
      <c r="A5" s="350" t="s">
        <v>176</v>
      </c>
    </row>
    <row r="6" spans="1:2" x14ac:dyDescent="0.35">
      <c r="A6" s="353" t="s">
        <v>3</v>
      </c>
    </row>
    <row r="8" spans="1:2" x14ac:dyDescent="0.35">
      <c r="A8" s="350" t="s">
        <v>4</v>
      </c>
    </row>
    <row r="9" spans="1:2" x14ac:dyDescent="0.35">
      <c r="A9" s="350" t="s">
        <v>177</v>
      </c>
    </row>
    <row r="10" spans="1:2" x14ac:dyDescent="0.35">
      <c r="A10" s="350" t="s">
        <v>5</v>
      </c>
    </row>
    <row r="11" spans="1:2" ht="29" x14ac:dyDescent="0.35">
      <c r="B11" s="351" t="s">
        <v>169</v>
      </c>
    </row>
    <row r="12" spans="1:2" ht="29" x14ac:dyDescent="0.35">
      <c r="A12" s="350" t="s">
        <v>172</v>
      </c>
      <c r="B12" s="365" t="s">
        <v>186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188</v>
      </c>
      <c r="B15" s="351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29" customWidth="1"/>
    <col min="15" max="15" width="8.54296875" style="12"/>
    <col min="16" max="16384" width="8.54296875" style="3"/>
  </cols>
  <sheetData>
    <row r="1" spans="2:15" x14ac:dyDescent="0.35">
      <c r="B1" s="253"/>
      <c r="D1" s="13" t="s">
        <v>178</v>
      </c>
      <c r="E1" s="3" t="str">
        <f>'OSNOVNO POROČILO'!A13</f>
        <v>23. teden (5.6.2023 - 11.6.2023)</v>
      </c>
      <c r="L1" s="389" t="s">
        <v>159</v>
      </c>
      <c r="M1" s="389"/>
      <c r="N1" s="389"/>
    </row>
    <row r="2" spans="2:15" ht="15" thickBot="1" x14ac:dyDescent="0.4">
      <c r="L2" s="199"/>
      <c r="M2" s="200"/>
    </row>
    <row r="3" spans="2:15" ht="29.5" thickBot="1" x14ac:dyDescent="0.4">
      <c r="B3" s="16" t="s">
        <v>7</v>
      </c>
      <c r="C3" s="355" t="s">
        <v>8</v>
      </c>
      <c r="D3" s="366" t="s">
        <v>9</v>
      </c>
      <c r="E3" s="367" t="s">
        <v>10</v>
      </c>
      <c r="F3" s="366" t="s">
        <v>11</v>
      </c>
      <c r="G3" s="367" t="s">
        <v>12</v>
      </c>
      <c r="H3" s="368" t="s">
        <v>13</v>
      </c>
      <c r="I3" s="369" t="s">
        <v>14</v>
      </c>
      <c r="J3" s="366" t="s">
        <v>15</v>
      </c>
      <c r="L3" s="390" t="s">
        <v>36</v>
      </c>
      <c r="M3" s="391"/>
      <c r="N3" s="357" t="s">
        <v>34</v>
      </c>
      <c r="O3" s="202"/>
    </row>
    <row r="4" spans="2:15" ht="15" thickBot="1" x14ac:dyDescent="0.4">
      <c r="B4" s="16" t="s">
        <v>17</v>
      </c>
      <c r="C4" s="18" t="s">
        <v>16</v>
      </c>
      <c r="D4" s="116" t="s">
        <v>132</v>
      </c>
      <c r="E4" s="203">
        <v>45</v>
      </c>
      <c r="F4" s="115"/>
      <c r="G4" s="114" t="s">
        <v>132</v>
      </c>
      <c r="H4" s="115"/>
      <c r="I4" s="203" t="s">
        <v>191</v>
      </c>
      <c r="J4" s="98"/>
      <c r="L4" s="19" t="s">
        <v>9</v>
      </c>
      <c r="M4" s="20" t="s">
        <v>17</v>
      </c>
      <c r="N4" s="356" t="s">
        <v>132</v>
      </c>
    </row>
    <row r="5" spans="2:15" s="219" customFormat="1" ht="15" thickBot="1" x14ac:dyDescent="0.4">
      <c r="B5" s="213" t="s">
        <v>17</v>
      </c>
      <c r="C5" s="214" t="s">
        <v>18</v>
      </c>
      <c r="D5" s="215" t="s">
        <v>132</v>
      </c>
      <c r="E5" s="233">
        <v>18025</v>
      </c>
      <c r="F5" s="216"/>
      <c r="G5" s="217" t="s">
        <v>132</v>
      </c>
      <c r="H5" s="216"/>
      <c r="I5" s="233" t="s">
        <v>191</v>
      </c>
      <c r="J5" s="218"/>
      <c r="L5" s="220" t="s">
        <v>9</v>
      </c>
      <c r="M5" s="221" t="s">
        <v>20</v>
      </c>
      <c r="N5" s="230" t="s">
        <v>132</v>
      </c>
      <c r="O5" s="222"/>
    </row>
    <row r="6" spans="2:15" ht="15" thickBot="1" x14ac:dyDescent="0.4">
      <c r="B6" s="17" t="s">
        <v>17</v>
      </c>
      <c r="C6" s="22" t="s">
        <v>19</v>
      </c>
      <c r="D6" s="95" t="s">
        <v>132</v>
      </c>
      <c r="E6" s="232">
        <v>481.43</v>
      </c>
      <c r="F6" s="101"/>
      <c r="G6" s="96" t="s">
        <v>132</v>
      </c>
      <c r="H6" s="101"/>
      <c r="I6" s="232" t="s">
        <v>191</v>
      </c>
      <c r="J6" s="102"/>
      <c r="L6" s="19" t="s">
        <v>9</v>
      </c>
      <c r="M6" s="20" t="s">
        <v>23</v>
      </c>
      <c r="N6" s="230">
        <v>469.68</v>
      </c>
    </row>
    <row r="7" spans="2:15" ht="15" thickBot="1" x14ac:dyDescent="0.4">
      <c r="B7" s="16" t="s">
        <v>20</v>
      </c>
      <c r="C7" s="18" t="s">
        <v>16</v>
      </c>
      <c r="D7" s="116" t="s">
        <v>132</v>
      </c>
      <c r="E7" s="203">
        <v>56</v>
      </c>
      <c r="F7" s="115"/>
      <c r="G7" s="114" t="s">
        <v>132</v>
      </c>
      <c r="H7" s="115"/>
      <c r="I7" s="203">
        <v>6</v>
      </c>
      <c r="J7" s="98"/>
      <c r="L7" s="19" t="s">
        <v>9</v>
      </c>
      <c r="M7" s="20" t="s">
        <v>24</v>
      </c>
      <c r="N7" s="230" t="s">
        <v>132</v>
      </c>
    </row>
    <row r="8" spans="2:15" s="219" customFormat="1" ht="15" thickBot="1" x14ac:dyDescent="0.4">
      <c r="B8" s="213" t="s">
        <v>20</v>
      </c>
      <c r="C8" s="214" t="s">
        <v>18</v>
      </c>
      <c r="D8" s="215" t="s">
        <v>132</v>
      </c>
      <c r="E8" s="233">
        <v>24852</v>
      </c>
      <c r="F8" s="216"/>
      <c r="G8" s="217" t="s">
        <v>132</v>
      </c>
      <c r="H8" s="216"/>
      <c r="I8" s="233">
        <v>2174</v>
      </c>
      <c r="J8" s="218"/>
      <c r="L8" s="220" t="s">
        <v>9</v>
      </c>
      <c r="M8" s="221" t="s">
        <v>27</v>
      </c>
      <c r="N8" s="231" t="s">
        <v>132</v>
      </c>
      <c r="O8" s="222"/>
    </row>
    <row r="9" spans="2:15" ht="15" thickBot="1" x14ac:dyDescent="0.4">
      <c r="B9" s="17" t="s">
        <v>20</v>
      </c>
      <c r="C9" s="23" t="s">
        <v>19</v>
      </c>
      <c r="D9" s="95" t="s">
        <v>132</v>
      </c>
      <c r="E9" s="232">
        <v>481.15000000000003</v>
      </c>
      <c r="F9" s="101"/>
      <c r="G9" s="96" t="s">
        <v>132</v>
      </c>
      <c r="H9" s="101"/>
      <c r="I9" s="234">
        <v>477.81</v>
      </c>
      <c r="J9" s="102"/>
      <c r="L9" s="19" t="s">
        <v>9</v>
      </c>
      <c r="M9" s="20" t="s">
        <v>28</v>
      </c>
      <c r="N9" s="230" t="s">
        <v>132</v>
      </c>
      <c r="O9" s="24"/>
    </row>
    <row r="10" spans="2:15" ht="15" thickBot="1" x14ac:dyDescent="0.4">
      <c r="B10" s="16" t="s">
        <v>21</v>
      </c>
      <c r="C10" s="18" t="s">
        <v>16</v>
      </c>
      <c r="D10" s="103"/>
      <c r="E10" s="97"/>
      <c r="F10" s="104"/>
      <c r="G10" s="114" t="s">
        <v>132</v>
      </c>
      <c r="H10" s="117"/>
      <c r="I10" s="235">
        <v>10</v>
      </c>
      <c r="J10" s="105"/>
      <c r="L10" s="19" t="s">
        <v>10</v>
      </c>
      <c r="M10" s="20" t="s">
        <v>17</v>
      </c>
      <c r="N10" s="231">
        <v>481.43</v>
      </c>
    </row>
    <row r="11" spans="2:15" s="219" customFormat="1" ht="15" thickBot="1" x14ac:dyDescent="0.4">
      <c r="B11" s="213" t="s">
        <v>21</v>
      </c>
      <c r="C11" s="214" t="s">
        <v>18</v>
      </c>
      <c r="D11" s="223"/>
      <c r="E11" s="216"/>
      <c r="F11" s="224"/>
      <c r="G11" s="217" t="s">
        <v>132</v>
      </c>
      <c r="H11" s="223"/>
      <c r="I11" s="237">
        <v>3644</v>
      </c>
      <c r="J11" s="225"/>
      <c r="L11" s="220" t="s">
        <v>10</v>
      </c>
      <c r="M11" s="221" t="s">
        <v>20</v>
      </c>
      <c r="N11" s="231">
        <v>481.15000000000003</v>
      </c>
      <c r="O11" s="222"/>
    </row>
    <row r="12" spans="2:15" ht="15" thickBot="1" x14ac:dyDescent="0.4">
      <c r="B12" s="21" t="s">
        <v>21</v>
      </c>
      <c r="C12" s="22" t="s">
        <v>19</v>
      </c>
      <c r="D12" s="106"/>
      <c r="E12" s="101"/>
      <c r="F12" s="107"/>
      <c r="G12" s="96" t="s">
        <v>132</v>
      </c>
      <c r="H12" s="108"/>
      <c r="I12" s="236">
        <v>467.38</v>
      </c>
      <c r="J12" s="109"/>
      <c r="L12" s="19" t="s">
        <v>10</v>
      </c>
      <c r="M12" s="20" t="s">
        <v>23</v>
      </c>
      <c r="N12" s="231">
        <v>471.98</v>
      </c>
    </row>
    <row r="13" spans="2:15" ht="15" thickBot="1" x14ac:dyDescent="0.4">
      <c r="B13" s="16" t="s">
        <v>22</v>
      </c>
      <c r="C13" s="18" t="s">
        <v>16</v>
      </c>
      <c r="D13" s="103"/>
      <c r="E13" s="97"/>
      <c r="F13" s="110"/>
      <c r="G13" s="103"/>
      <c r="H13" s="103"/>
      <c r="I13" s="99"/>
      <c r="J13" s="203">
        <v>2</v>
      </c>
      <c r="L13" s="19" t="s">
        <v>10</v>
      </c>
      <c r="M13" s="20" t="s">
        <v>24</v>
      </c>
      <c r="N13" s="231">
        <v>474.54</v>
      </c>
    </row>
    <row r="14" spans="2:15" s="219" customFormat="1" ht="15" thickBot="1" x14ac:dyDescent="0.4">
      <c r="B14" s="213" t="s">
        <v>22</v>
      </c>
      <c r="C14" s="214" t="s">
        <v>18</v>
      </c>
      <c r="D14" s="223"/>
      <c r="E14" s="216"/>
      <c r="F14" s="226"/>
      <c r="G14" s="223"/>
      <c r="H14" s="223"/>
      <c r="I14" s="216"/>
      <c r="J14" s="233">
        <v>186</v>
      </c>
      <c r="L14" s="220" t="s">
        <v>10</v>
      </c>
      <c r="M14" s="221" t="s">
        <v>27</v>
      </c>
      <c r="N14" s="231">
        <v>442.56</v>
      </c>
      <c r="O14" s="222"/>
    </row>
    <row r="15" spans="2:15" ht="15" thickBot="1" x14ac:dyDescent="0.4">
      <c r="B15" s="17" t="s">
        <v>22</v>
      </c>
      <c r="C15" s="23" t="s">
        <v>19</v>
      </c>
      <c r="D15" s="108"/>
      <c r="E15" s="101"/>
      <c r="F15" s="111"/>
      <c r="G15" s="106"/>
      <c r="H15" s="108"/>
      <c r="I15" s="101"/>
      <c r="J15" s="232">
        <v>449.68</v>
      </c>
      <c r="L15" s="19" t="s">
        <v>10</v>
      </c>
      <c r="M15" s="20" t="s">
        <v>28</v>
      </c>
      <c r="N15" s="231">
        <v>450.85</v>
      </c>
    </row>
    <row r="16" spans="2:15" ht="14.25" customHeight="1" thickBot="1" x14ac:dyDescent="0.4">
      <c r="B16" s="16" t="s">
        <v>23</v>
      </c>
      <c r="C16" s="18" t="s">
        <v>16</v>
      </c>
      <c r="D16" s="203">
        <v>1</v>
      </c>
      <c r="E16" s="238">
        <v>108</v>
      </c>
      <c r="F16" s="117"/>
      <c r="G16" s="117"/>
      <c r="H16" s="115"/>
      <c r="I16" s="203">
        <v>15</v>
      </c>
      <c r="J16" s="203">
        <v>8</v>
      </c>
      <c r="L16" s="19" t="s">
        <v>11</v>
      </c>
      <c r="M16" s="20" t="s">
        <v>24</v>
      </c>
      <c r="N16" s="231">
        <v>445.54</v>
      </c>
    </row>
    <row r="17" spans="2:15" s="219" customFormat="1" ht="15" thickBot="1" x14ac:dyDescent="0.4">
      <c r="B17" s="213" t="s">
        <v>23</v>
      </c>
      <c r="C17" s="214" t="s">
        <v>18</v>
      </c>
      <c r="D17" s="233">
        <v>242</v>
      </c>
      <c r="E17" s="233">
        <v>37764</v>
      </c>
      <c r="F17" s="223"/>
      <c r="G17" s="223"/>
      <c r="H17" s="216"/>
      <c r="I17" s="233">
        <v>4199</v>
      </c>
      <c r="J17" s="233">
        <v>936</v>
      </c>
      <c r="L17" s="220" t="s">
        <v>12</v>
      </c>
      <c r="M17" s="221" t="s">
        <v>17</v>
      </c>
      <c r="N17" s="230" t="s">
        <v>132</v>
      </c>
      <c r="O17" s="222"/>
    </row>
    <row r="18" spans="2:15" ht="15" thickBot="1" x14ac:dyDescent="0.4">
      <c r="B18" s="17" t="s">
        <v>23</v>
      </c>
      <c r="C18" s="22" t="s">
        <v>19</v>
      </c>
      <c r="D18" s="232">
        <v>469.68</v>
      </c>
      <c r="E18" s="232">
        <v>471.98</v>
      </c>
      <c r="F18" s="108"/>
      <c r="G18" s="108"/>
      <c r="H18" s="101"/>
      <c r="I18" s="232">
        <v>449.92</v>
      </c>
      <c r="J18" s="232">
        <v>458.44</v>
      </c>
      <c r="L18" s="19" t="s">
        <v>12</v>
      </c>
      <c r="M18" s="20" t="s">
        <v>20</v>
      </c>
      <c r="N18" s="230" t="s">
        <v>132</v>
      </c>
    </row>
    <row r="19" spans="2:15" ht="15" thickBot="1" x14ac:dyDescent="0.4">
      <c r="B19" s="16" t="s">
        <v>24</v>
      </c>
      <c r="C19" s="18" t="s">
        <v>16</v>
      </c>
      <c r="D19" s="116" t="s">
        <v>132</v>
      </c>
      <c r="E19" s="203">
        <v>80</v>
      </c>
      <c r="F19" s="238">
        <v>31</v>
      </c>
      <c r="G19" s="203" t="s">
        <v>132</v>
      </c>
      <c r="H19" s="203">
        <v>34</v>
      </c>
      <c r="I19" s="203">
        <v>60</v>
      </c>
      <c r="J19" s="98"/>
      <c r="L19" s="19" t="s">
        <v>12</v>
      </c>
      <c r="M19" s="20" t="s">
        <v>21</v>
      </c>
      <c r="N19" s="230" t="s">
        <v>132</v>
      </c>
    </row>
    <row r="20" spans="2:15" s="219" customFormat="1" ht="15" thickBot="1" x14ac:dyDescent="0.4">
      <c r="B20" s="213" t="s">
        <v>24</v>
      </c>
      <c r="C20" s="214" t="s">
        <v>18</v>
      </c>
      <c r="D20" s="215" t="s">
        <v>132</v>
      </c>
      <c r="E20" s="233">
        <v>30543</v>
      </c>
      <c r="F20" s="233">
        <v>12654</v>
      </c>
      <c r="G20" s="233" t="s">
        <v>132</v>
      </c>
      <c r="H20" s="233">
        <v>11754</v>
      </c>
      <c r="I20" s="237">
        <v>17948</v>
      </c>
      <c r="J20" s="218"/>
      <c r="L20" s="220" t="s">
        <v>12</v>
      </c>
      <c r="M20" s="221" t="s">
        <v>24</v>
      </c>
      <c r="N20" s="230" t="s">
        <v>132</v>
      </c>
      <c r="O20" s="222"/>
    </row>
    <row r="21" spans="2:15" ht="15" thickBot="1" x14ac:dyDescent="0.4">
      <c r="B21" s="17" t="s">
        <v>24</v>
      </c>
      <c r="C21" s="22" t="s">
        <v>19</v>
      </c>
      <c r="D21" s="95" t="s">
        <v>132</v>
      </c>
      <c r="E21" s="234">
        <v>474.54</v>
      </c>
      <c r="F21" s="234">
        <v>445.54</v>
      </c>
      <c r="G21" s="239" t="s">
        <v>132</v>
      </c>
      <c r="H21" s="232">
        <v>342.40000000000003</v>
      </c>
      <c r="I21" s="236">
        <v>463.61</v>
      </c>
      <c r="J21" s="100"/>
      <c r="L21" s="19" t="s">
        <v>12</v>
      </c>
      <c r="M21" s="20" t="s">
        <v>25</v>
      </c>
      <c r="N21" s="230" t="s">
        <v>132</v>
      </c>
    </row>
    <row r="22" spans="2:15" ht="15" thickBot="1" x14ac:dyDescent="0.4">
      <c r="B22" s="16" t="s">
        <v>25</v>
      </c>
      <c r="C22" s="18" t="s">
        <v>16</v>
      </c>
      <c r="D22" s="103"/>
      <c r="E22" s="97"/>
      <c r="F22" s="104"/>
      <c r="G22" s="114" t="s">
        <v>132</v>
      </c>
      <c r="H22" s="203">
        <v>6</v>
      </c>
      <c r="I22" s="203">
        <v>18</v>
      </c>
      <c r="J22" s="98"/>
      <c r="L22" s="19" t="s">
        <v>12</v>
      </c>
      <c r="M22" s="20" t="s">
        <v>28</v>
      </c>
      <c r="N22" s="230">
        <v>449.68</v>
      </c>
    </row>
    <row r="23" spans="2:15" s="219" customFormat="1" ht="15" thickBot="1" x14ac:dyDescent="0.4">
      <c r="B23" s="213" t="s">
        <v>25</v>
      </c>
      <c r="C23" s="214" t="s">
        <v>18</v>
      </c>
      <c r="D23" s="223"/>
      <c r="E23" s="216"/>
      <c r="F23" s="224"/>
      <c r="G23" s="217" t="s">
        <v>132</v>
      </c>
      <c r="H23" s="233">
        <v>2258</v>
      </c>
      <c r="I23" s="241">
        <v>5918</v>
      </c>
      <c r="J23" s="218"/>
      <c r="L23" s="220" t="s">
        <v>12</v>
      </c>
      <c r="M23" s="221" t="s">
        <v>30</v>
      </c>
      <c r="N23" s="230" t="s">
        <v>132</v>
      </c>
      <c r="O23" s="222"/>
    </row>
    <row r="24" spans="2:15" ht="15" thickBot="1" x14ac:dyDescent="0.4">
      <c r="B24" s="17" t="s">
        <v>25</v>
      </c>
      <c r="C24" s="22" t="s">
        <v>19</v>
      </c>
      <c r="D24" s="106"/>
      <c r="E24" s="101"/>
      <c r="F24" s="107"/>
      <c r="G24" s="96" t="s">
        <v>132</v>
      </c>
      <c r="H24" s="234">
        <v>343.51</v>
      </c>
      <c r="I24" s="240">
        <v>455.61</v>
      </c>
      <c r="J24" s="102"/>
      <c r="L24" s="19" t="s">
        <v>13</v>
      </c>
      <c r="M24" s="20" t="s">
        <v>24</v>
      </c>
      <c r="N24" s="231">
        <v>342.40000000000003</v>
      </c>
    </row>
    <row r="25" spans="2:15" ht="15" thickBot="1" x14ac:dyDescent="0.4">
      <c r="B25" s="16" t="s">
        <v>26</v>
      </c>
      <c r="C25" s="18" t="s">
        <v>16</v>
      </c>
      <c r="D25" s="103"/>
      <c r="E25" s="97"/>
      <c r="F25" s="110"/>
      <c r="G25" s="103"/>
      <c r="H25" s="103"/>
      <c r="I25" s="112"/>
      <c r="J25" s="203">
        <v>21</v>
      </c>
      <c r="L25" s="19" t="s">
        <v>13</v>
      </c>
      <c r="M25" s="20" t="s">
        <v>25</v>
      </c>
      <c r="N25" s="231">
        <v>343.51</v>
      </c>
    </row>
    <row r="26" spans="2:15" s="219" customFormat="1" ht="15" thickBot="1" x14ac:dyDescent="0.4">
      <c r="B26" s="213" t="s">
        <v>26</v>
      </c>
      <c r="C26" s="214" t="s">
        <v>18</v>
      </c>
      <c r="D26" s="223"/>
      <c r="E26" s="216"/>
      <c r="F26" s="226"/>
      <c r="G26" s="223"/>
      <c r="H26" s="223"/>
      <c r="I26" s="227"/>
      <c r="J26" s="233">
        <v>1887</v>
      </c>
      <c r="L26" s="220" t="s">
        <v>13</v>
      </c>
      <c r="M26" s="221" t="s">
        <v>27</v>
      </c>
      <c r="N26" s="231">
        <v>300.99</v>
      </c>
      <c r="O26" s="222"/>
    </row>
    <row r="27" spans="2:15" ht="15" thickBot="1" x14ac:dyDescent="0.4">
      <c r="B27" s="17" t="s">
        <v>26</v>
      </c>
      <c r="C27" s="22" t="s">
        <v>19</v>
      </c>
      <c r="D27" s="108"/>
      <c r="E27" s="99"/>
      <c r="F27" s="111"/>
      <c r="G27" s="108"/>
      <c r="H27" s="108"/>
      <c r="I27" s="113"/>
      <c r="J27" s="232">
        <v>445.8</v>
      </c>
      <c r="L27" s="19" t="s">
        <v>13</v>
      </c>
      <c r="M27" s="20" t="s">
        <v>28</v>
      </c>
      <c r="N27" s="231">
        <v>326.04000000000002</v>
      </c>
    </row>
    <row r="28" spans="2:15" ht="15" thickBot="1" x14ac:dyDescent="0.4">
      <c r="B28" s="16" t="s">
        <v>27</v>
      </c>
      <c r="C28" s="18" t="s">
        <v>16</v>
      </c>
      <c r="D28" s="116" t="s">
        <v>132</v>
      </c>
      <c r="E28" s="361">
        <v>58</v>
      </c>
      <c r="F28" s="358"/>
      <c r="G28" s="115"/>
      <c r="H28" s="238">
        <v>63</v>
      </c>
      <c r="I28" s="203">
        <v>12</v>
      </c>
      <c r="J28" s="203">
        <v>59</v>
      </c>
      <c r="L28" s="19" t="s">
        <v>13</v>
      </c>
      <c r="M28" s="20" t="s">
        <v>30</v>
      </c>
      <c r="N28" s="231">
        <v>363.28000000000003</v>
      </c>
    </row>
    <row r="29" spans="2:15" s="219" customFormat="1" ht="15" thickBot="1" x14ac:dyDescent="0.4">
      <c r="B29" s="213" t="s">
        <v>27</v>
      </c>
      <c r="C29" s="214" t="s">
        <v>18</v>
      </c>
      <c r="D29" s="215" t="s">
        <v>132</v>
      </c>
      <c r="E29" s="233">
        <v>17944</v>
      </c>
      <c r="F29" s="359"/>
      <c r="G29" s="216"/>
      <c r="H29" s="233">
        <v>17036</v>
      </c>
      <c r="I29" s="233">
        <v>2604</v>
      </c>
      <c r="J29" s="233">
        <v>6137</v>
      </c>
      <c r="L29" s="220" t="s">
        <v>13</v>
      </c>
      <c r="M29" s="221" t="s">
        <v>31</v>
      </c>
      <c r="N29" s="231">
        <v>265.01</v>
      </c>
      <c r="O29" s="222"/>
    </row>
    <row r="30" spans="2:15" ht="15" thickBot="1" x14ac:dyDescent="0.4">
      <c r="B30" s="17" t="s">
        <v>27</v>
      </c>
      <c r="C30" s="22" t="s">
        <v>19</v>
      </c>
      <c r="D30" s="95" t="s">
        <v>132</v>
      </c>
      <c r="E30" s="362">
        <v>442.56</v>
      </c>
      <c r="F30" s="111"/>
      <c r="G30" s="101"/>
      <c r="H30" s="232">
        <v>300.99</v>
      </c>
      <c r="I30" s="232">
        <v>397.12</v>
      </c>
      <c r="J30" s="232">
        <v>442.8</v>
      </c>
      <c r="L30" s="19" t="s">
        <v>13</v>
      </c>
      <c r="M30" s="20" t="s">
        <v>32</v>
      </c>
      <c r="N30" s="231">
        <v>243.92000000000002</v>
      </c>
    </row>
    <row r="31" spans="2:15" ht="15" thickBot="1" x14ac:dyDescent="0.4">
      <c r="B31" s="16" t="s">
        <v>28</v>
      </c>
      <c r="C31" s="18" t="s">
        <v>16</v>
      </c>
      <c r="D31" s="116" t="s">
        <v>132</v>
      </c>
      <c r="E31" s="363">
        <v>39</v>
      </c>
      <c r="F31" s="360"/>
      <c r="G31" s="114">
        <v>2</v>
      </c>
      <c r="H31" s="203">
        <v>21</v>
      </c>
      <c r="I31" s="203">
        <v>16</v>
      </c>
      <c r="J31" s="98"/>
      <c r="L31" s="19" t="s">
        <v>14</v>
      </c>
      <c r="M31" s="20" t="s">
        <v>17</v>
      </c>
      <c r="N31" s="230" t="s">
        <v>132</v>
      </c>
    </row>
    <row r="32" spans="2:15" s="219" customFormat="1" ht="15" thickBot="1" x14ac:dyDescent="0.4">
      <c r="B32" s="213" t="s">
        <v>28</v>
      </c>
      <c r="C32" s="214" t="s">
        <v>18</v>
      </c>
      <c r="D32" s="215" t="s">
        <v>132</v>
      </c>
      <c r="E32" s="237">
        <v>14556</v>
      </c>
      <c r="F32" s="224"/>
      <c r="G32" s="217">
        <v>665</v>
      </c>
      <c r="H32" s="233">
        <v>6767</v>
      </c>
      <c r="I32" s="237">
        <v>4662</v>
      </c>
      <c r="J32" s="218"/>
      <c r="L32" s="220" t="s">
        <v>14</v>
      </c>
      <c r="M32" s="221" t="s">
        <v>20</v>
      </c>
      <c r="N32" s="231">
        <v>477.81</v>
      </c>
      <c r="O32" s="222"/>
    </row>
    <row r="33" spans="2:15" ht="15" thickBot="1" x14ac:dyDescent="0.4">
      <c r="B33" s="17" t="s">
        <v>28</v>
      </c>
      <c r="C33" s="22" t="s">
        <v>29</v>
      </c>
      <c r="D33" s="95" t="s">
        <v>132</v>
      </c>
      <c r="E33" s="364">
        <v>450.85</v>
      </c>
      <c r="F33" s="107"/>
      <c r="G33" s="96">
        <v>449.68</v>
      </c>
      <c r="H33" s="232">
        <v>326.04000000000002</v>
      </c>
      <c r="I33" s="236">
        <v>430.72</v>
      </c>
      <c r="J33" s="100"/>
      <c r="L33" s="19" t="s">
        <v>14</v>
      </c>
      <c r="M33" s="20" t="s">
        <v>21</v>
      </c>
      <c r="N33" s="231">
        <v>467.38</v>
      </c>
    </row>
    <row r="34" spans="2:15" ht="15" thickBot="1" x14ac:dyDescent="0.4">
      <c r="B34" s="16" t="s">
        <v>30</v>
      </c>
      <c r="C34" s="18" t="s">
        <v>16</v>
      </c>
      <c r="D34" s="103"/>
      <c r="E34" s="99"/>
      <c r="F34" s="104"/>
      <c r="G34" s="114" t="s">
        <v>132</v>
      </c>
      <c r="H34" s="203">
        <v>3</v>
      </c>
      <c r="I34" s="235">
        <v>2</v>
      </c>
      <c r="J34" s="98"/>
      <c r="L34" s="19" t="s">
        <v>14</v>
      </c>
      <c r="M34" s="20" t="s">
        <v>23</v>
      </c>
      <c r="N34" s="231">
        <v>449.92</v>
      </c>
    </row>
    <row r="35" spans="2:15" s="219" customFormat="1" ht="15" thickBot="1" x14ac:dyDescent="0.4">
      <c r="B35" s="213" t="s">
        <v>30</v>
      </c>
      <c r="C35" s="214" t="s">
        <v>18</v>
      </c>
      <c r="D35" s="223"/>
      <c r="E35" s="216"/>
      <c r="F35" s="224"/>
      <c r="G35" s="217" t="s">
        <v>132</v>
      </c>
      <c r="H35" s="233">
        <v>1098</v>
      </c>
      <c r="I35" s="233">
        <v>634</v>
      </c>
      <c r="J35" s="218"/>
      <c r="L35" s="220" t="s">
        <v>14</v>
      </c>
      <c r="M35" s="221" t="s">
        <v>24</v>
      </c>
      <c r="N35" s="231">
        <v>463.61</v>
      </c>
      <c r="O35" s="222"/>
    </row>
    <row r="36" spans="2:15" ht="15" thickBot="1" x14ac:dyDescent="0.4">
      <c r="B36" s="17" t="s">
        <v>30</v>
      </c>
      <c r="C36" s="22" t="s">
        <v>19</v>
      </c>
      <c r="D36" s="108"/>
      <c r="E36" s="101"/>
      <c r="F36" s="107"/>
      <c r="G36" s="96" t="s">
        <v>132</v>
      </c>
      <c r="H36" s="234">
        <v>363.28000000000003</v>
      </c>
      <c r="I36" s="236">
        <v>434.68</v>
      </c>
      <c r="J36" s="100"/>
      <c r="L36" s="19" t="s">
        <v>14</v>
      </c>
      <c r="M36" s="20" t="s">
        <v>25</v>
      </c>
      <c r="N36" s="231">
        <v>455.61</v>
      </c>
    </row>
    <row r="37" spans="2:15" ht="15" thickBot="1" x14ac:dyDescent="0.4">
      <c r="B37" s="16" t="s">
        <v>35</v>
      </c>
      <c r="C37" s="25" t="s">
        <v>16</v>
      </c>
      <c r="D37" s="103"/>
      <c r="E37" s="97"/>
      <c r="F37" s="110"/>
      <c r="G37" s="103"/>
      <c r="H37" s="103"/>
      <c r="I37" s="103"/>
      <c r="J37" s="235">
        <v>11</v>
      </c>
      <c r="L37" s="19" t="s">
        <v>14</v>
      </c>
      <c r="M37" s="20" t="s">
        <v>27</v>
      </c>
      <c r="N37" s="231">
        <v>397.12</v>
      </c>
    </row>
    <row r="38" spans="2:15" s="219" customFormat="1" ht="15" thickBot="1" x14ac:dyDescent="0.4">
      <c r="B38" s="213" t="s">
        <v>35</v>
      </c>
      <c r="C38" s="228" t="s">
        <v>18</v>
      </c>
      <c r="D38" s="223"/>
      <c r="E38" s="216"/>
      <c r="F38" s="226"/>
      <c r="G38" s="223"/>
      <c r="H38" s="223"/>
      <c r="I38" s="223"/>
      <c r="J38" s="237">
        <v>815</v>
      </c>
      <c r="L38" s="220" t="s">
        <v>14</v>
      </c>
      <c r="M38" s="221" t="s">
        <v>28</v>
      </c>
      <c r="N38" s="231">
        <v>430.72</v>
      </c>
      <c r="O38" s="222"/>
    </row>
    <row r="39" spans="2:15" ht="15" thickBot="1" x14ac:dyDescent="0.4">
      <c r="B39" s="17" t="s">
        <v>35</v>
      </c>
      <c r="C39" s="26" t="s">
        <v>19</v>
      </c>
      <c r="D39" s="108"/>
      <c r="E39" s="101"/>
      <c r="F39" s="111"/>
      <c r="G39" s="108"/>
      <c r="H39" s="108"/>
      <c r="I39" s="108"/>
      <c r="J39" s="236">
        <v>399.04</v>
      </c>
      <c r="L39" s="19" t="s">
        <v>14</v>
      </c>
      <c r="M39" s="20" t="s">
        <v>30</v>
      </c>
      <c r="N39" s="230">
        <v>434.68</v>
      </c>
    </row>
    <row r="40" spans="2:15" ht="15" thickBot="1" x14ac:dyDescent="0.4">
      <c r="B40" s="16" t="s">
        <v>31</v>
      </c>
      <c r="C40" s="18" t="s">
        <v>16</v>
      </c>
      <c r="D40" s="103"/>
      <c r="E40" s="97"/>
      <c r="F40" s="110"/>
      <c r="G40" s="97"/>
      <c r="H40" s="242">
        <v>17</v>
      </c>
      <c r="I40" s="118"/>
      <c r="J40" s="114">
        <v>2</v>
      </c>
      <c r="L40" s="19" t="s">
        <v>15</v>
      </c>
      <c r="M40" s="20" t="s">
        <v>22</v>
      </c>
      <c r="N40" s="230">
        <v>449.68</v>
      </c>
    </row>
    <row r="41" spans="2:15" s="219" customFormat="1" ht="15" thickBot="1" x14ac:dyDescent="0.4">
      <c r="B41" s="213" t="s">
        <v>31</v>
      </c>
      <c r="C41" s="214" t="s">
        <v>18</v>
      </c>
      <c r="D41" s="223"/>
      <c r="E41" s="216"/>
      <c r="F41" s="226"/>
      <c r="G41" s="216"/>
      <c r="H41" s="233">
        <v>4221</v>
      </c>
      <c r="I41" s="227"/>
      <c r="J41" s="217">
        <v>205</v>
      </c>
      <c r="L41" s="220" t="s">
        <v>15</v>
      </c>
      <c r="M41" s="221" t="s">
        <v>23</v>
      </c>
      <c r="N41" s="231">
        <v>458.44</v>
      </c>
      <c r="O41" s="222"/>
    </row>
    <row r="42" spans="2:15" ht="15" thickBot="1" x14ac:dyDescent="0.4">
      <c r="B42" s="17" t="s">
        <v>31</v>
      </c>
      <c r="C42" s="22" t="s">
        <v>19</v>
      </c>
      <c r="D42" s="108"/>
      <c r="E42" s="101"/>
      <c r="F42" s="111"/>
      <c r="G42" s="101"/>
      <c r="H42" s="243">
        <v>265.01</v>
      </c>
      <c r="I42" s="113"/>
      <c r="J42" s="252">
        <v>389.68</v>
      </c>
      <c r="L42" s="19" t="s">
        <v>15</v>
      </c>
      <c r="M42" s="20" t="s">
        <v>26</v>
      </c>
      <c r="N42" s="231">
        <v>445.8</v>
      </c>
    </row>
    <row r="43" spans="2:15" ht="15" thickBot="1" x14ac:dyDescent="0.4">
      <c r="B43" s="21" t="s">
        <v>32</v>
      </c>
      <c r="C43" s="18" t="s">
        <v>16</v>
      </c>
      <c r="D43" s="103"/>
      <c r="E43" s="97"/>
      <c r="F43" s="110"/>
      <c r="G43" s="97"/>
      <c r="H43" s="244">
        <v>3</v>
      </c>
      <c r="I43" s="112"/>
      <c r="J43" s="98"/>
      <c r="L43" s="19" t="s">
        <v>15</v>
      </c>
      <c r="M43" s="20" t="s">
        <v>27</v>
      </c>
      <c r="N43" s="231">
        <v>442.8</v>
      </c>
    </row>
    <row r="44" spans="2:15" s="219" customFormat="1" ht="15" thickBot="1" x14ac:dyDescent="0.4">
      <c r="B44" s="213" t="s">
        <v>32</v>
      </c>
      <c r="C44" s="214" t="s">
        <v>18</v>
      </c>
      <c r="D44" s="223"/>
      <c r="E44" s="216"/>
      <c r="F44" s="226"/>
      <c r="G44" s="216"/>
      <c r="H44" s="233">
        <v>914</v>
      </c>
      <c r="I44" s="227"/>
      <c r="J44" s="225"/>
      <c r="L44" s="220" t="s">
        <v>15</v>
      </c>
      <c r="M44" s="221" t="s">
        <v>31</v>
      </c>
      <c r="N44" s="230">
        <v>389.68</v>
      </c>
      <c r="O44" s="222"/>
    </row>
    <row r="45" spans="2:15" ht="15" thickBot="1" x14ac:dyDescent="0.4">
      <c r="B45" s="21" t="s">
        <v>32</v>
      </c>
      <c r="C45" s="22" t="s">
        <v>19</v>
      </c>
      <c r="D45" s="108"/>
      <c r="E45" s="101"/>
      <c r="F45" s="111"/>
      <c r="G45" s="99"/>
      <c r="H45" s="243">
        <v>243.92000000000002</v>
      </c>
      <c r="I45" s="113"/>
      <c r="J45" s="109"/>
      <c r="L45" s="19" t="s">
        <v>15</v>
      </c>
      <c r="M45" s="20" t="s">
        <v>35</v>
      </c>
      <c r="N45" s="231">
        <v>399.04</v>
      </c>
    </row>
    <row r="46" spans="2:15" x14ac:dyDescent="0.35">
      <c r="B46" s="16"/>
      <c r="C46" s="384" t="s">
        <v>16</v>
      </c>
      <c r="D46" s="27">
        <v>1</v>
      </c>
      <c r="E46" s="28">
        <v>386</v>
      </c>
      <c r="F46" s="29">
        <v>31</v>
      </c>
      <c r="G46" s="90">
        <v>2</v>
      </c>
      <c r="H46" s="30">
        <v>147</v>
      </c>
      <c r="I46" s="28">
        <v>139</v>
      </c>
      <c r="J46" s="28">
        <v>103</v>
      </c>
    </row>
    <row r="47" spans="2:15" x14ac:dyDescent="0.35">
      <c r="B47" s="21" t="s">
        <v>33</v>
      </c>
      <c r="C47" s="385" t="s">
        <v>18</v>
      </c>
      <c r="D47" s="208">
        <v>242</v>
      </c>
      <c r="E47" s="208">
        <v>143684</v>
      </c>
      <c r="F47" s="209">
        <v>12654</v>
      </c>
      <c r="G47" s="208">
        <v>665</v>
      </c>
      <c r="H47" s="210">
        <v>44048</v>
      </c>
      <c r="I47" s="208">
        <v>41783</v>
      </c>
      <c r="J47" s="208">
        <v>10166</v>
      </c>
    </row>
    <row r="48" spans="2:15" ht="15" thickBot="1" x14ac:dyDescent="0.4">
      <c r="B48" s="17"/>
      <c r="C48" s="386" t="s">
        <v>19</v>
      </c>
      <c r="D48" s="31">
        <v>469.68</v>
      </c>
      <c r="E48" s="31">
        <v>469.48103289162333</v>
      </c>
      <c r="F48" s="92">
        <v>445.54</v>
      </c>
      <c r="G48" s="93">
        <v>449.68</v>
      </c>
      <c r="H48" s="94">
        <v>314.98876294042867</v>
      </c>
      <c r="I48" s="31">
        <v>453.91623961898381</v>
      </c>
      <c r="J48" s="31">
        <v>440.34335235097387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1796875" style="39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4" customWidth="1"/>
    <col min="13" max="14" width="9.54296875" style="204" customWidth="1"/>
    <col min="15" max="15" width="10.54296875" style="204" customWidth="1"/>
    <col min="16" max="17" width="9.54296875" style="204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23. teden (5.6.2023 - 11.6.2023)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04"/>
      <c r="C3" s="305"/>
      <c r="D3" s="306" t="s">
        <v>157</v>
      </c>
      <c r="E3" s="306" t="s">
        <v>46</v>
      </c>
      <c r="F3" s="307" t="s">
        <v>167</v>
      </c>
      <c r="G3" s="308" t="s">
        <v>145</v>
      </c>
      <c r="K3" s="276" t="s">
        <v>134</v>
      </c>
      <c r="L3" s="277" t="s">
        <v>37</v>
      </c>
      <c r="M3" s="277" t="s">
        <v>38</v>
      </c>
      <c r="N3" s="277" t="s">
        <v>39</v>
      </c>
      <c r="O3" s="277" t="s">
        <v>40</v>
      </c>
      <c r="P3" s="277" t="s">
        <v>41</v>
      </c>
      <c r="Q3" s="278" t="s">
        <v>42</v>
      </c>
    </row>
    <row r="4" spans="2:17" ht="27" customHeight="1" thickBot="1" x14ac:dyDescent="0.4">
      <c r="B4" s="309" t="s">
        <v>130</v>
      </c>
      <c r="C4" s="310" t="s">
        <v>7</v>
      </c>
      <c r="D4" s="311">
        <v>22</v>
      </c>
      <c r="E4" s="311">
        <v>23</v>
      </c>
      <c r="F4" s="312"/>
      <c r="G4" s="313"/>
      <c r="J4" s="279">
        <v>2022</v>
      </c>
      <c r="K4" s="9">
        <v>1</v>
      </c>
      <c r="L4" s="119">
        <v>398.59000000000003</v>
      </c>
      <c r="M4" s="119">
        <v>410.12</v>
      </c>
      <c r="N4" s="119"/>
      <c r="O4" s="119">
        <v>268.15000000000003</v>
      </c>
      <c r="P4" s="119">
        <v>379.61</v>
      </c>
      <c r="Q4" s="120"/>
    </row>
    <row r="5" spans="2:17" x14ac:dyDescent="0.35">
      <c r="B5" s="6" t="s">
        <v>9</v>
      </c>
      <c r="C5" s="7" t="s">
        <v>17</v>
      </c>
      <c r="D5" s="32" t="s">
        <v>132</v>
      </c>
      <c r="E5" s="32" t="s">
        <v>132</v>
      </c>
      <c r="F5" s="268"/>
      <c r="G5" s="192"/>
      <c r="J5" s="12"/>
      <c r="K5" s="10">
        <v>2</v>
      </c>
      <c r="L5" s="121">
        <v>388.65000000000003</v>
      </c>
      <c r="M5" s="121">
        <v>352.51000000000005</v>
      </c>
      <c r="N5" s="121"/>
      <c r="O5" s="121">
        <v>246.53</v>
      </c>
      <c r="P5" s="121">
        <v>373.38</v>
      </c>
      <c r="Q5" s="122"/>
    </row>
    <row r="6" spans="2:17" x14ac:dyDescent="0.35">
      <c r="B6" s="5" t="s">
        <v>9</v>
      </c>
      <c r="C6" s="8" t="s">
        <v>20</v>
      </c>
      <c r="D6" s="32" t="s">
        <v>132</v>
      </c>
      <c r="E6" s="32" t="s">
        <v>132</v>
      </c>
      <c r="F6" s="269"/>
      <c r="G6" s="192"/>
      <c r="J6" s="12"/>
      <c r="K6" s="10">
        <v>3</v>
      </c>
      <c r="L6" s="121">
        <v>394.27000000000004</v>
      </c>
      <c r="M6" s="121">
        <v>357.04</v>
      </c>
      <c r="N6" s="121"/>
      <c r="O6" s="121">
        <v>275.18</v>
      </c>
      <c r="P6" s="121">
        <v>352.24</v>
      </c>
      <c r="Q6" s="122"/>
    </row>
    <row r="7" spans="2:17" x14ac:dyDescent="0.35">
      <c r="B7" s="5" t="s">
        <v>9</v>
      </c>
      <c r="C7" s="8" t="s">
        <v>23</v>
      </c>
      <c r="D7" s="32">
        <v>442.09000000000003</v>
      </c>
      <c r="E7" s="32">
        <v>469.68</v>
      </c>
      <c r="F7" s="271">
        <v>27.589999999999975</v>
      </c>
      <c r="G7" s="194">
        <v>6.2408106946549191E-2</v>
      </c>
      <c r="J7" s="12"/>
      <c r="K7" s="10">
        <v>4</v>
      </c>
      <c r="L7" s="121">
        <v>390.22</v>
      </c>
      <c r="M7" s="121">
        <v>389.38</v>
      </c>
      <c r="N7" s="121"/>
      <c r="O7" s="121">
        <v>279.3</v>
      </c>
      <c r="P7" s="121">
        <v>357.84000000000003</v>
      </c>
      <c r="Q7" s="122"/>
    </row>
    <row r="8" spans="2:17" x14ac:dyDescent="0.35">
      <c r="B8" s="5" t="s">
        <v>9</v>
      </c>
      <c r="C8" s="8" t="s">
        <v>24</v>
      </c>
      <c r="D8" s="32" t="s">
        <v>132</v>
      </c>
      <c r="E8" s="32" t="s">
        <v>132</v>
      </c>
      <c r="F8" s="269"/>
      <c r="G8" s="212"/>
      <c r="J8" s="12"/>
      <c r="K8" s="10">
        <v>5</v>
      </c>
      <c r="L8" s="121">
        <v>405.07</v>
      </c>
      <c r="M8" s="121">
        <v>408.22</v>
      </c>
      <c r="N8" s="121">
        <v>386.54</v>
      </c>
      <c r="O8" s="121">
        <v>266.33000000000004</v>
      </c>
      <c r="P8" s="121">
        <v>371</v>
      </c>
      <c r="Q8" s="122"/>
    </row>
    <row r="9" spans="2:17" x14ac:dyDescent="0.35">
      <c r="B9" s="5" t="s">
        <v>9</v>
      </c>
      <c r="C9" s="8" t="s">
        <v>27</v>
      </c>
      <c r="D9" s="32">
        <v>420.53000000000003</v>
      </c>
      <c r="E9" s="32" t="s">
        <v>132</v>
      </c>
      <c r="F9" s="271"/>
      <c r="G9" s="387"/>
      <c r="J9" s="12"/>
      <c r="K9" s="10">
        <v>6</v>
      </c>
      <c r="L9" s="121">
        <v>413.90000000000003</v>
      </c>
      <c r="M9" s="121">
        <v>417.76000000000005</v>
      </c>
      <c r="N9" s="121"/>
      <c r="O9" s="121">
        <v>262.3</v>
      </c>
      <c r="P9" s="121">
        <v>383.46000000000004</v>
      </c>
      <c r="Q9" s="122"/>
    </row>
    <row r="10" spans="2:17" x14ac:dyDescent="0.35">
      <c r="B10" s="5" t="s">
        <v>9</v>
      </c>
      <c r="C10" s="8" t="s">
        <v>28</v>
      </c>
      <c r="D10" s="32" t="s">
        <v>132</v>
      </c>
      <c r="E10" s="32" t="s">
        <v>132</v>
      </c>
      <c r="F10" s="269"/>
      <c r="G10" s="193"/>
      <c r="J10" s="12"/>
      <c r="K10" s="10">
        <v>7</v>
      </c>
      <c r="L10" s="121">
        <v>405.01000000000005</v>
      </c>
      <c r="M10" s="121">
        <v>423.19</v>
      </c>
      <c r="N10" s="121"/>
      <c r="O10" s="121">
        <v>303.12</v>
      </c>
      <c r="P10" s="121">
        <v>375.69</v>
      </c>
      <c r="Q10" s="122"/>
    </row>
    <row r="11" spans="2:17" x14ac:dyDescent="0.35">
      <c r="B11" s="5" t="s">
        <v>10</v>
      </c>
      <c r="C11" s="8" t="s">
        <v>17</v>
      </c>
      <c r="D11" s="91">
        <v>482.99</v>
      </c>
      <c r="E11" s="91">
        <v>481.43</v>
      </c>
      <c r="F11" s="271">
        <v>-1.5600000000000023</v>
      </c>
      <c r="G11" s="195">
        <v>-3.2298805358289551E-3</v>
      </c>
      <c r="J11" s="12"/>
      <c r="K11" s="10">
        <v>8</v>
      </c>
      <c r="L11" s="121">
        <v>406.22</v>
      </c>
      <c r="M11" s="121">
        <v>357.63000000000005</v>
      </c>
      <c r="N11" s="121">
        <v>402.41</v>
      </c>
      <c r="O11" s="121">
        <v>311.56</v>
      </c>
      <c r="P11" s="121">
        <v>393.41</v>
      </c>
      <c r="Q11" s="122"/>
    </row>
    <row r="12" spans="2:17" x14ac:dyDescent="0.35">
      <c r="B12" s="5" t="s">
        <v>10</v>
      </c>
      <c r="C12" s="8" t="s">
        <v>20</v>
      </c>
      <c r="D12" s="91">
        <v>482.84000000000003</v>
      </c>
      <c r="E12" s="91">
        <v>481.15000000000003</v>
      </c>
      <c r="F12" s="271">
        <v>-1.6899999999999977</v>
      </c>
      <c r="G12" s="195">
        <v>-3.5001242647667574E-3</v>
      </c>
      <c r="J12" s="12"/>
      <c r="K12" s="10">
        <v>9</v>
      </c>
      <c r="L12" s="121">
        <v>426.31</v>
      </c>
      <c r="M12" s="121">
        <v>418.3</v>
      </c>
      <c r="N12" s="121">
        <v>422.41</v>
      </c>
      <c r="O12" s="121">
        <v>321.48</v>
      </c>
      <c r="P12" s="121">
        <v>396.3</v>
      </c>
      <c r="Q12" s="122"/>
    </row>
    <row r="13" spans="2:17" x14ac:dyDescent="0.35">
      <c r="B13" s="5" t="s">
        <v>10</v>
      </c>
      <c r="C13" s="8" t="s">
        <v>23</v>
      </c>
      <c r="D13" s="91">
        <v>471.68</v>
      </c>
      <c r="E13" s="91">
        <v>471.98</v>
      </c>
      <c r="F13" s="271">
        <v>0.30000000000001137</v>
      </c>
      <c r="G13" s="194">
        <v>6.3602442333787756E-4</v>
      </c>
      <c r="J13" s="12"/>
      <c r="K13" s="10">
        <v>10</v>
      </c>
      <c r="L13" s="121">
        <v>427.16</v>
      </c>
      <c r="M13" s="121">
        <v>414.56</v>
      </c>
      <c r="N13" s="121"/>
      <c r="O13" s="121">
        <v>343.43</v>
      </c>
      <c r="P13" s="121">
        <v>398.94</v>
      </c>
      <c r="Q13" s="122">
        <v>367.41</v>
      </c>
    </row>
    <row r="14" spans="2:17" ht="15.75" customHeight="1" x14ac:dyDescent="0.35">
      <c r="B14" s="5" t="s">
        <v>10</v>
      </c>
      <c r="C14" s="8" t="s">
        <v>24</v>
      </c>
      <c r="D14" s="91">
        <v>478.96</v>
      </c>
      <c r="E14" s="91">
        <v>474.54</v>
      </c>
      <c r="F14" s="271">
        <v>-4.4199999999999591</v>
      </c>
      <c r="G14" s="195">
        <v>-9.2283280440954574E-3</v>
      </c>
      <c r="J14" s="12"/>
      <c r="K14" s="10">
        <v>11</v>
      </c>
      <c r="L14" s="121">
        <v>427.16</v>
      </c>
      <c r="M14" s="121">
        <v>414.56</v>
      </c>
      <c r="N14" s="121"/>
      <c r="O14" s="121">
        <v>343.43</v>
      </c>
      <c r="P14" s="121">
        <v>398.94</v>
      </c>
      <c r="Q14" s="122">
        <v>367.41</v>
      </c>
    </row>
    <row r="15" spans="2:17" x14ac:dyDescent="0.35">
      <c r="B15" s="5" t="s">
        <v>10</v>
      </c>
      <c r="C15" s="8" t="s">
        <v>27</v>
      </c>
      <c r="D15" s="91">
        <v>449.08</v>
      </c>
      <c r="E15" s="91">
        <v>442.56</v>
      </c>
      <c r="F15" s="271">
        <v>-6.5199999999999818</v>
      </c>
      <c r="G15" s="195">
        <v>-1.4518571301327166E-2</v>
      </c>
      <c r="J15" s="12"/>
      <c r="K15" s="10">
        <v>12</v>
      </c>
      <c r="L15" s="121">
        <v>429.69</v>
      </c>
      <c r="M15" s="121">
        <v>437.85</v>
      </c>
      <c r="N15" s="121">
        <v>433.51000000000005</v>
      </c>
      <c r="O15" s="121">
        <v>348.29</v>
      </c>
      <c r="P15" s="121">
        <v>404.84000000000003</v>
      </c>
      <c r="Q15" s="122"/>
    </row>
    <row r="16" spans="2:17" x14ac:dyDescent="0.35">
      <c r="B16" s="5" t="s">
        <v>10</v>
      </c>
      <c r="C16" s="8" t="s">
        <v>28</v>
      </c>
      <c r="D16" s="91">
        <v>458.06</v>
      </c>
      <c r="E16" s="91">
        <v>450.85</v>
      </c>
      <c r="F16" s="271">
        <v>-7.2099999999999795</v>
      </c>
      <c r="G16" s="195">
        <v>-1.5740296031087619E-2</v>
      </c>
      <c r="I16" s="34"/>
      <c r="J16" s="12"/>
      <c r="K16" s="10">
        <v>13</v>
      </c>
      <c r="L16" s="121">
        <v>426.96000000000004</v>
      </c>
      <c r="M16" s="121">
        <v>442.88000000000005</v>
      </c>
      <c r="N16" s="121">
        <v>447.41</v>
      </c>
      <c r="O16" s="121">
        <v>362.95000000000005</v>
      </c>
      <c r="P16" s="121">
        <v>395.47</v>
      </c>
      <c r="Q16" s="122"/>
    </row>
    <row r="17" spans="2:17" x14ac:dyDescent="0.35">
      <c r="B17" s="5" t="s">
        <v>11</v>
      </c>
      <c r="C17" s="8" t="s">
        <v>24</v>
      </c>
      <c r="D17" s="91">
        <v>469.32</v>
      </c>
      <c r="E17" s="91">
        <v>445.54</v>
      </c>
      <c r="F17" s="271">
        <v>-23.779999999999973</v>
      </c>
      <c r="G17" s="195">
        <v>-5.0669053098099326E-2</v>
      </c>
      <c r="J17" s="12"/>
      <c r="K17" s="10">
        <v>14</v>
      </c>
      <c r="L17" s="121">
        <v>417.21000000000004</v>
      </c>
      <c r="M17" s="121">
        <v>390.97</v>
      </c>
      <c r="N17" s="121"/>
      <c r="O17" s="121">
        <v>381.53000000000003</v>
      </c>
      <c r="P17" s="121">
        <v>400.17</v>
      </c>
      <c r="Q17" s="122"/>
    </row>
    <row r="18" spans="2:17" x14ac:dyDescent="0.35">
      <c r="B18" s="5" t="s">
        <v>12</v>
      </c>
      <c r="C18" s="8" t="s">
        <v>17</v>
      </c>
      <c r="D18" s="32" t="s">
        <v>132</v>
      </c>
      <c r="E18" s="32" t="s">
        <v>132</v>
      </c>
      <c r="F18" s="271"/>
      <c r="G18" s="195"/>
      <c r="J18" s="12"/>
      <c r="K18" s="10">
        <v>15</v>
      </c>
      <c r="L18" s="121">
        <v>434.6</v>
      </c>
      <c r="M18" s="121">
        <v>427.32000000000005</v>
      </c>
      <c r="N18" s="121">
        <v>447.41</v>
      </c>
      <c r="O18" s="121">
        <v>360.12</v>
      </c>
      <c r="P18" s="121">
        <v>385.15000000000003</v>
      </c>
      <c r="Q18" s="122"/>
    </row>
    <row r="19" spans="2:17" x14ac:dyDescent="0.35">
      <c r="B19" s="5" t="s">
        <v>12</v>
      </c>
      <c r="C19" s="8" t="s">
        <v>20</v>
      </c>
      <c r="D19" s="32" t="s">
        <v>132</v>
      </c>
      <c r="E19" s="32" t="s">
        <v>132</v>
      </c>
      <c r="F19" s="271"/>
      <c r="G19" s="194"/>
      <c r="J19" s="12"/>
      <c r="K19" s="10">
        <v>16</v>
      </c>
      <c r="L19" s="121">
        <v>418.33000000000004</v>
      </c>
      <c r="M19" s="121">
        <v>436.33000000000004</v>
      </c>
      <c r="N19" s="121"/>
      <c r="O19" s="121">
        <v>363.68</v>
      </c>
      <c r="P19" s="121">
        <v>416.86</v>
      </c>
      <c r="Q19" s="122"/>
    </row>
    <row r="20" spans="2:17" x14ac:dyDescent="0.35">
      <c r="B20" s="5" t="s">
        <v>12</v>
      </c>
      <c r="C20" s="8" t="s">
        <v>21</v>
      </c>
      <c r="D20" s="32" t="s">
        <v>132</v>
      </c>
      <c r="E20" s="32" t="s">
        <v>132</v>
      </c>
      <c r="F20" s="271"/>
      <c r="G20" s="194"/>
      <c r="J20" s="12"/>
      <c r="K20" s="10">
        <v>17</v>
      </c>
      <c r="L20" s="121">
        <v>430.93</v>
      </c>
      <c r="M20" s="121">
        <v>426.16</v>
      </c>
      <c r="N20" s="121"/>
      <c r="O20" s="121">
        <v>362.88000000000005</v>
      </c>
      <c r="P20" s="121">
        <v>418.77000000000004</v>
      </c>
      <c r="Q20" s="122">
        <v>482.41</v>
      </c>
    </row>
    <row r="21" spans="2:17" x14ac:dyDescent="0.35">
      <c r="B21" s="5" t="s">
        <v>12</v>
      </c>
      <c r="C21" s="8" t="s">
        <v>24</v>
      </c>
      <c r="D21" s="32" t="s">
        <v>132</v>
      </c>
      <c r="E21" s="32" t="s">
        <v>132</v>
      </c>
      <c r="F21" s="271"/>
      <c r="G21" s="194"/>
      <c r="J21" s="12"/>
      <c r="K21" s="10">
        <v>18</v>
      </c>
      <c r="L21" s="121">
        <v>428.81</v>
      </c>
      <c r="M21" s="121">
        <v>427.89000000000004</v>
      </c>
      <c r="N21" s="121"/>
      <c r="O21" s="121">
        <v>352.84000000000003</v>
      </c>
      <c r="P21" s="121">
        <v>411.90000000000003</v>
      </c>
      <c r="Q21" s="122"/>
    </row>
    <row r="22" spans="2:17" x14ac:dyDescent="0.35">
      <c r="B22" s="5" t="s">
        <v>12</v>
      </c>
      <c r="C22" s="8" t="s">
        <v>25</v>
      </c>
      <c r="D22" s="32" t="s">
        <v>132</v>
      </c>
      <c r="E22" s="32" t="s">
        <v>132</v>
      </c>
      <c r="F22" s="270"/>
      <c r="G22" s="195"/>
      <c r="J22" s="12"/>
      <c r="K22" s="10">
        <v>19</v>
      </c>
      <c r="L22" s="121">
        <v>450.59000000000003</v>
      </c>
      <c r="M22" s="121">
        <v>441.06</v>
      </c>
      <c r="N22" s="121"/>
      <c r="O22" s="121">
        <v>368.42</v>
      </c>
      <c r="P22" s="121">
        <v>430.31</v>
      </c>
      <c r="Q22" s="122"/>
    </row>
    <row r="23" spans="2:17" x14ac:dyDescent="0.35">
      <c r="B23" s="5" t="s">
        <v>12</v>
      </c>
      <c r="C23" s="8" t="s">
        <v>28</v>
      </c>
      <c r="D23" s="32" t="s">
        <v>132</v>
      </c>
      <c r="E23" s="32">
        <v>449.68</v>
      </c>
      <c r="F23" s="271"/>
      <c r="G23" s="194"/>
      <c r="J23" s="12"/>
      <c r="K23" s="10">
        <v>20</v>
      </c>
      <c r="L23" s="121">
        <v>436.78000000000003</v>
      </c>
      <c r="M23" s="121">
        <v>445.18</v>
      </c>
      <c r="N23" s="121"/>
      <c r="O23" s="121">
        <v>364.24</v>
      </c>
      <c r="P23" s="121">
        <v>412.08000000000004</v>
      </c>
      <c r="Q23" s="122">
        <v>407.41</v>
      </c>
    </row>
    <row r="24" spans="2:17" x14ac:dyDescent="0.35">
      <c r="B24" s="5" t="s">
        <v>12</v>
      </c>
      <c r="C24" s="8" t="s">
        <v>30</v>
      </c>
      <c r="D24" s="32" t="s">
        <v>132</v>
      </c>
      <c r="E24" s="32" t="s">
        <v>132</v>
      </c>
      <c r="F24" s="272"/>
      <c r="G24" s="196"/>
      <c r="J24" s="12"/>
      <c r="K24" s="10">
        <v>21</v>
      </c>
      <c r="L24" s="121">
        <v>435.64000000000004</v>
      </c>
      <c r="M24" s="121">
        <v>450.47</v>
      </c>
      <c r="N24" s="121"/>
      <c r="O24" s="121">
        <v>372.81</v>
      </c>
      <c r="P24" s="121">
        <v>431.79</v>
      </c>
      <c r="Q24" s="122"/>
    </row>
    <row r="25" spans="2:17" x14ac:dyDescent="0.35">
      <c r="B25" s="5" t="s">
        <v>13</v>
      </c>
      <c r="C25" s="8" t="s">
        <v>24</v>
      </c>
      <c r="D25" s="35">
        <v>371.19</v>
      </c>
      <c r="E25" s="35">
        <v>342.40000000000003</v>
      </c>
      <c r="F25" s="272">
        <v>-28.789999999999964</v>
      </c>
      <c r="G25" s="197">
        <v>-7.7561356717583907E-2</v>
      </c>
      <c r="J25" s="12"/>
      <c r="K25" s="10">
        <v>22</v>
      </c>
      <c r="L25" s="121">
        <v>435.47</v>
      </c>
      <c r="M25" s="121">
        <v>384.46000000000004</v>
      </c>
      <c r="N25" s="121"/>
      <c r="O25" s="121">
        <v>352.71000000000004</v>
      </c>
      <c r="P25" s="121">
        <v>405.38000000000005</v>
      </c>
      <c r="Q25" s="122"/>
    </row>
    <row r="26" spans="2:17" x14ac:dyDescent="0.35">
      <c r="B26" s="5" t="s">
        <v>13</v>
      </c>
      <c r="C26" s="8" t="s">
        <v>25</v>
      </c>
      <c r="D26" s="35">
        <v>357.79</v>
      </c>
      <c r="E26" s="35">
        <v>343.51</v>
      </c>
      <c r="F26" s="272">
        <v>-14.28000000000003</v>
      </c>
      <c r="G26" s="197">
        <v>-3.9911680035775277E-2</v>
      </c>
      <c r="J26" s="12"/>
      <c r="K26" s="10">
        <v>23</v>
      </c>
      <c r="L26" s="121">
        <v>433.49</v>
      </c>
      <c r="M26" s="121">
        <v>368.45000000000005</v>
      </c>
      <c r="N26" s="121"/>
      <c r="O26" s="121">
        <v>328.07000000000005</v>
      </c>
      <c r="P26" s="121">
        <v>418.14000000000004</v>
      </c>
      <c r="Q26" s="122"/>
    </row>
    <row r="27" spans="2:17" x14ac:dyDescent="0.35">
      <c r="B27" s="5" t="s">
        <v>13</v>
      </c>
      <c r="C27" s="8" t="s">
        <v>27</v>
      </c>
      <c r="D27" s="35">
        <v>325.67</v>
      </c>
      <c r="E27" s="35">
        <v>300.99</v>
      </c>
      <c r="F27" s="272">
        <v>-24.680000000000007</v>
      </c>
      <c r="G27" s="197">
        <v>-7.5782233549298361E-2</v>
      </c>
      <c r="J27" s="12"/>
      <c r="K27" s="10">
        <v>24</v>
      </c>
      <c r="L27" s="121">
        <v>420.75</v>
      </c>
      <c r="M27" s="121">
        <v>440.55</v>
      </c>
      <c r="N27" s="121"/>
      <c r="O27" s="121">
        <v>367.79</v>
      </c>
      <c r="P27" s="121">
        <v>407.13000000000005</v>
      </c>
      <c r="Q27" s="122"/>
    </row>
    <row r="28" spans="2:17" x14ac:dyDescent="0.35">
      <c r="B28" s="5" t="s">
        <v>13</v>
      </c>
      <c r="C28" s="8" t="s">
        <v>28</v>
      </c>
      <c r="D28" s="35">
        <v>337.88</v>
      </c>
      <c r="E28" s="35">
        <v>326.04000000000002</v>
      </c>
      <c r="F28" s="272">
        <v>-11.839999999999975</v>
      </c>
      <c r="G28" s="197">
        <v>-3.5042026755060851E-2</v>
      </c>
      <c r="J28" s="12"/>
      <c r="K28" s="10">
        <v>25</v>
      </c>
      <c r="L28" s="121">
        <v>422.03000000000003</v>
      </c>
      <c r="M28" s="121">
        <v>413.12</v>
      </c>
      <c r="N28" s="121"/>
      <c r="O28" s="121">
        <v>371.24</v>
      </c>
      <c r="P28" s="121">
        <v>420.36</v>
      </c>
      <c r="Q28" s="122"/>
    </row>
    <row r="29" spans="2:17" x14ac:dyDescent="0.35">
      <c r="B29" s="5" t="s">
        <v>13</v>
      </c>
      <c r="C29" s="8" t="s">
        <v>30</v>
      </c>
      <c r="D29" s="32">
        <v>357.51</v>
      </c>
      <c r="E29" s="32">
        <v>363.28000000000003</v>
      </c>
      <c r="F29" s="272">
        <v>5.7700000000000387</v>
      </c>
      <c r="G29" s="196">
        <v>1.6139408687869006E-2</v>
      </c>
      <c r="J29" s="12"/>
      <c r="K29" s="10">
        <v>26</v>
      </c>
      <c r="L29" s="121">
        <v>432.03000000000003</v>
      </c>
      <c r="M29" s="121">
        <v>425.40000000000003</v>
      </c>
      <c r="N29" s="121"/>
      <c r="O29" s="121">
        <v>346.48</v>
      </c>
      <c r="P29" s="121">
        <v>416.73</v>
      </c>
      <c r="Q29" s="122">
        <v>307.41000000000003</v>
      </c>
    </row>
    <row r="30" spans="2:17" x14ac:dyDescent="0.35">
      <c r="B30" s="5" t="s">
        <v>13</v>
      </c>
      <c r="C30" s="8" t="s">
        <v>31</v>
      </c>
      <c r="D30" s="35">
        <v>285.14</v>
      </c>
      <c r="E30" s="35">
        <v>265.01</v>
      </c>
      <c r="F30" s="272">
        <v>-20.129999999999995</v>
      </c>
      <c r="G30" s="197">
        <v>-7.0596899768534782E-2</v>
      </c>
      <c r="J30" s="12"/>
      <c r="K30" s="10">
        <v>27</v>
      </c>
      <c r="L30" s="121">
        <v>432.32000000000005</v>
      </c>
      <c r="M30" s="121">
        <v>416.81</v>
      </c>
      <c r="N30" s="121"/>
      <c r="O30" s="121">
        <v>362</v>
      </c>
      <c r="P30" s="121">
        <v>414.27000000000004</v>
      </c>
      <c r="Q30" s="122"/>
    </row>
    <row r="31" spans="2:17" x14ac:dyDescent="0.35">
      <c r="B31" s="5" t="s">
        <v>13</v>
      </c>
      <c r="C31" s="8" t="s">
        <v>32</v>
      </c>
      <c r="D31" s="36">
        <v>306.88</v>
      </c>
      <c r="E31" s="36">
        <v>243.92000000000002</v>
      </c>
      <c r="F31" s="272">
        <v>-62.95999999999998</v>
      </c>
      <c r="G31" s="197">
        <v>-0.20516162669447335</v>
      </c>
      <c r="J31" s="12"/>
      <c r="K31" s="10">
        <v>28</v>
      </c>
      <c r="L31" s="121">
        <v>422.37</v>
      </c>
      <c r="M31" s="121">
        <v>439.29</v>
      </c>
      <c r="N31" s="121"/>
      <c r="O31" s="121">
        <v>346.36</v>
      </c>
      <c r="P31" s="121">
        <v>418.08000000000004</v>
      </c>
      <c r="Q31" s="122"/>
    </row>
    <row r="32" spans="2:17" x14ac:dyDescent="0.35">
      <c r="B32" s="5" t="s">
        <v>14</v>
      </c>
      <c r="C32" s="8" t="s">
        <v>17</v>
      </c>
      <c r="D32" s="32" t="s">
        <v>132</v>
      </c>
      <c r="E32" s="32" t="s">
        <v>132</v>
      </c>
      <c r="F32" s="272"/>
      <c r="G32" s="196"/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2"/>
    </row>
    <row r="33" spans="2:17" x14ac:dyDescent="0.35">
      <c r="B33" s="5" t="s">
        <v>14</v>
      </c>
      <c r="C33" s="8" t="s">
        <v>20</v>
      </c>
      <c r="D33" s="35">
        <v>480.85</v>
      </c>
      <c r="E33" s="35">
        <v>477.81</v>
      </c>
      <c r="F33" s="272">
        <v>-3.0400000000000205</v>
      </c>
      <c r="G33" s="197">
        <v>-6.3221378808360207E-3</v>
      </c>
      <c r="J33" s="12"/>
      <c r="K33" s="10">
        <v>30</v>
      </c>
      <c r="L33" s="121">
        <v>431.02000000000004</v>
      </c>
      <c r="M33" s="121">
        <v>431.76000000000005</v>
      </c>
      <c r="N33" s="121"/>
      <c r="O33" s="121">
        <v>331.69</v>
      </c>
      <c r="P33" s="121">
        <v>394.70000000000005</v>
      </c>
      <c r="Q33" s="122">
        <v>357.41</v>
      </c>
    </row>
    <row r="34" spans="2:17" x14ac:dyDescent="0.35">
      <c r="B34" s="5" t="s">
        <v>14</v>
      </c>
      <c r="C34" s="8" t="s">
        <v>21</v>
      </c>
      <c r="D34" s="35">
        <v>473.54</v>
      </c>
      <c r="E34" s="35">
        <v>467.38</v>
      </c>
      <c r="F34" s="272">
        <v>-6.160000000000025</v>
      </c>
      <c r="G34" s="197">
        <v>-1.3008404781011174E-2</v>
      </c>
      <c r="J34" s="12"/>
      <c r="K34" s="10">
        <v>31</v>
      </c>
      <c r="L34" s="121">
        <v>437.94</v>
      </c>
      <c r="M34" s="121">
        <v>401.78000000000003</v>
      </c>
      <c r="N34" s="121"/>
      <c r="O34" s="121">
        <v>359.8</v>
      </c>
      <c r="P34" s="121">
        <v>397.99</v>
      </c>
      <c r="Q34" s="122"/>
    </row>
    <row r="35" spans="2:17" x14ac:dyDescent="0.35">
      <c r="B35" s="5" t="s">
        <v>14</v>
      </c>
      <c r="C35" s="8" t="s">
        <v>23</v>
      </c>
      <c r="D35" s="35">
        <v>453.45</v>
      </c>
      <c r="E35" s="35">
        <v>449.92</v>
      </c>
      <c r="F35" s="272">
        <v>-3.5299999999999727</v>
      </c>
      <c r="G35" s="197">
        <v>-7.7847612746718697E-3</v>
      </c>
      <c r="J35" s="12"/>
      <c r="K35" s="10">
        <v>32</v>
      </c>
      <c r="L35" s="121">
        <v>424.63000000000005</v>
      </c>
      <c r="M35" s="121">
        <v>405.31</v>
      </c>
      <c r="N35" s="121"/>
      <c r="O35" s="121">
        <v>352.16</v>
      </c>
      <c r="P35" s="121">
        <v>395.28000000000003</v>
      </c>
      <c r="Q35" s="122">
        <v>347.41</v>
      </c>
    </row>
    <row r="36" spans="2:17" x14ac:dyDescent="0.35">
      <c r="B36" s="5" t="s">
        <v>14</v>
      </c>
      <c r="C36" s="8" t="s">
        <v>24</v>
      </c>
      <c r="D36" s="35">
        <v>465.97</v>
      </c>
      <c r="E36" s="35">
        <v>463.61</v>
      </c>
      <c r="F36" s="272">
        <v>-2.3600000000000136</v>
      </c>
      <c r="G36" s="197">
        <v>-5.0647037362920866E-3</v>
      </c>
      <c r="J36" s="12"/>
      <c r="K36" s="10">
        <v>33</v>
      </c>
      <c r="L36" s="121">
        <v>399.83000000000004</v>
      </c>
      <c r="M36" s="121">
        <v>428.68</v>
      </c>
      <c r="N36" s="121"/>
      <c r="O36" s="121">
        <v>302.20000000000005</v>
      </c>
      <c r="P36" s="121">
        <v>406.18</v>
      </c>
      <c r="Q36" s="122"/>
    </row>
    <row r="37" spans="2:17" x14ac:dyDescent="0.35">
      <c r="B37" s="5" t="s">
        <v>14</v>
      </c>
      <c r="C37" s="8" t="s">
        <v>25</v>
      </c>
      <c r="D37" s="35">
        <v>462.33</v>
      </c>
      <c r="E37" s="35">
        <v>455.61</v>
      </c>
      <c r="F37" s="272">
        <v>-6.7199999999999704</v>
      </c>
      <c r="G37" s="197">
        <v>-1.453507235091811E-2</v>
      </c>
      <c r="J37" s="12"/>
      <c r="K37" s="10">
        <v>34</v>
      </c>
      <c r="L37" s="121">
        <v>422.24</v>
      </c>
      <c r="M37" s="121">
        <v>415.77000000000004</v>
      </c>
      <c r="N37" s="121">
        <v>427.41</v>
      </c>
      <c r="O37" s="121">
        <v>329.29</v>
      </c>
      <c r="P37" s="121">
        <v>401.90000000000003</v>
      </c>
      <c r="Q37" s="122"/>
    </row>
    <row r="38" spans="2:17" x14ac:dyDescent="0.35">
      <c r="B38" s="5" t="s">
        <v>14</v>
      </c>
      <c r="C38" s="8" t="s">
        <v>27</v>
      </c>
      <c r="D38" s="35">
        <v>406.16</v>
      </c>
      <c r="E38" s="35">
        <v>397.12</v>
      </c>
      <c r="F38" s="272">
        <v>-9.0400000000000205</v>
      </c>
      <c r="G38" s="197">
        <v>-2.2257238526689038E-2</v>
      </c>
      <c r="J38" s="12"/>
      <c r="K38" s="10">
        <v>35</v>
      </c>
      <c r="L38" s="121">
        <v>423.57000000000005</v>
      </c>
      <c r="M38" s="121">
        <v>436.27000000000004</v>
      </c>
      <c r="N38" s="121"/>
      <c r="O38" s="121">
        <v>335.87</v>
      </c>
      <c r="P38" s="121">
        <v>399.97</v>
      </c>
      <c r="Q38" s="122"/>
    </row>
    <row r="39" spans="2:17" x14ac:dyDescent="0.35">
      <c r="B39" s="5" t="s">
        <v>14</v>
      </c>
      <c r="C39" s="8" t="s">
        <v>28</v>
      </c>
      <c r="D39" s="35">
        <v>423.19</v>
      </c>
      <c r="E39" s="35">
        <v>430.72</v>
      </c>
      <c r="F39" s="272">
        <v>7.5300000000000296</v>
      </c>
      <c r="G39" s="388">
        <v>1.7793426120655154E-2</v>
      </c>
      <c r="J39" s="12"/>
      <c r="K39" s="10">
        <v>36</v>
      </c>
      <c r="L39" s="121">
        <v>425.62</v>
      </c>
      <c r="M39" s="121">
        <v>409.17</v>
      </c>
      <c r="N39" s="121"/>
      <c r="O39" s="121">
        <v>340.46000000000004</v>
      </c>
      <c r="P39" s="121">
        <v>376.82000000000005</v>
      </c>
      <c r="Q39" s="122"/>
    </row>
    <row r="40" spans="2:17" x14ac:dyDescent="0.35">
      <c r="B40" s="5" t="s">
        <v>14</v>
      </c>
      <c r="C40" s="8" t="s">
        <v>30</v>
      </c>
      <c r="D40" s="36">
        <v>399.68</v>
      </c>
      <c r="E40" s="36">
        <v>434.68</v>
      </c>
      <c r="F40" s="273">
        <v>35</v>
      </c>
      <c r="G40" s="196">
        <v>8.7570056044835809E-2</v>
      </c>
      <c r="J40" s="12"/>
      <c r="K40" s="10">
        <v>37</v>
      </c>
      <c r="L40" s="121">
        <v>426.44</v>
      </c>
      <c r="M40" s="121">
        <v>402.75</v>
      </c>
      <c r="N40" s="121"/>
      <c r="O40" s="121">
        <v>346.05</v>
      </c>
      <c r="P40" s="121">
        <v>405.11</v>
      </c>
      <c r="Q40" s="122"/>
    </row>
    <row r="41" spans="2:17" x14ac:dyDescent="0.35">
      <c r="B41" s="5" t="s">
        <v>15</v>
      </c>
      <c r="C41" s="8" t="s">
        <v>22</v>
      </c>
      <c r="D41" s="32">
        <v>455.72</v>
      </c>
      <c r="E41" s="32">
        <v>449.68</v>
      </c>
      <c r="F41" s="274">
        <v>-6.0400000000000205</v>
      </c>
      <c r="G41" s="383">
        <v>-1.3253752304046351E-2</v>
      </c>
      <c r="J41" s="12"/>
      <c r="K41" s="10">
        <v>38</v>
      </c>
      <c r="L41" s="121">
        <v>424.81</v>
      </c>
      <c r="M41" s="121">
        <v>430.66</v>
      </c>
      <c r="N41" s="121">
        <v>427.41</v>
      </c>
      <c r="O41" s="121">
        <v>318.12</v>
      </c>
      <c r="P41" s="121">
        <v>412.08000000000004</v>
      </c>
      <c r="Q41" s="122"/>
    </row>
    <row r="42" spans="2:17" x14ac:dyDescent="0.35">
      <c r="B42" s="5" t="s">
        <v>15</v>
      </c>
      <c r="C42" s="8" t="s">
        <v>23</v>
      </c>
      <c r="D42" s="33">
        <v>454.38</v>
      </c>
      <c r="E42" s="33">
        <v>458.44</v>
      </c>
      <c r="F42" s="272">
        <v>4.0600000000000023</v>
      </c>
      <c r="G42" s="196">
        <v>8.9352524318853099E-3</v>
      </c>
      <c r="J42" s="12"/>
      <c r="K42" s="10">
        <v>39</v>
      </c>
      <c r="L42" s="121">
        <v>439.91</v>
      </c>
      <c r="M42" s="121">
        <v>376.26000000000005</v>
      </c>
      <c r="N42" s="121"/>
      <c r="O42" s="121">
        <v>316.73</v>
      </c>
      <c r="P42" s="121">
        <v>410.1</v>
      </c>
      <c r="Q42" s="122"/>
    </row>
    <row r="43" spans="2:17" x14ac:dyDescent="0.35">
      <c r="B43" s="5" t="s">
        <v>15</v>
      </c>
      <c r="C43" s="8" t="s">
        <v>26</v>
      </c>
      <c r="D43" s="33">
        <v>440.40000000000003</v>
      </c>
      <c r="E43" s="33">
        <v>445.8</v>
      </c>
      <c r="F43" s="272">
        <v>5.3999999999999773</v>
      </c>
      <c r="G43" s="196">
        <v>1.2261580381471404E-2</v>
      </c>
      <c r="J43" s="12"/>
      <c r="K43" s="10">
        <v>40</v>
      </c>
      <c r="L43" s="121">
        <v>449.62</v>
      </c>
      <c r="M43" s="121">
        <v>405.72</v>
      </c>
      <c r="N43" s="121"/>
      <c r="O43" s="121">
        <v>331.85</v>
      </c>
      <c r="P43" s="121">
        <v>419.79</v>
      </c>
      <c r="Q43" s="122"/>
    </row>
    <row r="44" spans="2:17" x14ac:dyDescent="0.35">
      <c r="B44" s="5" t="s">
        <v>15</v>
      </c>
      <c r="C44" s="8" t="s">
        <v>27</v>
      </c>
      <c r="D44" s="33">
        <v>441.07</v>
      </c>
      <c r="E44" s="33">
        <v>442.8</v>
      </c>
      <c r="F44" s="272">
        <v>1.7300000000000182</v>
      </c>
      <c r="G44" s="196">
        <v>3.9222799102183181E-3</v>
      </c>
      <c r="H44" s="37"/>
      <c r="J44" s="12"/>
      <c r="K44" s="10">
        <v>41</v>
      </c>
      <c r="L44" s="121">
        <v>467.6</v>
      </c>
      <c r="M44" s="121">
        <v>432.69</v>
      </c>
      <c r="N44" s="121">
        <v>457.41</v>
      </c>
      <c r="O44" s="121">
        <v>299.33000000000004</v>
      </c>
      <c r="P44" s="121">
        <v>421.13000000000005</v>
      </c>
      <c r="Q44" s="122"/>
    </row>
    <row r="45" spans="2:17" x14ac:dyDescent="0.35">
      <c r="B45" s="5" t="s">
        <v>15</v>
      </c>
      <c r="C45" s="8" t="s">
        <v>31</v>
      </c>
      <c r="D45" s="32" t="s">
        <v>132</v>
      </c>
      <c r="E45" s="32">
        <v>389.68</v>
      </c>
      <c r="F45" s="272"/>
      <c r="G45" s="197"/>
      <c r="H45" s="37"/>
      <c r="J45" s="12"/>
      <c r="K45" s="10">
        <v>42</v>
      </c>
      <c r="L45" s="121">
        <v>433.19</v>
      </c>
      <c r="M45" s="121">
        <v>386.84000000000003</v>
      </c>
      <c r="N45" s="121"/>
      <c r="O45" s="121">
        <v>328.89000000000004</v>
      </c>
      <c r="P45" s="121">
        <v>415.39000000000004</v>
      </c>
      <c r="Q45" s="122">
        <v>177.41</v>
      </c>
    </row>
    <row r="46" spans="2:17" x14ac:dyDescent="0.35">
      <c r="B46" s="5" t="s">
        <v>15</v>
      </c>
      <c r="C46" s="8" t="s">
        <v>35</v>
      </c>
      <c r="D46" s="36">
        <v>353.04</v>
      </c>
      <c r="E46" s="36">
        <v>399.04</v>
      </c>
      <c r="F46" s="274">
        <v>46</v>
      </c>
      <c r="G46" s="196">
        <v>0.13029685021527304</v>
      </c>
      <c r="H46" s="37"/>
      <c r="J46" s="12"/>
      <c r="K46" s="10">
        <v>43</v>
      </c>
      <c r="L46" s="121">
        <v>463.81</v>
      </c>
      <c r="M46" s="121">
        <v>460.34000000000003</v>
      </c>
      <c r="N46" s="121">
        <v>452.41</v>
      </c>
      <c r="O46" s="121">
        <v>341.57000000000005</v>
      </c>
      <c r="P46" s="121">
        <v>452.20000000000005</v>
      </c>
      <c r="Q46" s="122"/>
    </row>
    <row r="47" spans="2:17" x14ac:dyDescent="0.35">
      <c r="B47" s="37"/>
      <c r="H47" s="37"/>
      <c r="I47" s="1"/>
      <c r="J47" s="12"/>
      <c r="K47" s="10">
        <v>44</v>
      </c>
      <c r="L47" s="121">
        <v>434.43</v>
      </c>
      <c r="M47" s="121">
        <v>467.07000000000005</v>
      </c>
      <c r="N47" s="121">
        <v>467.41</v>
      </c>
      <c r="O47" s="121">
        <v>344.15000000000003</v>
      </c>
      <c r="P47" s="121">
        <v>443.57000000000005</v>
      </c>
      <c r="Q47" s="122"/>
    </row>
    <row r="48" spans="2:17" x14ac:dyDescent="0.35">
      <c r="B48" s="37" t="s">
        <v>155</v>
      </c>
      <c r="H48" s="37"/>
      <c r="I48" s="1"/>
      <c r="J48" s="12"/>
      <c r="K48" s="10">
        <v>45</v>
      </c>
      <c r="L48" s="121">
        <v>464.34000000000003</v>
      </c>
      <c r="M48" s="121">
        <v>447.33000000000004</v>
      </c>
      <c r="N48" s="121"/>
      <c r="O48" s="121">
        <v>308.09000000000003</v>
      </c>
      <c r="P48" s="121">
        <v>414.46000000000004</v>
      </c>
      <c r="Q48" s="122"/>
    </row>
    <row r="49" spans="2:17" x14ac:dyDescent="0.35">
      <c r="B49" s="37" t="s">
        <v>153</v>
      </c>
      <c r="H49" s="37"/>
      <c r="I49" s="1"/>
      <c r="J49" s="12"/>
      <c r="K49" s="10">
        <v>46</v>
      </c>
      <c r="L49" s="121">
        <v>441.27000000000004</v>
      </c>
      <c r="M49" s="121">
        <v>474.55</v>
      </c>
      <c r="N49" s="121"/>
      <c r="O49" s="121">
        <v>337.96000000000004</v>
      </c>
      <c r="P49" s="121">
        <v>421.46000000000004</v>
      </c>
      <c r="Q49" s="122">
        <v>467.41</v>
      </c>
    </row>
    <row r="50" spans="2:17" x14ac:dyDescent="0.35">
      <c r="B50" s="37" t="s">
        <v>43</v>
      </c>
      <c r="I50" s="1"/>
      <c r="J50" s="12"/>
      <c r="K50" s="10">
        <v>47</v>
      </c>
      <c r="L50" s="121">
        <v>473.83000000000004</v>
      </c>
      <c r="M50" s="121">
        <v>481.07000000000005</v>
      </c>
      <c r="N50" s="121"/>
      <c r="O50" s="121">
        <v>329.92</v>
      </c>
      <c r="P50" s="121">
        <v>440.22</v>
      </c>
      <c r="Q50" s="122"/>
    </row>
    <row r="51" spans="2:17" x14ac:dyDescent="0.35">
      <c r="B51" s="37" t="s">
        <v>44</v>
      </c>
      <c r="I51" s="1"/>
      <c r="J51" s="12"/>
      <c r="K51" s="10">
        <v>48</v>
      </c>
      <c r="L51" s="121">
        <v>459.45000000000005</v>
      </c>
      <c r="M51" s="121">
        <v>463.13000000000005</v>
      </c>
      <c r="N51" s="121"/>
      <c r="O51" s="121">
        <v>331.09000000000003</v>
      </c>
      <c r="P51" s="121">
        <v>463.88000000000005</v>
      </c>
      <c r="Q51" s="122">
        <v>177.41</v>
      </c>
    </row>
    <row r="52" spans="2:17" x14ac:dyDescent="0.35">
      <c r="B52" s="37" t="s">
        <v>154</v>
      </c>
      <c r="I52" s="1"/>
      <c r="J52" s="12"/>
      <c r="K52" s="10">
        <v>49</v>
      </c>
      <c r="L52" s="121">
        <v>458.51000000000005</v>
      </c>
      <c r="M52" s="121">
        <v>460</v>
      </c>
      <c r="N52" s="121">
        <v>494.11</v>
      </c>
      <c r="O52" s="121">
        <v>308.38000000000005</v>
      </c>
      <c r="P52" s="121">
        <v>455.83000000000004</v>
      </c>
      <c r="Q52" s="122"/>
    </row>
    <row r="53" spans="2:17" x14ac:dyDescent="0.35">
      <c r="B53" s="211" t="s">
        <v>170</v>
      </c>
      <c r="J53" s="12"/>
      <c r="K53" s="10">
        <v>50</v>
      </c>
      <c r="L53" s="121">
        <v>468.5</v>
      </c>
      <c r="M53" s="121">
        <v>470</v>
      </c>
      <c r="N53" s="121"/>
      <c r="O53" s="121">
        <v>299.92</v>
      </c>
      <c r="P53" s="121">
        <v>468.43</v>
      </c>
      <c r="Q53" s="122"/>
    </row>
    <row r="54" spans="2:17" x14ac:dyDescent="0.35">
      <c r="B54" s="37" t="s">
        <v>171</v>
      </c>
      <c r="J54" s="12"/>
      <c r="K54" s="10">
        <v>51</v>
      </c>
      <c r="L54" s="121">
        <v>473.34000000000003</v>
      </c>
      <c r="M54" s="121">
        <v>450.92</v>
      </c>
      <c r="N54" s="121"/>
      <c r="O54" s="121">
        <v>333.55</v>
      </c>
      <c r="P54" s="121">
        <v>446.1</v>
      </c>
      <c r="Q54" s="122"/>
    </row>
    <row r="55" spans="2:17" ht="15" thickBot="1" x14ac:dyDescent="0.4">
      <c r="B55" s="37"/>
      <c r="J55" s="12"/>
      <c r="K55" s="297">
        <v>52</v>
      </c>
      <c r="L55" s="123">
        <v>482.64000000000004</v>
      </c>
      <c r="M55" s="123">
        <v>475.08000000000004</v>
      </c>
      <c r="N55" s="123"/>
      <c r="O55" s="123">
        <v>315.63000000000005</v>
      </c>
      <c r="P55" s="123">
        <v>480.35</v>
      </c>
      <c r="Q55" s="124"/>
    </row>
    <row r="56" spans="2:17" ht="16" thickBot="1" x14ac:dyDescent="0.4">
      <c r="B56" s="11" t="s">
        <v>156</v>
      </c>
      <c r="J56" s="296">
        <v>2023</v>
      </c>
      <c r="K56" s="301">
        <v>1</v>
      </c>
      <c r="L56" s="298">
        <v>485.57000000000005</v>
      </c>
      <c r="M56" s="119">
        <v>482.31</v>
      </c>
      <c r="N56" s="119"/>
      <c r="O56" s="119">
        <v>308.35000000000002</v>
      </c>
      <c r="P56" s="119">
        <v>424.44</v>
      </c>
      <c r="Q56" s="120"/>
    </row>
    <row r="57" spans="2:17" x14ac:dyDescent="0.35">
      <c r="J57" s="12"/>
      <c r="K57" s="302">
        <v>2</v>
      </c>
      <c r="L57" s="299">
        <v>490.46000000000004</v>
      </c>
      <c r="M57" s="121">
        <v>479.20000000000005</v>
      </c>
      <c r="N57" s="121"/>
      <c r="O57" s="121">
        <v>308.36</v>
      </c>
      <c r="P57" s="121">
        <v>458.95000000000005</v>
      </c>
      <c r="Q57" s="122">
        <v>420.51000000000005</v>
      </c>
    </row>
    <row r="58" spans="2:17" x14ac:dyDescent="0.35">
      <c r="J58" s="12"/>
      <c r="K58" s="302">
        <v>3</v>
      </c>
      <c r="L58" s="299">
        <v>479.65000000000003</v>
      </c>
      <c r="M58" s="121">
        <v>473.79</v>
      </c>
      <c r="N58" s="121"/>
      <c r="O58" s="121">
        <v>286.09000000000003</v>
      </c>
      <c r="P58" s="121">
        <v>452.11</v>
      </c>
      <c r="Q58" s="122"/>
    </row>
    <row r="59" spans="2:17" x14ac:dyDescent="0.35">
      <c r="J59" s="12"/>
      <c r="K59" s="302">
        <v>4</v>
      </c>
      <c r="L59" s="299">
        <v>480.06</v>
      </c>
      <c r="M59" s="121">
        <v>455.63</v>
      </c>
      <c r="N59" s="121"/>
      <c r="O59" s="121">
        <v>306.44</v>
      </c>
      <c r="P59" s="121">
        <v>461.97</v>
      </c>
      <c r="Q59" s="122"/>
    </row>
    <row r="60" spans="2:17" x14ac:dyDescent="0.35">
      <c r="B60" s="3" t="s">
        <v>183</v>
      </c>
      <c r="K60" s="302">
        <v>5</v>
      </c>
      <c r="L60" s="299">
        <v>489.32</v>
      </c>
      <c r="M60" s="121">
        <v>481.05</v>
      </c>
      <c r="N60" s="121">
        <v>489.68</v>
      </c>
      <c r="O60" s="121">
        <v>320.29000000000002</v>
      </c>
      <c r="P60" s="121">
        <v>445.38</v>
      </c>
      <c r="Q60" s="122">
        <v>359.68</v>
      </c>
    </row>
    <row r="61" spans="2:17" x14ac:dyDescent="0.35">
      <c r="K61" s="302">
        <v>6</v>
      </c>
      <c r="L61" s="299">
        <v>485.55</v>
      </c>
      <c r="M61" s="121">
        <v>463.29</v>
      </c>
      <c r="N61" s="121"/>
      <c r="O61" s="121">
        <v>275.37</v>
      </c>
      <c r="P61" s="121">
        <v>440.16</v>
      </c>
      <c r="Q61" s="122"/>
    </row>
    <row r="62" spans="2:17" x14ac:dyDescent="0.35">
      <c r="K62" s="302">
        <v>7</v>
      </c>
      <c r="L62" s="299">
        <v>493.75</v>
      </c>
      <c r="M62" s="121">
        <v>476.26</v>
      </c>
      <c r="N62" s="121"/>
      <c r="O62" s="121">
        <v>310.73</v>
      </c>
      <c r="P62" s="121">
        <v>446.8</v>
      </c>
      <c r="Q62" s="122">
        <v>414.68</v>
      </c>
    </row>
    <row r="63" spans="2:17" x14ac:dyDescent="0.35">
      <c r="K63" s="302">
        <v>8</v>
      </c>
      <c r="L63" s="299">
        <v>465.54</v>
      </c>
      <c r="M63" s="121">
        <v>454.93</v>
      </c>
      <c r="N63" s="121"/>
      <c r="O63" s="121">
        <v>290.8</v>
      </c>
      <c r="P63" s="121">
        <v>437.07</v>
      </c>
      <c r="Q63" s="122"/>
    </row>
    <row r="64" spans="2:17" x14ac:dyDescent="0.35">
      <c r="K64" s="302">
        <v>9</v>
      </c>
      <c r="L64" s="299">
        <v>479.88</v>
      </c>
      <c r="M64" s="121">
        <v>477.1</v>
      </c>
      <c r="N64" s="121"/>
      <c r="O64" s="121">
        <v>334.16</v>
      </c>
      <c r="P64" s="121">
        <v>454.11</v>
      </c>
      <c r="Q64" s="122"/>
    </row>
    <row r="65" spans="11:17" x14ac:dyDescent="0.35">
      <c r="K65" s="302">
        <v>10</v>
      </c>
      <c r="L65" s="299">
        <v>471.69</v>
      </c>
      <c r="M65" s="121">
        <v>462.54</v>
      </c>
      <c r="N65" s="121"/>
      <c r="O65" s="121">
        <v>304.12</v>
      </c>
      <c r="P65" s="121">
        <v>460.78000000000003</v>
      </c>
      <c r="Q65" s="122"/>
    </row>
    <row r="66" spans="11:17" x14ac:dyDescent="0.35">
      <c r="K66" s="302">
        <v>11</v>
      </c>
      <c r="L66" s="299">
        <v>469.11</v>
      </c>
      <c r="M66" s="121">
        <v>471.76</v>
      </c>
      <c r="N66" s="121"/>
      <c r="O66" s="121">
        <v>325.22000000000003</v>
      </c>
      <c r="P66" s="121">
        <v>455.86</v>
      </c>
      <c r="Q66" s="122">
        <v>354.68</v>
      </c>
    </row>
    <row r="67" spans="11:17" x14ac:dyDescent="0.35">
      <c r="K67" s="302">
        <v>12</v>
      </c>
      <c r="L67" s="299">
        <v>474.61</v>
      </c>
      <c r="M67" s="121">
        <v>472.61</v>
      </c>
      <c r="N67" s="121"/>
      <c r="O67" s="121">
        <v>313.24</v>
      </c>
      <c r="P67" s="121">
        <v>463.19</v>
      </c>
      <c r="Q67" s="122"/>
    </row>
    <row r="68" spans="11:17" x14ac:dyDescent="0.35">
      <c r="K68" s="302">
        <v>13</v>
      </c>
      <c r="L68" s="299">
        <v>473.88</v>
      </c>
      <c r="M68" s="121">
        <v>467.27</v>
      </c>
      <c r="N68" s="121"/>
      <c r="O68" s="121">
        <v>336.85</v>
      </c>
      <c r="P68" s="121">
        <v>441.13</v>
      </c>
      <c r="Q68" s="122"/>
    </row>
    <row r="69" spans="11:17" x14ac:dyDescent="0.35">
      <c r="K69" s="302">
        <v>14</v>
      </c>
      <c r="L69" s="299">
        <v>470.07</v>
      </c>
      <c r="M69" s="121">
        <v>478.22</v>
      </c>
      <c r="N69" s="121"/>
      <c r="O69" s="121">
        <v>329.52</v>
      </c>
      <c r="P69" s="121">
        <v>458.17</v>
      </c>
      <c r="Q69" s="122">
        <v>479.68</v>
      </c>
    </row>
    <row r="70" spans="11:17" x14ac:dyDescent="0.35">
      <c r="K70" s="302">
        <v>15</v>
      </c>
      <c r="L70" s="299">
        <v>477.02</v>
      </c>
      <c r="M70" s="121">
        <v>468.90000000000003</v>
      </c>
      <c r="N70" s="121"/>
      <c r="O70" s="121">
        <v>316.81</v>
      </c>
      <c r="P70" s="121">
        <v>458.3</v>
      </c>
      <c r="Q70" s="122"/>
    </row>
    <row r="71" spans="11:17" x14ac:dyDescent="0.35">
      <c r="K71" s="302">
        <v>16</v>
      </c>
      <c r="L71" s="299">
        <v>478.19</v>
      </c>
      <c r="M71" s="121">
        <v>481.84000000000003</v>
      </c>
      <c r="N71" s="121"/>
      <c r="O71" s="121">
        <v>326.52</v>
      </c>
      <c r="P71" s="121">
        <v>456.76</v>
      </c>
      <c r="Q71" s="122"/>
    </row>
    <row r="72" spans="11:17" x14ac:dyDescent="0.35">
      <c r="K72" s="302">
        <v>17</v>
      </c>
      <c r="L72" s="299">
        <v>476.81</v>
      </c>
      <c r="M72" s="121">
        <v>476.37</v>
      </c>
      <c r="N72" s="121"/>
      <c r="O72" s="121">
        <v>317.92</v>
      </c>
      <c r="P72" s="121">
        <v>453.33</v>
      </c>
      <c r="Q72" s="122">
        <v>439.68</v>
      </c>
    </row>
    <row r="73" spans="11:17" x14ac:dyDescent="0.35">
      <c r="K73" s="302">
        <v>18</v>
      </c>
      <c r="L73" s="299">
        <v>475.41</v>
      </c>
      <c r="M73" s="121">
        <v>461.33</v>
      </c>
      <c r="N73" s="121"/>
      <c r="O73" s="121">
        <v>332.05</v>
      </c>
      <c r="P73" s="121">
        <v>451.68</v>
      </c>
      <c r="Q73" s="122">
        <v>459.68</v>
      </c>
    </row>
    <row r="74" spans="11:17" x14ac:dyDescent="0.35">
      <c r="K74" s="302">
        <v>19</v>
      </c>
      <c r="L74" s="299">
        <v>476.83</v>
      </c>
      <c r="M74" s="121">
        <v>475.84000000000003</v>
      </c>
      <c r="N74" s="121"/>
      <c r="O74" s="121">
        <v>327.06</v>
      </c>
      <c r="P74" s="121">
        <v>441.1</v>
      </c>
      <c r="Q74" s="122"/>
    </row>
    <row r="75" spans="11:17" x14ac:dyDescent="0.35">
      <c r="K75" s="302">
        <v>20</v>
      </c>
      <c r="L75" s="299">
        <v>474.5</v>
      </c>
      <c r="M75" s="121">
        <v>477.13</v>
      </c>
      <c r="N75" s="121"/>
      <c r="O75" s="121">
        <v>337.42</v>
      </c>
      <c r="P75" s="121">
        <v>460.53000000000003</v>
      </c>
      <c r="Q75" s="122"/>
    </row>
    <row r="76" spans="11:17" x14ac:dyDescent="0.35">
      <c r="K76" s="302">
        <v>21</v>
      </c>
      <c r="L76" s="299">
        <v>471.45</v>
      </c>
      <c r="M76" s="121">
        <v>476.29</v>
      </c>
      <c r="N76" s="121"/>
      <c r="O76" s="121">
        <v>349.7</v>
      </c>
      <c r="P76" s="121">
        <v>459.19</v>
      </c>
      <c r="Q76" s="122"/>
    </row>
    <row r="77" spans="11:17" x14ac:dyDescent="0.35">
      <c r="K77" s="302">
        <v>22</v>
      </c>
      <c r="L77" s="299">
        <v>478.96</v>
      </c>
      <c r="M77" s="121">
        <v>469.32</v>
      </c>
      <c r="N77" s="121"/>
      <c r="O77" s="121">
        <v>337.88</v>
      </c>
      <c r="P77" s="121">
        <v>465.97</v>
      </c>
      <c r="Q77" s="122"/>
    </row>
    <row r="78" spans="11:17" x14ac:dyDescent="0.35">
      <c r="K78" s="302">
        <v>23</v>
      </c>
      <c r="L78" s="299">
        <v>474.54</v>
      </c>
      <c r="M78" s="121">
        <v>445.54</v>
      </c>
      <c r="N78" s="121"/>
      <c r="O78" s="121">
        <v>326.04000000000002</v>
      </c>
      <c r="P78" s="121">
        <v>463.61</v>
      </c>
      <c r="Q78" s="122"/>
    </row>
    <row r="79" spans="11:17" x14ac:dyDescent="0.35">
      <c r="K79" s="302">
        <v>24</v>
      </c>
      <c r="L79" s="299"/>
      <c r="M79" s="121"/>
      <c r="N79" s="121"/>
      <c r="O79" s="121"/>
      <c r="P79" s="121"/>
      <c r="Q79" s="122"/>
    </row>
    <row r="80" spans="11:17" x14ac:dyDescent="0.35">
      <c r="K80" s="302">
        <v>25</v>
      </c>
      <c r="L80" s="299"/>
      <c r="M80" s="121"/>
      <c r="N80" s="121"/>
      <c r="O80" s="121"/>
      <c r="P80" s="121"/>
      <c r="Q80" s="122"/>
    </row>
    <row r="81" spans="11:17" x14ac:dyDescent="0.35">
      <c r="K81" s="302">
        <v>26</v>
      </c>
      <c r="L81" s="299"/>
      <c r="M81" s="121"/>
      <c r="N81" s="121"/>
      <c r="O81" s="121"/>
      <c r="P81" s="121"/>
      <c r="Q81" s="122"/>
    </row>
    <row r="82" spans="11:17" x14ac:dyDescent="0.35">
      <c r="K82" s="302">
        <v>27</v>
      </c>
      <c r="L82" s="299"/>
      <c r="M82" s="121"/>
      <c r="N82" s="121"/>
      <c r="O82" s="121"/>
      <c r="P82" s="121"/>
      <c r="Q82" s="122"/>
    </row>
    <row r="83" spans="11:17" x14ac:dyDescent="0.35">
      <c r="K83" s="302">
        <v>28</v>
      </c>
      <c r="L83" s="299"/>
      <c r="M83" s="121"/>
      <c r="N83" s="121"/>
      <c r="O83" s="121"/>
      <c r="P83" s="121"/>
      <c r="Q83" s="122"/>
    </row>
    <row r="84" spans="11:17" x14ac:dyDescent="0.35">
      <c r="K84" s="302">
        <v>29</v>
      </c>
      <c r="L84" s="299"/>
      <c r="M84" s="121"/>
      <c r="N84" s="121"/>
      <c r="O84" s="121"/>
      <c r="P84" s="121"/>
      <c r="Q84" s="122"/>
    </row>
    <row r="85" spans="11:17" x14ac:dyDescent="0.35">
      <c r="K85" s="302">
        <v>30</v>
      </c>
      <c r="L85" s="299"/>
      <c r="M85" s="121"/>
      <c r="N85" s="121"/>
      <c r="O85" s="121"/>
      <c r="P85" s="121"/>
      <c r="Q85" s="122"/>
    </row>
    <row r="86" spans="11:17" x14ac:dyDescent="0.35">
      <c r="K86" s="302">
        <v>31</v>
      </c>
      <c r="L86" s="299"/>
      <c r="M86" s="121"/>
      <c r="N86" s="121"/>
      <c r="O86" s="121"/>
      <c r="P86" s="121"/>
      <c r="Q86" s="122"/>
    </row>
    <row r="87" spans="11:17" x14ac:dyDescent="0.35">
      <c r="K87" s="302">
        <v>32</v>
      </c>
      <c r="L87" s="299"/>
      <c r="M87" s="121"/>
      <c r="N87" s="121"/>
      <c r="O87" s="121"/>
      <c r="P87" s="121"/>
      <c r="Q87" s="122"/>
    </row>
    <row r="88" spans="11:17" x14ac:dyDescent="0.35">
      <c r="K88" s="302">
        <v>33</v>
      </c>
      <c r="L88" s="299"/>
      <c r="M88" s="121"/>
      <c r="N88" s="121"/>
      <c r="O88" s="121"/>
      <c r="P88" s="121"/>
      <c r="Q88" s="122"/>
    </row>
    <row r="89" spans="11:17" x14ac:dyDescent="0.35">
      <c r="K89" s="302">
        <v>34</v>
      </c>
      <c r="L89" s="299"/>
      <c r="M89" s="121"/>
      <c r="N89" s="121"/>
      <c r="O89" s="121"/>
      <c r="P89" s="121"/>
      <c r="Q89" s="122"/>
    </row>
    <row r="90" spans="11:17" x14ac:dyDescent="0.35">
      <c r="K90" s="302">
        <v>35</v>
      </c>
      <c r="L90" s="299"/>
      <c r="M90" s="121"/>
      <c r="N90" s="121"/>
      <c r="O90" s="121"/>
      <c r="P90" s="121"/>
      <c r="Q90" s="122"/>
    </row>
    <row r="91" spans="11:17" x14ac:dyDescent="0.35">
      <c r="K91" s="302">
        <v>36</v>
      </c>
      <c r="L91" s="299"/>
      <c r="M91" s="121"/>
      <c r="N91" s="121"/>
      <c r="O91" s="121"/>
      <c r="P91" s="121"/>
      <c r="Q91" s="122"/>
    </row>
    <row r="92" spans="11:17" x14ac:dyDescent="0.35">
      <c r="K92" s="302">
        <v>37</v>
      </c>
      <c r="L92" s="299"/>
      <c r="M92" s="121"/>
      <c r="N92" s="121"/>
      <c r="O92" s="121"/>
      <c r="P92" s="121"/>
      <c r="Q92" s="122"/>
    </row>
    <row r="93" spans="11:17" x14ac:dyDescent="0.35">
      <c r="K93" s="302">
        <v>38</v>
      </c>
      <c r="L93" s="299"/>
      <c r="M93" s="121"/>
      <c r="N93" s="121"/>
      <c r="O93" s="121"/>
      <c r="P93" s="121"/>
      <c r="Q93" s="122"/>
    </row>
    <row r="94" spans="11:17" x14ac:dyDescent="0.35">
      <c r="K94" s="302">
        <v>39</v>
      </c>
      <c r="L94" s="299"/>
      <c r="M94" s="121"/>
      <c r="N94" s="121"/>
      <c r="O94" s="121"/>
      <c r="P94" s="121"/>
      <c r="Q94" s="122"/>
    </row>
    <row r="95" spans="11:17" x14ac:dyDescent="0.35">
      <c r="K95" s="302">
        <v>40</v>
      </c>
      <c r="L95" s="299"/>
      <c r="M95" s="121"/>
      <c r="N95" s="121"/>
      <c r="O95" s="121"/>
      <c r="P95" s="121"/>
      <c r="Q95" s="122"/>
    </row>
    <row r="96" spans="11:17" x14ac:dyDescent="0.35">
      <c r="K96" s="302">
        <v>41</v>
      </c>
      <c r="L96" s="299"/>
      <c r="M96" s="121"/>
      <c r="N96" s="121"/>
      <c r="O96" s="121"/>
      <c r="P96" s="121"/>
      <c r="Q96" s="122"/>
    </row>
    <row r="97" spans="11:17" x14ac:dyDescent="0.35">
      <c r="K97" s="302">
        <v>42</v>
      </c>
      <c r="L97" s="299"/>
      <c r="M97" s="121"/>
      <c r="N97" s="121"/>
      <c r="O97" s="121"/>
      <c r="P97" s="121"/>
      <c r="Q97" s="122"/>
    </row>
    <row r="98" spans="11:17" x14ac:dyDescent="0.35">
      <c r="K98" s="302">
        <v>43</v>
      </c>
      <c r="L98" s="299"/>
      <c r="M98" s="121"/>
      <c r="N98" s="121"/>
      <c r="O98" s="121"/>
      <c r="P98" s="121"/>
      <c r="Q98" s="122"/>
    </row>
    <row r="99" spans="11:17" x14ac:dyDescent="0.35">
      <c r="K99" s="302">
        <v>44</v>
      </c>
      <c r="L99" s="299"/>
      <c r="M99" s="121"/>
      <c r="N99" s="121"/>
      <c r="O99" s="121"/>
      <c r="P99" s="121"/>
      <c r="Q99" s="122"/>
    </row>
    <row r="100" spans="11:17" x14ac:dyDescent="0.35">
      <c r="K100" s="302">
        <v>45</v>
      </c>
      <c r="L100" s="299"/>
      <c r="M100" s="121"/>
      <c r="N100" s="121"/>
      <c r="O100" s="121"/>
      <c r="P100" s="121"/>
      <c r="Q100" s="122"/>
    </row>
    <row r="101" spans="11:17" x14ac:dyDescent="0.35">
      <c r="K101" s="302">
        <v>46</v>
      </c>
      <c r="L101" s="299"/>
      <c r="M101" s="121"/>
      <c r="N101" s="121"/>
      <c r="O101" s="121"/>
      <c r="P101" s="121"/>
      <c r="Q101" s="122"/>
    </row>
    <row r="102" spans="11:17" x14ac:dyDescent="0.35">
      <c r="K102" s="302">
        <v>47</v>
      </c>
      <c r="L102" s="299"/>
      <c r="M102" s="121"/>
      <c r="N102" s="121"/>
      <c r="O102" s="121"/>
      <c r="P102" s="121"/>
      <c r="Q102" s="122"/>
    </row>
    <row r="103" spans="11:17" x14ac:dyDescent="0.35">
      <c r="K103" s="302">
        <v>48</v>
      </c>
      <c r="L103" s="299"/>
      <c r="M103" s="121"/>
      <c r="N103" s="121"/>
      <c r="O103" s="121"/>
      <c r="P103" s="121"/>
      <c r="Q103" s="122"/>
    </row>
    <row r="104" spans="11:17" x14ac:dyDescent="0.35">
      <c r="K104" s="302">
        <v>49</v>
      </c>
      <c r="L104" s="299"/>
      <c r="M104" s="121"/>
      <c r="N104" s="121"/>
      <c r="O104" s="121"/>
      <c r="P104" s="121"/>
      <c r="Q104" s="122"/>
    </row>
    <row r="105" spans="11:17" x14ac:dyDescent="0.35">
      <c r="K105" s="302">
        <v>50</v>
      </c>
      <c r="L105" s="299"/>
      <c r="M105" s="121"/>
      <c r="N105" s="121"/>
      <c r="O105" s="121"/>
      <c r="P105" s="121"/>
      <c r="Q105" s="122"/>
    </row>
    <row r="106" spans="11:17" x14ac:dyDescent="0.35">
      <c r="K106" s="302">
        <v>51</v>
      </c>
      <c r="L106" s="299"/>
      <c r="M106" s="121"/>
      <c r="N106" s="121"/>
      <c r="O106" s="121"/>
      <c r="P106" s="121"/>
      <c r="Q106" s="122"/>
    </row>
    <row r="107" spans="11:17" ht="15" thickBot="1" x14ac:dyDescent="0.4">
      <c r="K107" s="303">
        <v>52</v>
      </c>
      <c r="L107" s="300"/>
      <c r="M107" s="125"/>
      <c r="N107" s="125"/>
      <c r="O107" s="125"/>
      <c r="P107" s="125"/>
      <c r="Q10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05" customWidth="1"/>
    <col min="12" max="16384" width="8.54296875" style="3"/>
  </cols>
  <sheetData>
    <row r="1" spans="2:13" x14ac:dyDescent="0.35">
      <c r="B1" s="44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98" t="s">
        <v>46</v>
      </c>
      <c r="C3" s="40" t="s">
        <v>9</v>
      </c>
      <c r="D3" s="41" t="s">
        <v>10</v>
      </c>
      <c r="E3" s="42" t="s">
        <v>11</v>
      </c>
      <c r="F3" s="42" t="s">
        <v>12</v>
      </c>
      <c r="G3" s="42" t="s">
        <v>13</v>
      </c>
      <c r="H3" s="43" t="s">
        <v>14</v>
      </c>
      <c r="I3" s="40" t="s">
        <v>15</v>
      </c>
      <c r="J3" s="40" t="s">
        <v>45</v>
      </c>
      <c r="M3" s="3" t="s">
        <v>181</v>
      </c>
    </row>
    <row r="4" spans="2:13" ht="15" thickBot="1" x14ac:dyDescent="0.4">
      <c r="B4" s="374">
        <v>1</v>
      </c>
      <c r="C4" s="371">
        <v>287</v>
      </c>
      <c r="D4" s="127">
        <v>97823</v>
      </c>
      <c r="E4" s="127">
        <v>3254</v>
      </c>
      <c r="F4" s="127"/>
      <c r="G4" s="127">
        <v>37494</v>
      </c>
      <c r="H4" s="127">
        <v>28345</v>
      </c>
      <c r="I4" s="377">
        <v>5780</v>
      </c>
      <c r="J4" s="380">
        <v>172983</v>
      </c>
      <c r="K4" s="281">
        <v>2022</v>
      </c>
    </row>
    <row r="5" spans="2:13" x14ac:dyDescent="0.35">
      <c r="B5" s="375">
        <v>2</v>
      </c>
      <c r="C5" s="372">
        <v>129</v>
      </c>
      <c r="D5" s="128">
        <v>122879</v>
      </c>
      <c r="E5" s="128">
        <v>4079</v>
      </c>
      <c r="F5" s="128"/>
      <c r="G5" s="128">
        <v>64600</v>
      </c>
      <c r="H5" s="128">
        <v>36268</v>
      </c>
      <c r="I5" s="378">
        <v>9860</v>
      </c>
      <c r="J5" s="381">
        <v>237815</v>
      </c>
      <c r="K5" s="206"/>
    </row>
    <row r="6" spans="2:13" x14ac:dyDescent="0.35">
      <c r="B6" s="375">
        <v>3</v>
      </c>
      <c r="C6" s="372">
        <v>456</v>
      </c>
      <c r="D6" s="128">
        <v>120246</v>
      </c>
      <c r="E6" s="128">
        <v>4394</v>
      </c>
      <c r="F6" s="128"/>
      <c r="G6" s="128">
        <v>51433</v>
      </c>
      <c r="H6" s="128">
        <v>43507</v>
      </c>
      <c r="I6" s="378">
        <v>7944</v>
      </c>
      <c r="J6" s="381">
        <v>227980</v>
      </c>
      <c r="K6" s="15"/>
    </row>
    <row r="7" spans="2:13" x14ac:dyDescent="0.35">
      <c r="B7" s="375">
        <v>4</v>
      </c>
      <c r="C7" s="372">
        <v>631</v>
      </c>
      <c r="D7" s="128">
        <v>124927</v>
      </c>
      <c r="E7" s="128">
        <v>6451</v>
      </c>
      <c r="F7" s="128"/>
      <c r="G7" s="128">
        <v>46262</v>
      </c>
      <c r="H7" s="128">
        <v>35941</v>
      </c>
      <c r="I7" s="378">
        <v>8985</v>
      </c>
      <c r="J7" s="381">
        <v>223197</v>
      </c>
      <c r="K7" s="15"/>
    </row>
    <row r="8" spans="2:13" x14ac:dyDescent="0.35">
      <c r="B8" s="375">
        <v>5</v>
      </c>
      <c r="C8" s="372">
        <v>464</v>
      </c>
      <c r="D8" s="128">
        <v>130719</v>
      </c>
      <c r="E8" s="128">
        <v>2821</v>
      </c>
      <c r="F8" s="128">
        <v>361</v>
      </c>
      <c r="G8" s="128">
        <v>52463</v>
      </c>
      <c r="H8" s="128">
        <v>29690</v>
      </c>
      <c r="I8" s="378">
        <v>8191</v>
      </c>
      <c r="J8" s="381">
        <v>224709</v>
      </c>
      <c r="K8" s="15"/>
    </row>
    <row r="9" spans="2:13" x14ac:dyDescent="0.35">
      <c r="B9" s="375">
        <v>6</v>
      </c>
      <c r="C9" s="372">
        <v>470</v>
      </c>
      <c r="D9" s="128">
        <v>96249</v>
      </c>
      <c r="E9" s="128">
        <v>4601</v>
      </c>
      <c r="F9" s="128"/>
      <c r="G9" s="128">
        <v>54612</v>
      </c>
      <c r="H9" s="128">
        <v>40536</v>
      </c>
      <c r="I9" s="378">
        <v>11830</v>
      </c>
      <c r="J9" s="381">
        <v>208298</v>
      </c>
      <c r="K9" s="15"/>
    </row>
    <row r="10" spans="2:13" x14ac:dyDescent="0.35">
      <c r="B10" s="375">
        <v>7</v>
      </c>
      <c r="C10" s="372">
        <v>1124</v>
      </c>
      <c r="D10" s="128">
        <v>126550</v>
      </c>
      <c r="E10" s="128">
        <v>5656</v>
      </c>
      <c r="F10" s="128"/>
      <c r="G10" s="128">
        <v>48603</v>
      </c>
      <c r="H10" s="128">
        <v>33395</v>
      </c>
      <c r="I10" s="378">
        <v>10203</v>
      </c>
      <c r="J10" s="381">
        <v>225531</v>
      </c>
    </row>
    <row r="11" spans="2:13" x14ac:dyDescent="0.35">
      <c r="B11" s="375">
        <v>8</v>
      </c>
      <c r="C11" s="372">
        <v>128</v>
      </c>
      <c r="D11" s="128">
        <v>121056</v>
      </c>
      <c r="E11" s="128">
        <v>5512</v>
      </c>
      <c r="F11" s="128">
        <v>326</v>
      </c>
      <c r="G11" s="128">
        <v>60577</v>
      </c>
      <c r="H11" s="128">
        <v>53314</v>
      </c>
      <c r="I11" s="378">
        <v>11575</v>
      </c>
      <c r="J11" s="381">
        <v>252488</v>
      </c>
      <c r="K11" s="15"/>
    </row>
    <row r="12" spans="2:13" x14ac:dyDescent="0.35">
      <c r="B12" s="375">
        <v>9</v>
      </c>
      <c r="C12" s="372">
        <v>895</v>
      </c>
      <c r="D12" s="128">
        <v>118813</v>
      </c>
      <c r="E12" s="128">
        <v>4636</v>
      </c>
      <c r="F12" s="128">
        <v>379</v>
      </c>
      <c r="G12" s="128">
        <v>67291</v>
      </c>
      <c r="H12" s="128">
        <v>36220</v>
      </c>
      <c r="I12" s="378">
        <v>8965</v>
      </c>
      <c r="J12" s="381">
        <v>237199</v>
      </c>
      <c r="K12" s="15"/>
    </row>
    <row r="13" spans="2:13" x14ac:dyDescent="0.35">
      <c r="B13" s="375">
        <v>10</v>
      </c>
      <c r="C13" s="372">
        <v>1688</v>
      </c>
      <c r="D13" s="128">
        <v>125443</v>
      </c>
      <c r="E13" s="128">
        <v>6584</v>
      </c>
      <c r="F13" s="128"/>
      <c r="G13" s="128">
        <v>49976</v>
      </c>
      <c r="H13" s="128">
        <v>40751</v>
      </c>
      <c r="I13" s="378">
        <v>9535</v>
      </c>
      <c r="J13" s="381">
        <v>233977</v>
      </c>
      <c r="K13" s="15"/>
    </row>
    <row r="14" spans="2:13" x14ac:dyDescent="0.35">
      <c r="B14" s="375">
        <v>11</v>
      </c>
      <c r="C14" s="372">
        <v>781</v>
      </c>
      <c r="D14" s="128">
        <v>110333</v>
      </c>
      <c r="E14" s="128">
        <v>2311</v>
      </c>
      <c r="F14" s="128"/>
      <c r="G14" s="128">
        <v>65190</v>
      </c>
      <c r="H14" s="128">
        <v>40046</v>
      </c>
      <c r="I14" s="378">
        <v>10274</v>
      </c>
      <c r="J14" s="381">
        <v>228935</v>
      </c>
      <c r="K14" s="15"/>
    </row>
    <row r="15" spans="2:13" x14ac:dyDescent="0.35">
      <c r="B15" s="375">
        <v>12</v>
      </c>
      <c r="C15" s="372">
        <v>785</v>
      </c>
      <c r="D15" s="128">
        <v>116909</v>
      </c>
      <c r="E15" s="128">
        <v>5300</v>
      </c>
      <c r="F15" s="128">
        <v>1880</v>
      </c>
      <c r="G15" s="128">
        <v>64515</v>
      </c>
      <c r="H15" s="128">
        <v>42285</v>
      </c>
      <c r="I15" s="378">
        <v>11846</v>
      </c>
      <c r="J15" s="381">
        <v>243520</v>
      </c>
      <c r="K15" s="15"/>
    </row>
    <row r="16" spans="2:13" x14ac:dyDescent="0.35">
      <c r="B16" s="375">
        <v>13</v>
      </c>
      <c r="C16" s="372">
        <v>851</v>
      </c>
      <c r="D16" s="128">
        <v>117703</v>
      </c>
      <c r="E16" s="128">
        <v>3083</v>
      </c>
      <c r="F16" s="128">
        <v>1098</v>
      </c>
      <c r="G16" s="128">
        <v>55687</v>
      </c>
      <c r="H16" s="128">
        <v>40712</v>
      </c>
      <c r="I16" s="378">
        <v>9590</v>
      </c>
      <c r="J16" s="381">
        <v>228724</v>
      </c>
    </row>
    <row r="17" spans="2:11" x14ac:dyDescent="0.35">
      <c r="B17" s="375">
        <v>14</v>
      </c>
      <c r="C17" s="372">
        <v>468</v>
      </c>
      <c r="D17" s="128">
        <v>115045</v>
      </c>
      <c r="E17" s="128">
        <v>3670</v>
      </c>
      <c r="F17" s="128"/>
      <c r="G17" s="128">
        <v>55404</v>
      </c>
      <c r="H17" s="128">
        <v>42875</v>
      </c>
      <c r="I17" s="378">
        <v>11955</v>
      </c>
      <c r="J17" s="381">
        <v>229417</v>
      </c>
    </row>
    <row r="18" spans="2:11" x14ac:dyDescent="0.35">
      <c r="B18" s="375">
        <v>15</v>
      </c>
      <c r="C18" s="372">
        <v>649</v>
      </c>
      <c r="D18" s="128">
        <v>105160</v>
      </c>
      <c r="E18" s="128">
        <v>6209</v>
      </c>
      <c r="F18" s="128">
        <v>1097</v>
      </c>
      <c r="G18" s="128">
        <v>65716</v>
      </c>
      <c r="H18" s="128">
        <v>42037</v>
      </c>
      <c r="I18" s="378">
        <v>9925</v>
      </c>
      <c r="J18" s="381">
        <v>230793</v>
      </c>
    </row>
    <row r="19" spans="2:11" x14ac:dyDescent="0.35">
      <c r="B19" s="375">
        <v>16</v>
      </c>
      <c r="C19" s="372">
        <v>287</v>
      </c>
      <c r="D19" s="128">
        <v>97860</v>
      </c>
      <c r="E19" s="128">
        <v>5477</v>
      </c>
      <c r="F19" s="128">
        <v>1299</v>
      </c>
      <c r="G19" s="128">
        <v>30664</v>
      </c>
      <c r="H19" s="128">
        <v>35517</v>
      </c>
      <c r="I19" s="378">
        <v>6158</v>
      </c>
      <c r="J19" s="381">
        <v>177262</v>
      </c>
    </row>
    <row r="20" spans="2:11" x14ac:dyDescent="0.35">
      <c r="B20" s="375">
        <v>17</v>
      </c>
      <c r="C20" s="372">
        <v>1327</v>
      </c>
      <c r="D20" s="128">
        <v>137657</v>
      </c>
      <c r="E20" s="128">
        <v>4514</v>
      </c>
      <c r="F20" s="128">
        <v>784</v>
      </c>
      <c r="G20" s="128">
        <v>59112</v>
      </c>
      <c r="H20" s="128">
        <v>42480</v>
      </c>
      <c r="I20" s="378">
        <v>6769</v>
      </c>
      <c r="J20" s="381">
        <v>252643</v>
      </c>
    </row>
    <row r="21" spans="2:11" x14ac:dyDescent="0.35">
      <c r="B21" s="375">
        <v>18</v>
      </c>
      <c r="C21" s="372">
        <v>474</v>
      </c>
      <c r="D21" s="128">
        <v>109152</v>
      </c>
      <c r="E21" s="128">
        <v>6221</v>
      </c>
      <c r="F21" s="128">
        <v>962</v>
      </c>
      <c r="G21" s="128">
        <v>58866</v>
      </c>
      <c r="H21" s="128">
        <v>35968</v>
      </c>
      <c r="I21" s="378">
        <v>7123</v>
      </c>
      <c r="J21" s="381">
        <v>218766</v>
      </c>
    </row>
    <row r="22" spans="2:11" x14ac:dyDescent="0.35">
      <c r="B22" s="375">
        <v>19</v>
      </c>
      <c r="C22" s="372">
        <v>294</v>
      </c>
      <c r="D22" s="128">
        <v>128213</v>
      </c>
      <c r="E22" s="128">
        <v>3833</v>
      </c>
      <c r="F22" s="128">
        <v>7048</v>
      </c>
      <c r="G22" s="128">
        <v>49143</v>
      </c>
      <c r="H22" s="128">
        <v>49096</v>
      </c>
      <c r="I22" s="378">
        <v>7971</v>
      </c>
      <c r="J22" s="381">
        <v>245598</v>
      </c>
      <c r="K22" s="15"/>
    </row>
    <row r="23" spans="2:11" x14ac:dyDescent="0.35">
      <c r="B23" s="375">
        <v>20</v>
      </c>
      <c r="C23" s="372">
        <v>2269</v>
      </c>
      <c r="D23" s="128">
        <v>91148</v>
      </c>
      <c r="E23" s="128">
        <v>8649</v>
      </c>
      <c r="F23" s="128">
        <v>393</v>
      </c>
      <c r="G23" s="128">
        <v>55502</v>
      </c>
      <c r="H23" s="128">
        <v>42179</v>
      </c>
      <c r="I23" s="378">
        <v>9850</v>
      </c>
      <c r="J23" s="381">
        <v>209990</v>
      </c>
      <c r="K23" s="15"/>
    </row>
    <row r="24" spans="2:11" x14ac:dyDescent="0.35">
      <c r="B24" s="375">
        <v>21</v>
      </c>
      <c r="C24" s="372">
        <v>641</v>
      </c>
      <c r="D24" s="128">
        <v>109511</v>
      </c>
      <c r="E24" s="128">
        <v>3968</v>
      </c>
      <c r="F24" s="128"/>
      <c r="G24" s="128">
        <v>40551</v>
      </c>
      <c r="H24" s="128">
        <v>46427</v>
      </c>
      <c r="I24" s="378">
        <v>7939</v>
      </c>
      <c r="J24" s="381">
        <v>209037</v>
      </c>
      <c r="K24" s="15"/>
    </row>
    <row r="25" spans="2:11" x14ac:dyDescent="0.35">
      <c r="B25" s="375">
        <v>22</v>
      </c>
      <c r="C25" s="372">
        <v>568</v>
      </c>
      <c r="D25" s="128">
        <v>136044</v>
      </c>
      <c r="E25" s="128">
        <v>6562</v>
      </c>
      <c r="F25" s="128"/>
      <c r="G25" s="128">
        <v>55064</v>
      </c>
      <c r="H25" s="128">
        <v>44011</v>
      </c>
      <c r="I25" s="378">
        <v>7360</v>
      </c>
      <c r="J25" s="381">
        <v>249609</v>
      </c>
      <c r="K25" s="15"/>
    </row>
    <row r="26" spans="2:11" x14ac:dyDescent="0.35">
      <c r="B26" s="375">
        <v>23</v>
      </c>
      <c r="C26" s="372">
        <v>543</v>
      </c>
      <c r="D26" s="128">
        <v>133179</v>
      </c>
      <c r="E26" s="128">
        <v>4436</v>
      </c>
      <c r="F26" s="128"/>
      <c r="G26" s="128">
        <v>58941</v>
      </c>
      <c r="H26" s="128">
        <v>39672</v>
      </c>
      <c r="I26" s="378">
        <v>9132</v>
      </c>
      <c r="J26" s="381">
        <v>245903</v>
      </c>
      <c r="K26" s="15"/>
    </row>
    <row r="27" spans="2:11" x14ac:dyDescent="0.35">
      <c r="B27" s="375">
        <v>24</v>
      </c>
      <c r="C27" s="372">
        <v>694</v>
      </c>
      <c r="D27" s="128">
        <v>126497</v>
      </c>
      <c r="E27" s="128">
        <v>6463</v>
      </c>
      <c r="F27" s="128"/>
      <c r="G27" s="128">
        <v>51673</v>
      </c>
      <c r="H27" s="128">
        <v>43942</v>
      </c>
      <c r="I27" s="378">
        <v>7702</v>
      </c>
      <c r="J27" s="381">
        <v>236971</v>
      </c>
      <c r="K27" s="15"/>
    </row>
    <row r="28" spans="2:11" x14ac:dyDescent="0.35">
      <c r="B28" s="375">
        <v>25</v>
      </c>
      <c r="C28" s="372">
        <v>354</v>
      </c>
      <c r="D28" s="128">
        <v>140085</v>
      </c>
      <c r="E28" s="128">
        <v>5236</v>
      </c>
      <c r="F28" s="128"/>
      <c r="G28" s="128">
        <v>50386</v>
      </c>
      <c r="H28" s="128">
        <v>33795</v>
      </c>
      <c r="I28" s="378">
        <v>7055</v>
      </c>
      <c r="J28" s="381">
        <v>236911</v>
      </c>
    </row>
    <row r="29" spans="2:11" x14ac:dyDescent="0.35">
      <c r="B29" s="375">
        <v>26</v>
      </c>
      <c r="C29" s="372">
        <v>1119</v>
      </c>
      <c r="D29" s="128">
        <v>106286</v>
      </c>
      <c r="E29" s="128">
        <v>4530</v>
      </c>
      <c r="F29" s="128"/>
      <c r="G29" s="128">
        <v>51126</v>
      </c>
      <c r="H29" s="128">
        <v>40622</v>
      </c>
      <c r="I29" s="378">
        <v>8492</v>
      </c>
      <c r="J29" s="381">
        <v>212175</v>
      </c>
      <c r="K29" s="15"/>
    </row>
    <row r="30" spans="2:11" x14ac:dyDescent="0.35">
      <c r="B30" s="375">
        <v>27</v>
      </c>
      <c r="C30" s="372">
        <v>451</v>
      </c>
      <c r="D30" s="128">
        <v>122728</v>
      </c>
      <c r="E30" s="128">
        <v>5110</v>
      </c>
      <c r="F30" s="128"/>
      <c r="G30" s="128">
        <v>41204</v>
      </c>
      <c r="H30" s="128">
        <v>46766</v>
      </c>
      <c r="I30" s="378">
        <v>6127</v>
      </c>
      <c r="J30" s="381">
        <v>222386</v>
      </c>
      <c r="K30" s="15"/>
    </row>
    <row r="31" spans="2:11" x14ac:dyDescent="0.35">
      <c r="B31" s="375">
        <v>28</v>
      </c>
      <c r="C31" s="372">
        <v>236</v>
      </c>
      <c r="D31" s="128">
        <v>95785</v>
      </c>
      <c r="E31" s="128">
        <v>2313</v>
      </c>
      <c r="F31" s="128"/>
      <c r="G31" s="128">
        <v>46690</v>
      </c>
      <c r="H31" s="128">
        <v>39145</v>
      </c>
      <c r="I31" s="378">
        <v>9290</v>
      </c>
      <c r="J31" s="381">
        <v>193459</v>
      </c>
      <c r="K31" s="15"/>
    </row>
    <row r="32" spans="2:11" x14ac:dyDescent="0.35">
      <c r="B32" s="375">
        <v>29</v>
      </c>
      <c r="C32" s="372">
        <v>540</v>
      </c>
      <c r="D32" s="128">
        <v>107641</v>
      </c>
      <c r="E32" s="128">
        <v>5869</v>
      </c>
      <c r="F32" s="128"/>
      <c r="G32" s="128">
        <v>45880</v>
      </c>
      <c r="H32" s="128">
        <v>52226</v>
      </c>
      <c r="I32" s="378">
        <v>8697</v>
      </c>
      <c r="J32" s="381">
        <v>220853</v>
      </c>
      <c r="K32" s="15"/>
    </row>
    <row r="33" spans="2:11" x14ac:dyDescent="0.35">
      <c r="B33" s="375">
        <v>30</v>
      </c>
      <c r="C33" s="372">
        <v>1226</v>
      </c>
      <c r="D33" s="128">
        <v>118676</v>
      </c>
      <c r="E33" s="128">
        <v>5644</v>
      </c>
      <c r="F33" s="128"/>
      <c r="G33" s="128">
        <v>77231</v>
      </c>
      <c r="H33" s="128">
        <v>41673</v>
      </c>
      <c r="I33" s="378">
        <v>6512</v>
      </c>
      <c r="J33" s="381">
        <v>250962</v>
      </c>
      <c r="K33" s="207"/>
    </row>
    <row r="34" spans="2:11" x14ac:dyDescent="0.35">
      <c r="B34" s="375">
        <v>31</v>
      </c>
      <c r="C34" s="372">
        <v>435</v>
      </c>
      <c r="D34" s="128">
        <v>92304</v>
      </c>
      <c r="E34" s="128">
        <v>3628</v>
      </c>
      <c r="F34" s="128"/>
      <c r="G34" s="128">
        <v>58035</v>
      </c>
      <c r="H34" s="128">
        <v>46976</v>
      </c>
      <c r="I34" s="378">
        <v>7269</v>
      </c>
      <c r="J34" s="381">
        <v>208647</v>
      </c>
      <c r="K34" s="207"/>
    </row>
    <row r="35" spans="2:11" x14ac:dyDescent="0.35">
      <c r="B35" s="375">
        <v>32</v>
      </c>
      <c r="C35" s="372">
        <v>1817</v>
      </c>
      <c r="D35" s="128">
        <v>121488</v>
      </c>
      <c r="E35" s="128">
        <v>5816</v>
      </c>
      <c r="F35" s="128"/>
      <c r="G35" s="128">
        <v>45461</v>
      </c>
      <c r="H35" s="128">
        <v>44690</v>
      </c>
      <c r="I35" s="378">
        <v>8347</v>
      </c>
      <c r="J35" s="381">
        <v>227619</v>
      </c>
      <c r="K35" s="207"/>
    </row>
    <row r="36" spans="2:11" x14ac:dyDescent="0.35">
      <c r="B36" s="375">
        <v>33</v>
      </c>
      <c r="C36" s="372">
        <v>498</v>
      </c>
      <c r="D36" s="128">
        <v>84543</v>
      </c>
      <c r="E36" s="128">
        <v>3792</v>
      </c>
      <c r="F36" s="128"/>
      <c r="G36" s="128">
        <v>59148</v>
      </c>
      <c r="H36" s="128">
        <v>35466</v>
      </c>
      <c r="I36" s="378">
        <v>7421</v>
      </c>
      <c r="J36" s="381">
        <v>190868</v>
      </c>
      <c r="K36" s="207"/>
    </row>
    <row r="37" spans="2:11" x14ac:dyDescent="0.35">
      <c r="B37" s="375">
        <v>34</v>
      </c>
      <c r="C37" s="372">
        <v>1083</v>
      </c>
      <c r="D37" s="128">
        <v>121898</v>
      </c>
      <c r="E37" s="128">
        <v>5139</v>
      </c>
      <c r="F37" s="128">
        <v>351</v>
      </c>
      <c r="G37" s="128">
        <v>52121</v>
      </c>
      <c r="H37" s="128">
        <v>46023</v>
      </c>
      <c r="I37" s="378">
        <v>7084</v>
      </c>
      <c r="J37" s="381">
        <v>233699</v>
      </c>
      <c r="K37" s="207"/>
    </row>
    <row r="38" spans="2:11" x14ac:dyDescent="0.35">
      <c r="B38" s="375">
        <v>35</v>
      </c>
      <c r="C38" s="372">
        <v>356</v>
      </c>
      <c r="D38" s="128">
        <v>119515</v>
      </c>
      <c r="E38" s="128">
        <v>4130</v>
      </c>
      <c r="F38" s="128"/>
      <c r="G38" s="128">
        <v>35223</v>
      </c>
      <c r="H38" s="128">
        <v>41953</v>
      </c>
      <c r="I38" s="378">
        <v>6460</v>
      </c>
      <c r="J38" s="381">
        <v>207637</v>
      </c>
      <c r="K38" s="207"/>
    </row>
    <row r="39" spans="2:11" x14ac:dyDescent="0.35">
      <c r="B39" s="375">
        <v>36</v>
      </c>
      <c r="C39" s="372">
        <v>686</v>
      </c>
      <c r="D39" s="128">
        <v>91209</v>
      </c>
      <c r="E39" s="128">
        <v>4084</v>
      </c>
      <c r="F39" s="128">
        <v>337</v>
      </c>
      <c r="G39" s="128">
        <v>35804</v>
      </c>
      <c r="H39" s="128">
        <v>47463</v>
      </c>
      <c r="I39" s="378">
        <v>7416</v>
      </c>
      <c r="J39" s="381">
        <v>186999</v>
      </c>
      <c r="K39" s="207"/>
    </row>
    <row r="40" spans="2:11" x14ac:dyDescent="0.35">
      <c r="B40" s="375">
        <v>37</v>
      </c>
      <c r="C40" s="372">
        <v>1008</v>
      </c>
      <c r="D40" s="128">
        <v>95871</v>
      </c>
      <c r="E40" s="128">
        <v>4325</v>
      </c>
      <c r="F40" s="128"/>
      <c r="G40" s="128">
        <v>37347</v>
      </c>
      <c r="H40" s="128">
        <v>38596</v>
      </c>
      <c r="I40" s="378">
        <v>5976</v>
      </c>
      <c r="J40" s="381">
        <v>183123</v>
      </c>
      <c r="K40" s="207"/>
    </row>
    <row r="41" spans="2:11" x14ac:dyDescent="0.35">
      <c r="B41" s="375">
        <v>38</v>
      </c>
      <c r="C41" s="372">
        <v>754</v>
      </c>
      <c r="D41" s="128">
        <v>96755</v>
      </c>
      <c r="E41" s="128">
        <v>5113</v>
      </c>
      <c r="F41" s="128">
        <v>352</v>
      </c>
      <c r="G41" s="128">
        <v>42233</v>
      </c>
      <c r="H41" s="128">
        <v>37635</v>
      </c>
      <c r="I41" s="378">
        <v>8055</v>
      </c>
      <c r="J41" s="381">
        <v>190897</v>
      </c>
      <c r="K41" s="207"/>
    </row>
    <row r="42" spans="2:11" x14ac:dyDescent="0.35">
      <c r="B42" s="375">
        <v>39</v>
      </c>
      <c r="C42" s="372">
        <v>1311</v>
      </c>
      <c r="D42" s="128">
        <v>110435</v>
      </c>
      <c r="E42" s="128">
        <v>4921</v>
      </c>
      <c r="F42" s="128"/>
      <c r="G42" s="128">
        <v>39558</v>
      </c>
      <c r="H42" s="128">
        <v>44301</v>
      </c>
      <c r="I42" s="378">
        <v>7253</v>
      </c>
      <c r="J42" s="381">
        <v>207779</v>
      </c>
      <c r="K42" s="207"/>
    </row>
    <row r="43" spans="2:11" x14ac:dyDescent="0.35">
      <c r="B43" s="375">
        <v>40</v>
      </c>
      <c r="C43" s="372">
        <v>216</v>
      </c>
      <c r="D43" s="128">
        <v>99682</v>
      </c>
      <c r="E43" s="128">
        <v>4512</v>
      </c>
      <c r="F43" s="128">
        <v>378</v>
      </c>
      <c r="G43" s="128">
        <v>34367</v>
      </c>
      <c r="H43" s="128">
        <v>43835</v>
      </c>
      <c r="I43" s="378">
        <v>7803</v>
      </c>
      <c r="J43" s="381">
        <v>190793</v>
      </c>
    </row>
    <row r="44" spans="2:11" x14ac:dyDescent="0.35">
      <c r="B44" s="375">
        <v>41</v>
      </c>
      <c r="C44" s="372">
        <v>1040</v>
      </c>
      <c r="D44" s="128">
        <v>96523</v>
      </c>
      <c r="E44" s="128">
        <v>2491</v>
      </c>
      <c r="F44" s="128">
        <v>1456</v>
      </c>
      <c r="G44" s="128">
        <v>44326</v>
      </c>
      <c r="H44" s="128">
        <v>34928</v>
      </c>
      <c r="I44" s="378">
        <v>9598</v>
      </c>
      <c r="J44" s="381">
        <v>190362</v>
      </c>
    </row>
    <row r="45" spans="2:11" x14ac:dyDescent="0.35">
      <c r="B45" s="375">
        <v>42</v>
      </c>
      <c r="C45" s="372">
        <v>1620</v>
      </c>
      <c r="D45" s="128">
        <v>98000</v>
      </c>
      <c r="E45" s="128">
        <v>6498</v>
      </c>
      <c r="F45" s="128">
        <v>525</v>
      </c>
      <c r="G45" s="128">
        <v>44427</v>
      </c>
      <c r="H45" s="128">
        <v>29659</v>
      </c>
      <c r="I45" s="378">
        <v>6640</v>
      </c>
      <c r="J45" s="381">
        <v>187369</v>
      </c>
    </row>
    <row r="46" spans="2:11" x14ac:dyDescent="0.35">
      <c r="B46" s="375">
        <v>43</v>
      </c>
      <c r="C46" s="372">
        <v>1049</v>
      </c>
      <c r="D46" s="128">
        <v>125141</v>
      </c>
      <c r="E46" s="128">
        <v>4397</v>
      </c>
      <c r="F46" s="128">
        <v>377</v>
      </c>
      <c r="G46" s="128">
        <v>44988</v>
      </c>
      <c r="H46" s="128">
        <v>37838</v>
      </c>
      <c r="I46" s="378">
        <v>9758</v>
      </c>
      <c r="J46" s="381">
        <v>223548</v>
      </c>
    </row>
    <row r="47" spans="2:11" x14ac:dyDescent="0.35">
      <c r="B47" s="375">
        <v>44</v>
      </c>
      <c r="C47" s="372">
        <v>107</v>
      </c>
      <c r="D47" s="128">
        <v>78610</v>
      </c>
      <c r="E47" s="128">
        <v>3003</v>
      </c>
      <c r="F47" s="128">
        <v>370</v>
      </c>
      <c r="G47" s="128">
        <v>28178</v>
      </c>
      <c r="H47" s="128">
        <v>29505</v>
      </c>
      <c r="I47" s="378">
        <v>3962</v>
      </c>
      <c r="J47" s="381">
        <v>143735</v>
      </c>
    </row>
    <row r="48" spans="2:11" x14ac:dyDescent="0.35">
      <c r="B48" s="375">
        <v>45</v>
      </c>
      <c r="C48" s="372">
        <v>937</v>
      </c>
      <c r="D48" s="128">
        <v>120031</v>
      </c>
      <c r="E48" s="128">
        <v>4536</v>
      </c>
      <c r="F48" s="128"/>
      <c r="G48" s="128">
        <v>52226</v>
      </c>
      <c r="H48" s="128">
        <v>45617</v>
      </c>
      <c r="I48" s="378">
        <v>8071</v>
      </c>
      <c r="J48" s="381">
        <v>231418</v>
      </c>
    </row>
    <row r="49" spans="2:11" x14ac:dyDescent="0.35">
      <c r="B49" s="375">
        <v>46</v>
      </c>
      <c r="C49" s="372">
        <v>1284</v>
      </c>
      <c r="D49" s="128">
        <v>106601</v>
      </c>
      <c r="E49" s="128">
        <v>6344</v>
      </c>
      <c r="F49" s="128"/>
      <c r="G49" s="128">
        <v>43637</v>
      </c>
      <c r="H49" s="128">
        <v>55807</v>
      </c>
      <c r="I49" s="378">
        <v>6911</v>
      </c>
      <c r="J49" s="381">
        <v>220584</v>
      </c>
    </row>
    <row r="50" spans="2:11" x14ac:dyDescent="0.35">
      <c r="B50" s="375">
        <v>47</v>
      </c>
      <c r="C50" s="372">
        <v>637</v>
      </c>
      <c r="D50" s="128">
        <v>102449</v>
      </c>
      <c r="E50" s="128">
        <v>2636</v>
      </c>
      <c r="F50" s="128"/>
      <c r="G50" s="128">
        <v>46124</v>
      </c>
      <c r="H50" s="128">
        <v>38428</v>
      </c>
      <c r="I50" s="378">
        <v>6669</v>
      </c>
      <c r="J50" s="381">
        <v>196943</v>
      </c>
    </row>
    <row r="51" spans="2:11" x14ac:dyDescent="0.35">
      <c r="B51" s="375">
        <v>48</v>
      </c>
      <c r="C51" s="372">
        <v>1316</v>
      </c>
      <c r="D51" s="128">
        <v>119952</v>
      </c>
      <c r="E51" s="128">
        <v>6121</v>
      </c>
      <c r="F51" s="128"/>
      <c r="G51" s="128">
        <v>43035</v>
      </c>
      <c r="H51" s="128">
        <v>52021</v>
      </c>
      <c r="I51" s="378">
        <v>8692</v>
      </c>
      <c r="J51" s="381">
        <v>231137</v>
      </c>
    </row>
    <row r="52" spans="2:11" x14ac:dyDescent="0.35">
      <c r="B52" s="375">
        <v>49</v>
      </c>
      <c r="C52" s="372">
        <v>1034</v>
      </c>
      <c r="D52" s="128">
        <v>126211</v>
      </c>
      <c r="E52" s="128">
        <v>6134</v>
      </c>
      <c r="F52" s="128">
        <v>1119</v>
      </c>
      <c r="G52" s="128">
        <v>51027</v>
      </c>
      <c r="H52" s="128">
        <v>53543</v>
      </c>
      <c r="I52" s="378">
        <v>9138</v>
      </c>
      <c r="J52" s="381">
        <v>248206</v>
      </c>
    </row>
    <row r="53" spans="2:11" x14ac:dyDescent="0.35">
      <c r="B53" s="375">
        <v>50</v>
      </c>
      <c r="C53" s="372">
        <v>1453</v>
      </c>
      <c r="D53" s="128">
        <v>154152</v>
      </c>
      <c r="E53" s="128">
        <v>4058</v>
      </c>
      <c r="F53" s="128"/>
      <c r="G53" s="128">
        <v>56619</v>
      </c>
      <c r="H53" s="128">
        <v>50955</v>
      </c>
      <c r="I53" s="378">
        <v>10404</v>
      </c>
      <c r="J53" s="381">
        <v>277641</v>
      </c>
    </row>
    <row r="54" spans="2:11" x14ac:dyDescent="0.35">
      <c r="B54" s="375">
        <v>51</v>
      </c>
      <c r="C54" s="372">
        <v>776</v>
      </c>
      <c r="D54" s="128">
        <v>159665</v>
      </c>
      <c r="E54" s="128">
        <v>6202</v>
      </c>
      <c r="F54" s="128"/>
      <c r="G54" s="128">
        <v>31758</v>
      </c>
      <c r="H54" s="128">
        <v>53044</v>
      </c>
      <c r="I54" s="378">
        <v>11135</v>
      </c>
      <c r="J54" s="381">
        <v>262580</v>
      </c>
    </row>
    <row r="55" spans="2:11" ht="15" thickBot="1" x14ac:dyDescent="0.4">
      <c r="B55" s="376">
        <v>52</v>
      </c>
      <c r="C55" s="373">
        <v>529</v>
      </c>
      <c r="D55" s="282">
        <v>127440</v>
      </c>
      <c r="E55" s="282">
        <v>5354</v>
      </c>
      <c r="F55" s="282"/>
      <c r="G55" s="282">
        <v>10690</v>
      </c>
      <c r="H55" s="282">
        <v>23456</v>
      </c>
      <c r="I55" s="379">
        <v>6319</v>
      </c>
      <c r="J55" s="382">
        <v>173788</v>
      </c>
    </row>
    <row r="56" spans="2:11" ht="15" thickBot="1" x14ac:dyDescent="0.4">
      <c r="B56" s="293">
        <v>1</v>
      </c>
      <c r="C56" s="290">
        <v>293</v>
      </c>
      <c r="D56" s="280">
        <v>124633</v>
      </c>
      <c r="E56" s="280">
        <v>5897</v>
      </c>
      <c r="F56" s="280"/>
      <c r="G56" s="280">
        <v>33641</v>
      </c>
      <c r="H56" s="280">
        <v>24395</v>
      </c>
      <c r="I56" s="285">
        <v>3651</v>
      </c>
      <c r="J56" s="287">
        <v>192510</v>
      </c>
      <c r="K56" s="314">
        <v>2023</v>
      </c>
    </row>
    <row r="57" spans="2:11" x14ac:dyDescent="0.35">
      <c r="B57" s="294">
        <v>2</v>
      </c>
      <c r="C57" s="291">
        <v>2496</v>
      </c>
      <c r="D57" s="283">
        <v>150200</v>
      </c>
      <c r="E57" s="283">
        <v>8502</v>
      </c>
      <c r="F57" s="283"/>
      <c r="G57" s="283">
        <v>50918</v>
      </c>
      <c r="H57" s="283">
        <v>45060</v>
      </c>
      <c r="I57" s="286">
        <v>8589</v>
      </c>
      <c r="J57" s="288">
        <v>265765</v>
      </c>
    </row>
    <row r="58" spans="2:11" x14ac:dyDescent="0.35">
      <c r="B58" s="294">
        <v>3</v>
      </c>
      <c r="C58" s="291">
        <v>1174</v>
      </c>
      <c r="D58" s="283">
        <v>151850</v>
      </c>
      <c r="E58" s="283">
        <v>11902</v>
      </c>
      <c r="F58" s="283"/>
      <c r="G58" s="283">
        <v>41016</v>
      </c>
      <c r="H58" s="283">
        <v>45990</v>
      </c>
      <c r="I58" s="286">
        <v>10025</v>
      </c>
      <c r="J58" s="288">
        <v>261957</v>
      </c>
    </row>
    <row r="59" spans="2:11" x14ac:dyDescent="0.35">
      <c r="B59" s="294">
        <v>4</v>
      </c>
      <c r="C59" s="291">
        <v>977</v>
      </c>
      <c r="D59" s="283">
        <v>141505</v>
      </c>
      <c r="E59" s="283">
        <v>6165</v>
      </c>
      <c r="F59" s="283"/>
      <c r="G59" s="283">
        <v>53771</v>
      </c>
      <c r="H59" s="283">
        <v>41428</v>
      </c>
      <c r="I59" s="286">
        <v>7701</v>
      </c>
      <c r="J59" s="288">
        <v>251547</v>
      </c>
    </row>
    <row r="60" spans="2:11" x14ac:dyDescent="0.35">
      <c r="B60" s="294">
        <v>5</v>
      </c>
      <c r="C60" s="291">
        <v>761</v>
      </c>
      <c r="D60" s="283">
        <v>153828</v>
      </c>
      <c r="E60" s="283">
        <v>7493</v>
      </c>
      <c r="F60" s="283">
        <v>749</v>
      </c>
      <c r="G60" s="283">
        <v>35827</v>
      </c>
      <c r="H60" s="283">
        <v>46129</v>
      </c>
      <c r="I60" s="286">
        <v>7720</v>
      </c>
      <c r="J60" s="288">
        <v>252507</v>
      </c>
    </row>
    <row r="61" spans="2:11" x14ac:dyDescent="0.35">
      <c r="B61" s="294">
        <v>6</v>
      </c>
      <c r="C61" s="291">
        <v>1237</v>
      </c>
      <c r="D61" s="283">
        <v>157043</v>
      </c>
      <c r="E61" s="283">
        <v>7592</v>
      </c>
      <c r="F61" s="283"/>
      <c r="G61" s="283">
        <v>45760</v>
      </c>
      <c r="H61" s="283">
        <v>44446</v>
      </c>
      <c r="I61" s="286">
        <v>6583</v>
      </c>
      <c r="J61" s="288">
        <v>262661</v>
      </c>
    </row>
    <row r="62" spans="2:11" x14ac:dyDescent="0.35">
      <c r="B62" s="294">
        <v>7</v>
      </c>
      <c r="C62" s="291">
        <v>329</v>
      </c>
      <c r="D62" s="283">
        <v>170271</v>
      </c>
      <c r="E62" s="283">
        <v>8618</v>
      </c>
      <c r="F62" s="283">
        <v>712</v>
      </c>
      <c r="G62" s="283">
        <v>33327</v>
      </c>
      <c r="H62" s="283">
        <v>52851</v>
      </c>
      <c r="I62" s="286">
        <v>7726</v>
      </c>
      <c r="J62" s="288">
        <v>273834</v>
      </c>
    </row>
    <row r="63" spans="2:11" x14ac:dyDescent="0.35">
      <c r="B63" s="294">
        <v>8</v>
      </c>
      <c r="C63" s="291">
        <v>911</v>
      </c>
      <c r="D63" s="283">
        <v>137671</v>
      </c>
      <c r="E63" s="283">
        <v>11976</v>
      </c>
      <c r="F63" s="283"/>
      <c r="G63" s="283">
        <v>42794</v>
      </c>
      <c r="H63" s="283">
        <v>45757</v>
      </c>
      <c r="I63" s="286">
        <v>10850</v>
      </c>
      <c r="J63" s="288">
        <v>249959</v>
      </c>
    </row>
    <row r="64" spans="2:11" x14ac:dyDescent="0.35">
      <c r="B64" s="294">
        <v>9</v>
      </c>
      <c r="C64" s="291">
        <v>1143</v>
      </c>
      <c r="D64" s="283">
        <v>143529</v>
      </c>
      <c r="E64" s="283">
        <v>7789</v>
      </c>
      <c r="F64" s="283">
        <v>248</v>
      </c>
      <c r="G64" s="283">
        <v>35861</v>
      </c>
      <c r="H64" s="283">
        <v>54190</v>
      </c>
      <c r="I64" s="286">
        <v>6764</v>
      </c>
      <c r="J64" s="288">
        <v>249524</v>
      </c>
    </row>
    <row r="65" spans="2:10" x14ac:dyDescent="0.35">
      <c r="B65" s="294">
        <v>10</v>
      </c>
      <c r="C65" s="291">
        <v>1155</v>
      </c>
      <c r="D65" s="283">
        <v>135639</v>
      </c>
      <c r="E65" s="283">
        <v>12209</v>
      </c>
      <c r="F65" s="283"/>
      <c r="G65" s="283">
        <v>49508</v>
      </c>
      <c r="H65" s="283">
        <v>47066</v>
      </c>
      <c r="I65" s="286">
        <v>10188</v>
      </c>
      <c r="J65" s="288">
        <v>255765</v>
      </c>
    </row>
    <row r="66" spans="2:10" x14ac:dyDescent="0.35">
      <c r="B66" s="294">
        <v>11</v>
      </c>
      <c r="C66" s="291">
        <v>1459</v>
      </c>
      <c r="D66" s="283">
        <v>124304</v>
      </c>
      <c r="E66" s="283">
        <v>9067</v>
      </c>
      <c r="F66" s="283"/>
      <c r="G66" s="283">
        <v>37243</v>
      </c>
      <c r="H66" s="283">
        <v>39597</v>
      </c>
      <c r="I66" s="286">
        <v>10631</v>
      </c>
      <c r="J66" s="288">
        <v>222301</v>
      </c>
    </row>
    <row r="67" spans="2:10" x14ac:dyDescent="0.35">
      <c r="B67" s="294">
        <v>12</v>
      </c>
      <c r="C67" s="291">
        <v>472</v>
      </c>
      <c r="D67" s="283">
        <v>131235</v>
      </c>
      <c r="E67" s="283">
        <v>5825</v>
      </c>
      <c r="F67" s="283"/>
      <c r="G67" s="283">
        <v>48613</v>
      </c>
      <c r="H67" s="283">
        <v>45529</v>
      </c>
      <c r="I67" s="286">
        <v>9483</v>
      </c>
      <c r="J67" s="288">
        <v>241157</v>
      </c>
    </row>
    <row r="68" spans="2:10" x14ac:dyDescent="0.35">
      <c r="B68" s="294">
        <v>13</v>
      </c>
      <c r="C68" s="291">
        <v>495</v>
      </c>
      <c r="D68" s="283">
        <v>128885</v>
      </c>
      <c r="E68" s="283">
        <v>8897</v>
      </c>
      <c r="F68" s="283">
        <v>301</v>
      </c>
      <c r="G68" s="283">
        <v>38519</v>
      </c>
      <c r="H68" s="283">
        <v>38075</v>
      </c>
      <c r="I68" s="286">
        <v>8066</v>
      </c>
      <c r="J68" s="288">
        <v>223238</v>
      </c>
    </row>
    <row r="69" spans="2:10" x14ac:dyDescent="0.35">
      <c r="B69" s="294">
        <v>14</v>
      </c>
      <c r="C69" s="291">
        <v>1538</v>
      </c>
      <c r="D69" s="283">
        <v>150854</v>
      </c>
      <c r="E69" s="283">
        <v>3770</v>
      </c>
      <c r="F69" s="283"/>
      <c r="G69" s="283">
        <v>43785</v>
      </c>
      <c r="H69" s="283">
        <v>53149</v>
      </c>
      <c r="I69" s="286">
        <v>9796</v>
      </c>
      <c r="J69" s="288">
        <v>262892</v>
      </c>
    </row>
    <row r="70" spans="2:10" x14ac:dyDescent="0.35">
      <c r="B70" s="294">
        <v>15</v>
      </c>
      <c r="C70" s="291">
        <v>468</v>
      </c>
      <c r="D70" s="283">
        <v>98996</v>
      </c>
      <c r="E70" s="283">
        <v>8524</v>
      </c>
      <c r="F70" s="283"/>
      <c r="G70" s="283">
        <v>28309</v>
      </c>
      <c r="H70" s="283">
        <v>38979</v>
      </c>
      <c r="I70" s="286">
        <v>8283</v>
      </c>
      <c r="J70" s="288">
        <v>183559</v>
      </c>
    </row>
    <row r="71" spans="2:10" x14ac:dyDescent="0.35">
      <c r="B71" s="294">
        <v>16</v>
      </c>
      <c r="C71" s="291">
        <v>689</v>
      </c>
      <c r="D71" s="283">
        <v>145374</v>
      </c>
      <c r="E71" s="283">
        <v>3918</v>
      </c>
      <c r="F71" s="283"/>
      <c r="G71" s="283">
        <v>49441</v>
      </c>
      <c r="H71" s="283">
        <v>53811</v>
      </c>
      <c r="I71" s="286">
        <v>8496</v>
      </c>
      <c r="J71" s="288">
        <v>261729</v>
      </c>
    </row>
    <row r="72" spans="2:10" x14ac:dyDescent="0.35">
      <c r="B72" s="294">
        <v>17</v>
      </c>
      <c r="C72" s="291">
        <v>1983</v>
      </c>
      <c r="D72" s="283">
        <v>136740</v>
      </c>
      <c r="E72" s="283">
        <v>12763</v>
      </c>
      <c r="F72" s="283"/>
      <c r="G72" s="283">
        <v>33632</v>
      </c>
      <c r="H72" s="283">
        <v>45484</v>
      </c>
      <c r="I72" s="286">
        <v>8636</v>
      </c>
      <c r="J72" s="288">
        <v>239238</v>
      </c>
    </row>
    <row r="73" spans="2:10" x14ac:dyDescent="0.35">
      <c r="B73" s="294">
        <v>18</v>
      </c>
      <c r="C73" s="291">
        <v>899</v>
      </c>
      <c r="D73" s="283">
        <v>97698</v>
      </c>
      <c r="E73" s="283">
        <v>9650</v>
      </c>
      <c r="F73" s="283">
        <v>415</v>
      </c>
      <c r="G73" s="283">
        <v>31025</v>
      </c>
      <c r="H73" s="283">
        <v>28507</v>
      </c>
      <c r="I73" s="286">
        <v>6880</v>
      </c>
      <c r="J73" s="288">
        <v>175074</v>
      </c>
    </row>
    <row r="74" spans="2:10" x14ac:dyDescent="0.35">
      <c r="B74" s="294">
        <v>19</v>
      </c>
      <c r="C74" s="291">
        <v>786</v>
      </c>
      <c r="D74" s="283">
        <v>143252</v>
      </c>
      <c r="E74" s="283">
        <v>9932</v>
      </c>
      <c r="F74" s="283"/>
      <c r="G74" s="283">
        <v>51951</v>
      </c>
      <c r="H74" s="283">
        <v>57433</v>
      </c>
      <c r="I74" s="286">
        <v>11450</v>
      </c>
      <c r="J74" s="288">
        <v>274804</v>
      </c>
    </row>
    <row r="75" spans="2:10" x14ac:dyDescent="0.35">
      <c r="B75" s="294">
        <v>20</v>
      </c>
      <c r="C75" s="291">
        <v>1788</v>
      </c>
      <c r="D75" s="283">
        <v>139467</v>
      </c>
      <c r="E75" s="283">
        <v>9032</v>
      </c>
      <c r="F75" s="283">
        <v>2495</v>
      </c>
      <c r="G75" s="283">
        <v>41338</v>
      </c>
      <c r="H75" s="283">
        <v>49434</v>
      </c>
      <c r="I75" s="286">
        <v>9952</v>
      </c>
      <c r="J75" s="288">
        <v>253506</v>
      </c>
    </row>
    <row r="76" spans="2:10" x14ac:dyDescent="0.35">
      <c r="B76" s="294">
        <v>21</v>
      </c>
      <c r="C76" s="291">
        <v>545</v>
      </c>
      <c r="D76" s="283">
        <v>126762</v>
      </c>
      <c r="E76" s="283">
        <v>9512</v>
      </c>
      <c r="F76" s="283"/>
      <c r="G76" s="283">
        <v>47623</v>
      </c>
      <c r="H76" s="283">
        <v>39241</v>
      </c>
      <c r="I76" s="286">
        <v>8362</v>
      </c>
      <c r="J76" s="288">
        <v>232045</v>
      </c>
    </row>
    <row r="77" spans="2:10" x14ac:dyDescent="0.35">
      <c r="B77" s="294">
        <v>22</v>
      </c>
      <c r="C77" s="291">
        <v>519</v>
      </c>
      <c r="D77" s="283">
        <v>145149</v>
      </c>
      <c r="E77" s="283">
        <v>4138</v>
      </c>
      <c r="F77" s="283"/>
      <c r="G77" s="283">
        <v>32588</v>
      </c>
      <c r="H77" s="283">
        <v>40054</v>
      </c>
      <c r="I77" s="286">
        <v>6927</v>
      </c>
      <c r="J77" s="288">
        <v>229375</v>
      </c>
    </row>
    <row r="78" spans="2:10" x14ac:dyDescent="0.35">
      <c r="B78" s="294">
        <v>23</v>
      </c>
      <c r="C78" s="291">
        <v>242</v>
      </c>
      <c r="D78" s="283">
        <v>143684</v>
      </c>
      <c r="E78" s="283">
        <v>12654</v>
      </c>
      <c r="F78" s="283">
        <v>665</v>
      </c>
      <c r="G78" s="283">
        <v>44048</v>
      </c>
      <c r="H78" s="283">
        <v>41783</v>
      </c>
      <c r="I78" s="286">
        <v>10166</v>
      </c>
      <c r="J78" s="288">
        <v>253242</v>
      </c>
    </row>
    <row r="79" spans="2:10" x14ac:dyDescent="0.35">
      <c r="B79" s="294">
        <v>24</v>
      </c>
      <c r="C79" s="291"/>
      <c r="D79" s="283"/>
      <c r="E79" s="283"/>
      <c r="F79" s="283"/>
      <c r="G79" s="283"/>
      <c r="H79" s="283"/>
      <c r="I79" s="286"/>
      <c r="J79" s="288"/>
    </row>
    <row r="80" spans="2:10" x14ac:dyDescent="0.35">
      <c r="B80" s="294">
        <v>25</v>
      </c>
      <c r="C80" s="291"/>
      <c r="D80" s="283"/>
      <c r="E80" s="283"/>
      <c r="F80" s="283"/>
      <c r="G80" s="283"/>
      <c r="H80" s="283"/>
      <c r="I80" s="286"/>
      <c r="J80" s="288"/>
    </row>
    <row r="81" spans="2:10" x14ac:dyDescent="0.35">
      <c r="B81" s="294">
        <v>26</v>
      </c>
      <c r="C81" s="291"/>
      <c r="D81" s="283"/>
      <c r="E81" s="283"/>
      <c r="F81" s="283"/>
      <c r="G81" s="283"/>
      <c r="H81" s="283"/>
      <c r="I81" s="286"/>
      <c r="J81" s="288"/>
    </row>
    <row r="82" spans="2:10" x14ac:dyDescent="0.35">
      <c r="B82" s="294">
        <v>27</v>
      </c>
      <c r="C82" s="291"/>
      <c r="D82" s="283"/>
      <c r="E82" s="283"/>
      <c r="F82" s="283"/>
      <c r="G82" s="283"/>
      <c r="H82" s="283"/>
      <c r="I82" s="286"/>
      <c r="J82" s="288"/>
    </row>
    <row r="83" spans="2:10" x14ac:dyDescent="0.35">
      <c r="B83" s="294">
        <v>28</v>
      </c>
      <c r="C83" s="291"/>
      <c r="D83" s="283"/>
      <c r="E83" s="283"/>
      <c r="F83" s="283"/>
      <c r="G83" s="283"/>
      <c r="H83" s="283"/>
      <c r="I83" s="286"/>
      <c r="J83" s="288"/>
    </row>
    <row r="84" spans="2:10" x14ac:dyDescent="0.35">
      <c r="B84" s="294">
        <v>29</v>
      </c>
      <c r="C84" s="291"/>
      <c r="D84" s="283"/>
      <c r="E84" s="283"/>
      <c r="F84" s="283"/>
      <c r="G84" s="283"/>
      <c r="H84" s="283"/>
      <c r="I84" s="286"/>
      <c r="J84" s="288"/>
    </row>
    <row r="85" spans="2:10" x14ac:dyDescent="0.35">
      <c r="B85" s="294">
        <v>30</v>
      </c>
      <c r="C85" s="291"/>
      <c r="D85" s="283"/>
      <c r="E85" s="283"/>
      <c r="F85" s="283"/>
      <c r="G85" s="283"/>
      <c r="H85" s="283"/>
      <c r="I85" s="286"/>
      <c r="J85" s="288"/>
    </row>
    <row r="86" spans="2:10" x14ac:dyDescent="0.35">
      <c r="B86" s="294">
        <v>31</v>
      </c>
      <c r="C86" s="291"/>
      <c r="D86" s="283"/>
      <c r="E86" s="283"/>
      <c r="F86" s="283"/>
      <c r="G86" s="283"/>
      <c r="H86" s="283"/>
      <c r="I86" s="286"/>
      <c r="J86" s="288"/>
    </row>
    <row r="87" spans="2:10" x14ac:dyDescent="0.35">
      <c r="B87" s="294">
        <v>32</v>
      </c>
      <c r="C87" s="291"/>
      <c r="D87" s="283"/>
      <c r="E87" s="283"/>
      <c r="F87" s="283"/>
      <c r="G87" s="283"/>
      <c r="H87" s="283"/>
      <c r="I87" s="286"/>
      <c r="J87" s="288"/>
    </row>
    <row r="88" spans="2:10" x14ac:dyDescent="0.35">
      <c r="B88" s="294">
        <v>33</v>
      </c>
      <c r="C88" s="291"/>
      <c r="D88" s="283"/>
      <c r="E88" s="283"/>
      <c r="F88" s="283"/>
      <c r="G88" s="283"/>
      <c r="H88" s="283"/>
      <c r="I88" s="286"/>
      <c r="J88" s="288"/>
    </row>
    <row r="89" spans="2:10" x14ac:dyDescent="0.35">
      <c r="B89" s="294">
        <v>34</v>
      </c>
      <c r="C89" s="291"/>
      <c r="D89" s="283"/>
      <c r="E89" s="283"/>
      <c r="F89" s="283"/>
      <c r="G89" s="283"/>
      <c r="H89" s="283"/>
      <c r="I89" s="286"/>
      <c r="J89" s="288"/>
    </row>
    <row r="90" spans="2:10" x14ac:dyDescent="0.35">
      <c r="B90" s="294">
        <v>35</v>
      </c>
      <c r="C90" s="291"/>
      <c r="D90" s="283"/>
      <c r="E90" s="283"/>
      <c r="F90" s="283"/>
      <c r="G90" s="283"/>
      <c r="H90" s="283"/>
      <c r="I90" s="286"/>
      <c r="J90" s="288"/>
    </row>
    <row r="91" spans="2:10" x14ac:dyDescent="0.35">
      <c r="B91" s="294">
        <v>36</v>
      </c>
      <c r="C91" s="291"/>
      <c r="D91" s="283"/>
      <c r="E91" s="283"/>
      <c r="F91" s="283"/>
      <c r="G91" s="283"/>
      <c r="H91" s="283"/>
      <c r="I91" s="286"/>
      <c r="J91" s="288"/>
    </row>
    <row r="92" spans="2:10" x14ac:dyDescent="0.35">
      <c r="B92" s="294">
        <v>37</v>
      </c>
      <c r="C92" s="291"/>
      <c r="D92" s="283"/>
      <c r="E92" s="283"/>
      <c r="F92" s="283"/>
      <c r="G92" s="283"/>
      <c r="H92" s="283"/>
      <c r="I92" s="286"/>
      <c r="J92" s="288"/>
    </row>
    <row r="93" spans="2:10" x14ac:dyDescent="0.35">
      <c r="B93" s="294">
        <v>38</v>
      </c>
      <c r="C93" s="291"/>
      <c r="D93" s="283"/>
      <c r="E93" s="283"/>
      <c r="F93" s="283"/>
      <c r="G93" s="283"/>
      <c r="H93" s="283"/>
      <c r="I93" s="286"/>
      <c r="J93" s="288"/>
    </row>
    <row r="94" spans="2:10" x14ac:dyDescent="0.35">
      <c r="B94" s="294">
        <v>39</v>
      </c>
      <c r="C94" s="291"/>
      <c r="D94" s="283"/>
      <c r="E94" s="283"/>
      <c r="F94" s="283"/>
      <c r="G94" s="283"/>
      <c r="H94" s="283"/>
      <c r="I94" s="286"/>
      <c r="J94" s="288"/>
    </row>
    <row r="95" spans="2:10" x14ac:dyDescent="0.35">
      <c r="B95" s="294">
        <v>40</v>
      </c>
      <c r="C95" s="291"/>
      <c r="D95" s="283"/>
      <c r="E95" s="283"/>
      <c r="F95" s="283"/>
      <c r="G95" s="283"/>
      <c r="H95" s="283"/>
      <c r="I95" s="286"/>
      <c r="J95" s="288"/>
    </row>
    <row r="96" spans="2:10" x14ac:dyDescent="0.35">
      <c r="B96" s="294">
        <v>41</v>
      </c>
      <c r="C96" s="291"/>
      <c r="D96" s="283"/>
      <c r="E96" s="283"/>
      <c r="F96" s="283"/>
      <c r="G96" s="283"/>
      <c r="H96" s="283"/>
      <c r="I96" s="286"/>
      <c r="J96" s="288"/>
    </row>
    <row r="97" spans="2:10" x14ac:dyDescent="0.35">
      <c r="B97" s="294">
        <v>42</v>
      </c>
      <c r="C97" s="291"/>
      <c r="D97" s="283"/>
      <c r="E97" s="283"/>
      <c r="F97" s="283"/>
      <c r="G97" s="283"/>
      <c r="H97" s="283"/>
      <c r="I97" s="286"/>
      <c r="J97" s="288"/>
    </row>
    <row r="98" spans="2:10" x14ac:dyDescent="0.35">
      <c r="B98" s="294">
        <v>43</v>
      </c>
      <c r="C98" s="291"/>
      <c r="D98" s="283"/>
      <c r="E98" s="283"/>
      <c r="F98" s="283"/>
      <c r="G98" s="283"/>
      <c r="H98" s="283"/>
      <c r="I98" s="286"/>
      <c r="J98" s="288"/>
    </row>
    <row r="99" spans="2:10" x14ac:dyDescent="0.35">
      <c r="B99" s="294">
        <v>44</v>
      </c>
      <c r="C99" s="291"/>
      <c r="D99" s="283"/>
      <c r="E99" s="283"/>
      <c r="F99" s="283"/>
      <c r="G99" s="283"/>
      <c r="H99" s="283"/>
      <c r="I99" s="286"/>
      <c r="J99" s="288"/>
    </row>
    <row r="100" spans="2:10" x14ac:dyDescent="0.35">
      <c r="B100" s="294">
        <v>45</v>
      </c>
      <c r="C100" s="291"/>
      <c r="D100" s="283"/>
      <c r="E100" s="283"/>
      <c r="F100" s="283"/>
      <c r="G100" s="283"/>
      <c r="H100" s="283"/>
      <c r="I100" s="286"/>
      <c r="J100" s="288"/>
    </row>
    <row r="101" spans="2:10" x14ac:dyDescent="0.35">
      <c r="B101" s="294">
        <v>46</v>
      </c>
      <c r="C101" s="291"/>
      <c r="D101" s="283"/>
      <c r="E101" s="283"/>
      <c r="F101" s="283"/>
      <c r="G101" s="283"/>
      <c r="H101" s="283"/>
      <c r="I101" s="286"/>
      <c r="J101" s="288"/>
    </row>
    <row r="102" spans="2:10" x14ac:dyDescent="0.35">
      <c r="B102" s="294">
        <v>47</v>
      </c>
      <c r="C102" s="291"/>
      <c r="D102" s="283"/>
      <c r="E102" s="283"/>
      <c r="F102" s="283"/>
      <c r="G102" s="283"/>
      <c r="H102" s="283"/>
      <c r="I102" s="286"/>
      <c r="J102" s="288"/>
    </row>
    <row r="103" spans="2:10" x14ac:dyDescent="0.35">
      <c r="B103" s="294">
        <v>48</v>
      </c>
      <c r="C103" s="291"/>
      <c r="D103" s="283"/>
      <c r="E103" s="283"/>
      <c r="F103" s="283"/>
      <c r="G103" s="283"/>
      <c r="H103" s="283"/>
      <c r="I103" s="286"/>
      <c r="J103" s="288"/>
    </row>
    <row r="104" spans="2:10" x14ac:dyDescent="0.35">
      <c r="B104" s="294">
        <v>49</v>
      </c>
      <c r="C104" s="291"/>
      <c r="D104" s="283"/>
      <c r="E104" s="283"/>
      <c r="F104" s="283"/>
      <c r="G104" s="283"/>
      <c r="H104" s="283"/>
      <c r="I104" s="286"/>
      <c r="J104" s="288"/>
    </row>
    <row r="105" spans="2:10" x14ac:dyDescent="0.35">
      <c r="B105" s="294">
        <v>50</v>
      </c>
      <c r="C105" s="291"/>
      <c r="D105" s="283"/>
      <c r="E105" s="283"/>
      <c r="F105" s="283"/>
      <c r="G105" s="283"/>
      <c r="H105" s="283"/>
      <c r="I105" s="286"/>
      <c r="J105" s="288"/>
    </row>
    <row r="106" spans="2:10" x14ac:dyDescent="0.35">
      <c r="B106" s="294">
        <v>51</v>
      </c>
      <c r="C106" s="291"/>
      <c r="D106" s="283"/>
      <c r="E106" s="283"/>
      <c r="F106" s="283"/>
      <c r="G106" s="283"/>
      <c r="H106" s="283"/>
      <c r="I106" s="286"/>
      <c r="J106" s="288"/>
    </row>
    <row r="107" spans="2:10" ht="15" thickBot="1" x14ac:dyDescent="0.4">
      <c r="B107" s="295">
        <v>52</v>
      </c>
      <c r="C107" s="292"/>
      <c r="D107" s="284"/>
      <c r="E107" s="284"/>
      <c r="F107" s="284"/>
      <c r="G107" s="284"/>
      <c r="H107" s="284"/>
      <c r="I107" s="370"/>
      <c r="J107" s="2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54" t="s">
        <v>133</v>
      </c>
      <c r="C1" s="50"/>
      <c r="E1" s="45"/>
      <c r="F1" s="46"/>
      <c r="G1" s="46"/>
      <c r="H1" s="46"/>
      <c r="I1" s="46"/>
      <c r="J1" s="47"/>
      <c r="K1" s="46"/>
      <c r="L1" s="46"/>
      <c r="M1" s="46"/>
      <c r="P1" s="51"/>
      <c r="Q1" s="51"/>
      <c r="R1" s="51"/>
      <c r="S1" s="51"/>
      <c r="T1" s="51"/>
      <c r="U1" s="52"/>
      <c r="V1" s="38"/>
      <c r="W1" s="38"/>
      <c r="X1" s="46"/>
      <c r="Y1" s="38"/>
    </row>
    <row r="2" spans="2:30" x14ac:dyDescent="0.35">
      <c r="C2" s="53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54"/>
      <c r="R2" s="55"/>
      <c r="S2" s="38"/>
      <c r="T2" s="38"/>
      <c r="U2" s="38"/>
      <c r="V2" s="38"/>
      <c r="W2" s="38"/>
      <c r="X2" s="46"/>
      <c r="Y2" s="38"/>
    </row>
    <row r="3" spans="2:30" x14ac:dyDescent="0.35">
      <c r="B3" s="348" t="s">
        <v>172</v>
      </c>
      <c r="C3" s="3" t="s">
        <v>187</v>
      </c>
      <c r="D3" s="4"/>
      <c r="E3" s="4"/>
      <c r="F3" s="46"/>
      <c r="G3" s="45" t="s">
        <v>131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9"/>
      <c r="S3" s="38"/>
      <c r="T3" s="38"/>
      <c r="U3" s="38"/>
      <c r="V3" s="38"/>
      <c r="W3" s="38"/>
      <c r="X3" s="46"/>
      <c r="Y3" s="38"/>
    </row>
    <row r="4" spans="2:30" x14ac:dyDescent="0.35">
      <c r="B4" s="73" t="s">
        <v>173</v>
      </c>
      <c r="C4" s="56"/>
      <c r="D4" s="56"/>
      <c r="E4" s="56"/>
      <c r="F4" s="56"/>
      <c r="G4" s="56"/>
      <c r="H4" s="56"/>
      <c r="I4" s="74"/>
      <c r="J4" s="275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5"/>
      <c r="AB4" s="75"/>
      <c r="AC4" s="12"/>
      <c r="AD4" s="12"/>
    </row>
    <row r="5" spans="2:30" ht="15" thickBot="1" x14ac:dyDescent="0.4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8"/>
      <c r="Z5" s="57"/>
      <c r="AA5" s="57"/>
      <c r="AB5" s="57"/>
    </row>
    <row r="6" spans="2:30" ht="15" thickBot="1" x14ac:dyDescent="0.4">
      <c r="B6" s="83" t="s">
        <v>47</v>
      </c>
      <c r="C6" s="84"/>
      <c r="D6" s="394" t="s">
        <v>161</v>
      </c>
      <c r="E6" s="395"/>
      <c r="F6" s="395"/>
      <c r="G6" s="395"/>
      <c r="H6" s="396"/>
      <c r="I6" s="61"/>
      <c r="J6" s="82"/>
      <c r="K6" s="85"/>
      <c r="L6" s="86" t="s">
        <v>162</v>
      </c>
      <c r="M6" s="87"/>
      <c r="N6" s="88"/>
      <c r="O6" s="89"/>
      <c r="P6" s="57"/>
      <c r="Q6" s="82"/>
      <c r="R6" s="394" t="s">
        <v>163</v>
      </c>
      <c r="S6" s="395"/>
      <c r="T6" s="395"/>
      <c r="U6" s="395"/>
      <c r="V6" s="396"/>
      <c r="W6" s="61"/>
      <c r="X6" s="82"/>
      <c r="Y6" s="62"/>
      <c r="Z6" s="63" t="s">
        <v>77</v>
      </c>
      <c r="AA6" s="63"/>
      <c r="AB6" s="57"/>
    </row>
    <row r="7" spans="2:30" ht="15" thickBot="1" x14ac:dyDescent="0.4">
      <c r="B7" s="60"/>
      <c r="C7" s="60"/>
      <c r="D7" s="397" t="s">
        <v>135</v>
      </c>
      <c r="E7" s="399" t="s">
        <v>136</v>
      </c>
      <c r="F7" s="399" t="s">
        <v>137</v>
      </c>
      <c r="G7" s="401" t="s">
        <v>138</v>
      </c>
      <c r="H7" s="64" t="s">
        <v>139</v>
      </c>
      <c r="I7" s="61"/>
      <c r="J7" s="82"/>
      <c r="K7" s="397" t="s">
        <v>140</v>
      </c>
      <c r="L7" s="403" t="s">
        <v>141</v>
      </c>
      <c r="M7" s="404" t="s">
        <v>28</v>
      </c>
      <c r="N7" s="406" t="s">
        <v>138</v>
      </c>
      <c r="O7" s="65" t="s">
        <v>139</v>
      </c>
      <c r="P7" s="57"/>
      <c r="Q7" s="82"/>
      <c r="R7" s="397" t="s">
        <v>135</v>
      </c>
      <c r="S7" s="399" t="s">
        <v>136</v>
      </c>
      <c r="T7" s="399" t="s">
        <v>137</v>
      </c>
      <c r="U7" s="401" t="s">
        <v>138</v>
      </c>
      <c r="V7" s="64" t="s">
        <v>139</v>
      </c>
      <c r="W7" s="61"/>
      <c r="X7" s="82"/>
      <c r="Y7" s="392" t="s">
        <v>24</v>
      </c>
      <c r="Z7" s="66" t="s">
        <v>142</v>
      </c>
      <c r="AA7" s="65" t="s">
        <v>139</v>
      </c>
      <c r="AB7" s="57"/>
    </row>
    <row r="8" spans="2:30" ht="15" thickBot="1" x14ac:dyDescent="0.4">
      <c r="B8" s="57"/>
      <c r="C8" s="60"/>
      <c r="D8" s="398"/>
      <c r="E8" s="400"/>
      <c r="F8" s="400"/>
      <c r="G8" s="402"/>
      <c r="H8" s="67" t="s">
        <v>165</v>
      </c>
      <c r="I8" s="255" t="s">
        <v>48</v>
      </c>
      <c r="J8" s="82"/>
      <c r="K8" s="398"/>
      <c r="L8" s="400"/>
      <c r="M8" s="405"/>
      <c r="N8" s="402"/>
      <c r="O8" s="67" t="s">
        <v>165</v>
      </c>
      <c r="P8" s="325" t="s">
        <v>48</v>
      </c>
      <c r="Q8" s="82"/>
      <c r="R8" s="398"/>
      <c r="S8" s="400"/>
      <c r="T8" s="400"/>
      <c r="U8" s="402"/>
      <c r="V8" s="67" t="s">
        <v>165</v>
      </c>
      <c r="W8" s="255" t="s">
        <v>48</v>
      </c>
      <c r="X8" s="82"/>
      <c r="Y8" s="393"/>
      <c r="Z8" s="68" t="s">
        <v>144</v>
      </c>
      <c r="AA8" s="67" t="s">
        <v>143</v>
      </c>
      <c r="AB8" s="325" t="s">
        <v>48</v>
      </c>
    </row>
    <row r="9" spans="2:30" ht="15" thickBot="1" x14ac:dyDescent="0.4">
      <c r="B9" s="326" t="s">
        <v>49</v>
      </c>
      <c r="C9" s="69"/>
      <c r="D9" s="129">
        <v>489.86700000000002</v>
      </c>
      <c r="E9" s="130">
        <v>481.85700000000003</v>
      </c>
      <c r="F9" s="131"/>
      <c r="G9" s="132">
        <v>485.79599999999999</v>
      </c>
      <c r="H9" s="133">
        <v>-4.7459999999999809</v>
      </c>
      <c r="I9" s="134">
        <v>-9.6750125371527496E-3</v>
      </c>
      <c r="J9" s="135"/>
      <c r="K9" s="129">
        <v>407.31400000000002</v>
      </c>
      <c r="L9" s="130">
        <v>525.66899999999998</v>
      </c>
      <c r="M9" s="131">
        <v>543.875</v>
      </c>
      <c r="N9" s="132">
        <v>533.77700000000004</v>
      </c>
      <c r="O9" s="133">
        <v>-2.5099999999999909</v>
      </c>
      <c r="P9" s="134">
        <v>-4.6803297488098305E-3</v>
      </c>
      <c r="Q9" s="136"/>
      <c r="R9" s="129">
        <v>517.92499999999995</v>
      </c>
      <c r="S9" s="130">
        <v>518.173</v>
      </c>
      <c r="T9" s="131"/>
      <c r="U9" s="132">
        <v>510.18099999999998</v>
      </c>
      <c r="V9" s="133">
        <v>-5.7080000000000268</v>
      </c>
      <c r="W9" s="134">
        <v>-1.1064395635495328E-2</v>
      </c>
      <c r="X9" s="136"/>
      <c r="Y9" s="137">
        <v>496.1653</v>
      </c>
      <c r="Z9" s="138">
        <v>223.0959082733813</v>
      </c>
      <c r="AA9" s="133">
        <v>-4.5962000000000103</v>
      </c>
      <c r="AB9" s="134">
        <v>-9.1784212644143714E-3</v>
      </c>
    </row>
    <row r="10" spans="2:30" s="12" customFormat="1" x14ac:dyDescent="0.35">
      <c r="B10" s="80"/>
      <c r="C10" s="81"/>
      <c r="D10" s="135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39"/>
      <c r="P10" s="141"/>
      <c r="Q10" s="136"/>
      <c r="R10" s="135"/>
      <c r="S10" s="139"/>
      <c r="T10" s="139"/>
      <c r="U10" s="139"/>
      <c r="V10" s="139"/>
      <c r="W10" s="140"/>
      <c r="X10" s="136"/>
      <c r="Y10" s="142"/>
      <c r="Z10" s="143"/>
      <c r="AA10" s="135"/>
      <c r="AB10" s="135"/>
    </row>
    <row r="11" spans="2:30" s="12" customFormat="1" x14ac:dyDescent="0.35">
      <c r="B11" s="81"/>
      <c r="C11" s="81"/>
      <c r="D11" s="136"/>
      <c r="E11" s="136"/>
      <c r="F11" s="136"/>
      <c r="G11" s="136"/>
      <c r="H11" s="144"/>
      <c r="I11" s="145"/>
      <c r="J11" s="136"/>
      <c r="K11" s="136"/>
      <c r="L11" s="136"/>
      <c r="M11" s="136"/>
      <c r="N11" s="136"/>
      <c r="O11" s="136"/>
      <c r="P11" s="144"/>
      <c r="Q11" s="136"/>
      <c r="R11" s="136"/>
      <c r="S11" s="136"/>
      <c r="T11" s="136"/>
      <c r="U11" s="136"/>
      <c r="V11" s="144"/>
      <c r="W11" s="145"/>
      <c r="X11" s="136"/>
      <c r="Y11" s="136"/>
      <c r="Z11" s="136"/>
      <c r="AA11" s="136"/>
      <c r="AB11" s="136"/>
    </row>
    <row r="12" spans="2:30" ht="15" thickBot="1" x14ac:dyDescent="0.4">
      <c r="B12" s="69"/>
      <c r="C12" s="69"/>
      <c r="D12" s="146" t="s">
        <v>147</v>
      </c>
      <c r="E12" s="146" t="s">
        <v>148</v>
      </c>
      <c r="F12" s="146" t="s">
        <v>149</v>
      </c>
      <c r="G12" s="146" t="s">
        <v>150</v>
      </c>
      <c r="H12" s="146"/>
      <c r="I12" s="147"/>
      <c r="J12" s="148"/>
      <c r="K12" s="146" t="s">
        <v>147</v>
      </c>
      <c r="L12" s="146" t="s">
        <v>148</v>
      </c>
      <c r="M12" s="146" t="s">
        <v>149</v>
      </c>
      <c r="N12" s="146" t="s">
        <v>150</v>
      </c>
      <c r="O12" s="149"/>
      <c r="P12" s="150"/>
      <c r="Q12" s="148"/>
      <c r="R12" s="146" t="s">
        <v>147</v>
      </c>
      <c r="S12" s="146" t="s">
        <v>148</v>
      </c>
      <c r="T12" s="146" t="s">
        <v>149</v>
      </c>
      <c r="U12" s="146" t="s">
        <v>150</v>
      </c>
      <c r="V12" s="146"/>
      <c r="W12" s="147"/>
      <c r="X12" s="136"/>
      <c r="Y12" s="149" t="s">
        <v>24</v>
      </c>
      <c r="Z12" s="148"/>
      <c r="AA12" s="136"/>
      <c r="AB12" s="136"/>
    </row>
    <row r="13" spans="2:30" x14ac:dyDescent="0.35">
      <c r="B13" s="70" t="s">
        <v>50</v>
      </c>
      <c r="C13" s="69"/>
      <c r="D13" s="151">
        <v>499.91759999999999</v>
      </c>
      <c r="E13" s="152">
        <v>448.53800000000001</v>
      </c>
      <c r="F13" s="152" t="s">
        <v>146</v>
      </c>
      <c r="G13" s="153">
        <v>493.29719999999998</v>
      </c>
      <c r="H13" s="154">
        <v>-0.21230000000002747</v>
      </c>
      <c r="I13" s="155">
        <v>-4.3018422137774959E-4</v>
      </c>
      <c r="J13" s="135"/>
      <c r="K13" s="151" t="s">
        <v>146</v>
      </c>
      <c r="L13" s="152" t="s">
        <v>146</v>
      </c>
      <c r="M13" s="152" t="s">
        <v>146</v>
      </c>
      <c r="N13" s="153" t="s">
        <v>146</v>
      </c>
      <c r="O13" s="154"/>
      <c r="P13" s="155"/>
      <c r="Q13" s="136"/>
      <c r="R13" s="151" t="s">
        <v>146</v>
      </c>
      <c r="S13" s="152" t="s">
        <v>146</v>
      </c>
      <c r="T13" s="152" t="s">
        <v>146</v>
      </c>
      <c r="U13" s="153" t="s">
        <v>146</v>
      </c>
      <c r="V13" s="154" t="s">
        <v>146</v>
      </c>
      <c r="W13" s="155" t="s">
        <v>146</v>
      </c>
      <c r="X13" s="136"/>
      <c r="Y13" s="156">
        <v>493.29719999999998</v>
      </c>
      <c r="Z13" s="157"/>
      <c r="AA13" s="158">
        <v>-0.21230000000002747</v>
      </c>
      <c r="AB13" s="155">
        <v>-4.3018422137774959E-4</v>
      </c>
    </row>
    <row r="14" spans="2:30" x14ac:dyDescent="0.35">
      <c r="B14" s="71" t="s">
        <v>51</v>
      </c>
      <c r="C14" s="69"/>
      <c r="D14" s="159" t="s">
        <v>146</v>
      </c>
      <c r="E14" s="160">
        <v>494.26490000000001</v>
      </c>
      <c r="F14" s="160" t="s">
        <v>146</v>
      </c>
      <c r="G14" s="161">
        <v>494.26490000000001</v>
      </c>
      <c r="H14" s="162"/>
      <c r="I14" s="163">
        <v>0</v>
      </c>
      <c r="J14" s="135"/>
      <c r="K14" s="159" t="s">
        <v>146</v>
      </c>
      <c r="L14" s="160" t="s">
        <v>146</v>
      </c>
      <c r="M14" s="160" t="s">
        <v>146</v>
      </c>
      <c r="N14" s="161" t="s">
        <v>146</v>
      </c>
      <c r="O14" s="162" t="s">
        <v>146</v>
      </c>
      <c r="P14" s="163" t="s">
        <v>146</v>
      </c>
      <c r="Q14" s="136"/>
      <c r="R14" s="159" t="s">
        <v>146</v>
      </c>
      <c r="S14" s="160" t="s">
        <v>146</v>
      </c>
      <c r="T14" s="160" t="s">
        <v>146</v>
      </c>
      <c r="U14" s="161" t="s">
        <v>146</v>
      </c>
      <c r="V14" s="162" t="s">
        <v>146</v>
      </c>
      <c r="W14" s="163" t="s">
        <v>146</v>
      </c>
      <c r="X14" s="136"/>
      <c r="Y14" s="164">
        <v>494.26490000000001</v>
      </c>
      <c r="Z14" s="139"/>
      <c r="AA14" s="165" t="s">
        <v>146</v>
      </c>
      <c r="AB14" s="163" t="s">
        <v>146</v>
      </c>
    </row>
    <row r="15" spans="2:30" x14ac:dyDescent="0.35">
      <c r="B15" s="71" t="s">
        <v>52</v>
      </c>
      <c r="C15" s="69"/>
      <c r="D15" s="159">
        <v>441.53070000000002</v>
      </c>
      <c r="E15" s="160">
        <v>451.42700000000002</v>
      </c>
      <c r="F15" s="160">
        <v>449.37720000000002</v>
      </c>
      <c r="G15" s="161">
        <v>448.1447</v>
      </c>
      <c r="H15" s="162">
        <v>-0.23959999999999582</v>
      </c>
      <c r="I15" s="163">
        <v>-5.3436304527165746E-4</v>
      </c>
      <c r="J15" s="135"/>
      <c r="K15" s="159" t="s">
        <v>146</v>
      </c>
      <c r="L15" s="160" t="s">
        <v>146</v>
      </c>
      <c r="M15" s="160" t="s">
        <v>146</v>
      </c>
      <c r="N15" s="161" t="s">
        <v>146</v>
      </c>
      <c r="O15" s="162" t="s">
        <v>146</v>
      </c>
      <c r="P15" s="163" t="s">
        <v>146</v>
      </c>
      <c r="Q15" s="136"/>
      <c r="R15" s="159" t="s">
        <v>146</v>
      </c>
      <c r="S15" s="160" t="s">
        <v>185</v>
      </c>
      <c r="T15" s="160" t="s">
        <v>185</v>
      </c>
      <c r="U15" s="161" t="s">
        <v>185</v>
      </c>
      <c r="V15" s="162" t="s">
        <v>146</v>
      </c>
      <c r="W15" s="163" t="s">
        <v>146</v>
      </c>
      <c r="X15" s="136"/>
      <c r="Y15" s="164" t="s">
        <v>185</v>
      </c>
      <c r="Z15" s="139"/>
      <c r="AA15" s="165" t="s">
        <v>146</v>
      </c>
      <c r="AB15" s="163" t="s">
        <v>146</v>
      </c>
    </row>
    <row r="16" spans="2:30" x14ac:dyDescent="0.35">
      <c r="B16" s="71" t="s">
        <v>53</v>
      </c>
      <c r="C16" s="69"/>
      <c r="D16" s="159" t="s">
        <v>146</v>
      </c>
      <c r="E16" s="160">
        <v>459.18180000000001</v>
      </c>
      <c r="F16" s="160">
        <v>442.22910000000002</v>
      </c>
      <c r="G16" s="161">
        <v>448.50920000000002</v>
      </c>
      <c r="H16" s="162">
        <v>-4.4124999999999659</v>
      </c>
      <c r="I16" s="163">
        <v>-9.7423020358705648E-3</v>
      </c>
      <c r="J16" s="135"/>
      <c r="K16" s="159" t="s">
        <v>146</v>
      </c>
      <c r="L16" s="160" t="s">
        <v>146</v>
      </c>
      <c r="M16" s="160" t="s">
        <v>146</v>
      </c>
      <c r="N16" s="161" t="s">
        <v>146</v>
      </c>
      <c r="O16" s="162" t="s">
        <v>146</v>
      </c>
      <c r="P16" s="163" t="s">
        <v>146</v>
      </c>
      <c r="Q16" s="136"/>
      <c r="R16" s="159" t="s">
        <v>146</v>
      </c>
      <c r="S16" s="160">
        <v>483.44260000000003</v>
      </c>
      <c r="T16" s="160">
        <v>501.32889999999998</v>
      </c>
      <c r="U16" s="161">
        <v>496.94600000000003</v>
      </c>
      <c r="V16" s="162">
        <v>0.47660000000001901</v>
      </c>
      <c r="W16" s="163">
        <v>9.5997860089669373E-4</v>
      </c>
      <c r="X16" s="136"/>
      <c r="Y16" s="166">
        <v>481.89600000000002</v>
      </c>
      <c r="Z16" s="136"/>
      <c r="AA16" s="165">
        <v>-1.0424999999999613</v>
      </c>
      <c r="AB16" s="163">
        <v>-2.1586599535965423E-3</v>
      </c>
    </row>
    <row r="17" spans="2:28" x14ac:dyDescent="0.35">
      <c r="B17" s="71" t="s">
        <v>54</v>
      </c>
      <c r="C17" s="69"/>
      <c r="D17" s="159">
        <v>443.3295</v>
      </c>
      <c r="E17" s="160">
        <v>458.4085</v>
      </c>
      <c r="F17" s="160" t="s">
        <v>146</v>
      </c>
      <c r="G17" s="161">
        <v>450.5865</v>
      </c>
      <c r="H17" s="162">
        <v>-5.7755000000000223</v>
      </c>
      <c r="I17" s="163">
        <v>-1.2655523466020391E-2</v>
      </c>
      <c r="J17" s="135"/>
      <c r="K17" s="159" t="s">
        <v>146</v>
      </c>
      <c r="L17" s="160" t="s">
        <v>146</v>
      </c>
      <c r="M17" s="160" t="s">
        <v>146</v>
      </c>
      <c r="N17" s="161" t="s">
        <v>146</v>
      </c>
      <c r="O17" s="162" t="s">
        <v>146</v>
      </c>
      <c r="P17" s="163" t="s">
        <v>146</v>
      </c>
      <c r="Q17" s="136"/>
      <c r="R17" s="159" t="s">
        <v>146</v>
      </c>
      <c r="S17" s="160" t="s">
        <v>146</v>
      </c>
      <c r="T17" s="160" t="s">
        <v>146</v>
      </c>
      <c r="U17" s="161" t="s">
        <v>146</v>
      </c>
      <c r="V17" s="162" t="s">
        <v>146</v>
      </c>
      <c r="W17" s="163" t="s">
        <v>146</v>
      </c>
      <c r="X17" s="136"/>
      <c r="Y17" s="166">
        <v>450.5865</v>
      </c>
      <c r="Z17" s="139"/>
      <c r="AA17" s="165">
        <v>-5.7755000000000223</v>
      </c>
      <c r="AB17" s="163">
        <v>-1.2655523466020391E-2</v>
      </c>
    </row>
    <row r="18" spans="2:28" x14ac:dyDescent="0.35">
      <c r="B18" s="71" t="s">
        <v>55</v>
      </c>
      <c r="C18" s="69"/>
      <c r="D18" s="159" t="s">
        <v>146</v>
      </c>
      <c r="E18" s="160" t="s">
        <v>185</v>
      </c>
      <c r="F18" s="160" t="s">
        <v>146</v>
      </c>
      <c r="G18" s="161" t="s">
        <v>185</v>
      </c>
      <c r="H18" s="167" t="s">
        <v>146</v>
      </c>
      <c r="I18" s="168" t="s">
        <v>146</v>
      </c>
      <c r="J18" s="135"/>
      <c r="K18" s="159" t="s">
        <v>146</v>
      </c>
      <c r="L18" s="160" t="s">
        <v>146</v>
      </c>
      <c r="M18" s="160" t="s">
        <v>146</v>
      </c>
      <c r="N18" s="161" t="s">
        <v>146</v>
      </c>
      <c r="O18" s="162" t="s">
        <v>146</v>
      </c>
      <c r="P18" s="163" t="s">
        <v>146</v>
      </c>
      <c r="Q18" s="136"/>
      <c r="R18" s="159" t="s">
        <v>146</v>
      </c>
      <c r="S18" s="160" t="s">
        <v>146</v>
      </c>
      <c r="T18" s="160" t="s">
        <v>146</v>
      </c>
      <c r="U18" s="161" t="s">
        <v>146</v>
      </c>
      <c r="V18" s="162" t="s">
        <v>146</v>
      </c>
      <c r="W18" s="163" t="s">
        <v>146</v>
      </c>
      <c r="X18" s="136"/>
      <c r="Y18" s="166" t="s">
        <v>185</v>
      </c>
      <c r="Z18" s="139"/>
      <c r="AA18" s="165"/>
      <c r="AB18" s="163"/>
    </row>
    <row r="19" spans="2:28" x14ac:dyDescent="0.35">
      <c r="B19" s="71" t="s">
        <v>56</v>
      </c>
      <c r="C19" s="69"/>
      <c r="D19" s="169" t="s">
        <v>146</v>
      </c>
      <c r="E19" s="170" t="s">
        <v>146</v>
      </c>
      <c r="F19" s="170" t="s">
        <v>146</v>
      </c>
      <c r="G19" s="171" t="s">
        <v>146</v>
      </c>
      <c r="H19" s="162"/>
      <c r="I19" s="163"/>
      <c r="J19" s="136"/>
      <c r="K19" s="169">
        <v>508.197</v>
      </c>
      <c r="L19" s="170">
        <v>524.79309999999998</v>
      </c>
      <c r="M19" s="170">
        <v>547.01409999999998</v>
      </c>
      <c r="N19" s="171">
        <v>534.69380000000001</v>
      </c>
      <c r="O19" s="162">
        <v>-2.5868000000000393</v>
      </c>
      <c r="P19" s="163">
        <v>-4.814616422033513E-3</v>
      </c>
      <c r="Q19" s="136"/>
      <c r="R19" s="169" t="s">
        <v>146</v>
      </c>
      <c r="S19" s="170" t="s">
        <v>146</v>
      </c>
      <c r="T19" s="170" t="s">
        <v>146</v>
      </c>
      <c r="U19" s="171" t="s">
        <v>146</v>
      </c>
      <c r="V19" s="162" t="s">
        <v>146</v>
      </c>
      <c r="W19" s="163" t="s">
        <v>146</v>
      </c>
      <c r="X19" s="136"/>
      <c r="Y19" s="166">
        <v>534.69380000000001</v>
      </c>
      <c r="Z19" s="157"/>
      <c r="AA19" s="165">
        <v>-2.5868000000000393</v>
      </c>
      <c r="AB19" s="163">
        <v>-4.814616422033513E-3</v>
      </c>
    </row>
    <row r="20" spans="2:28" x14ac:dyDescent="0.35">
      <c r="B20" s="71" t="s">
        <v>57</v>
      </c>
      <c r="C20" s="69"/>
      <c r="D20" s="159" t="s">
        <v>146</v>
      </c>
      <c r="E20" s="160" t="s">
        <v>146</v>
      </c>
      <c r="F20" s="160" t="s">
        <v>146</v>
      </c>
      <c r="G20" s="161" t="s">
        <v>146</v>
      </c>
      <c r="H20" s="162">
        <v>0</v>
      </c>
      <c r="I20" s="163" t="s">
        <v>146</v>
      </c>
      <c r="J20" s="135"/>
      <c r="K20" s="159" t="s">
        <v>146</v>
      </c>
      <c r="L20" s="160" t="s">
        <v>146</v>
      </c>
      <c r="M20" s="160" t="s">
        <v>146</v>
      </c>
      <c r="N20" s="161" t="s">
        <v>146</v>
      </c>
      <c r="O20" s="162" t="s">
        <v>146</v>
      </c>
      <c r="P20" s="163" t="s">
        <v>146</v>
      </c>
      <c r="Q20" s="136"/>
      <c r="R20" s="159" t="s">
        <v>146</v>
      </c>
      <c r="S20" s="160" t="s">
        <v>146</v>
      </c>
      <c r="T20" s="160" t="s">
        <v>146</v>
      </c>
      <c r="U20" s="161" t="s">
        <v>146</v>
      </c>
      <c r="V20" s="162" t="s">
        <v>146</v>
      </c>
      <c r="W20" s="163" t="s">
        <v>146</v>
      </c>
      <c r="X20" s="136"/>
      <c r="Y20" s="166" t="s">
        <v>146</v>
      </c>
      <c r="Z20" s="157"/>
      <c r="AA20" s="165" t="s">
        <v>146</v>
      </c>
      <c r="AB20" s="163" t="s">
        <v>146</v>
      </c>
    </row>
    <row r="21" spans="2:28" x14ac:dyDescent="0.35">
      <c r="B21" s="71" t="s">
        <v>58</v>
      </c>
      <c r="C21" s="69"/>
      <c r="D21" s="159">
        <v>512.33230000000003</v>
      </c>
      <c r="E21" s="160">
        <v>517.38689999999997</v>
      </c>
      <c r="F21" s="160" t="s">
        <v>146</v>
      </c>
      <c r="G21" s="161">
        <v>514.2097</v>
      </c>
      <c r="H21" s="162">
        <v>-6.2648000000000366</v>
      </c>
      <c r="I21" s="163">
        <v>-1.2036708810902463E-2</v>
      </c>
      <c r="J21" s="135"/>
      <c r="K21" s="159" t="s">
        <v>146</v>
      </c>
      <c r="L21" s="160" t="s">
        <v>146</v>
      </c>
      <c r="M21" s="160" t="s">
        <v>146</v>
      </c>
      <c r="N21" s="161" t="s">
        <v>146</v>
      </c>
      <c r="O21" s="162" t="s">
        <v>146</v>
      </c>
      <c r="P21" s="163" t="s">
        <v>146</v>
      </c>
      <c r="Q21" s="136"/>
      <c r="R21" s="159">
        <v>516.20140000000004</v>
      </c>
      <c r="S21" s="160">
        <v>528.24869999999999</v>
      </c>
      <c r="T21" s="160" t="s">
        <v>146</v>
      </c>
      <c r="U21" s="161">
        <v>523.60019999999997</v>
      </c>
      <c r="V21" s="162">
        <v>-7.8830000000000382</v>
      </c>
      <c r="W21" s="163">
        <v>-1.4832077476766958E-2</v>
      </c>
      <c r="X21" s="136"/>
      <c r="Y21" s="166">
        <v>519.37329999999997</v>
      </c>
      <c r="Z21" s="157"/>
      <c r="AA21" s="165">
        <v>-7.154700000000048</v>
      </c>
      <c r="AB21" s="163">
        <v>-1.3588451136501867E-2</v>
      </c>
    </row>
    <row r="22" spans="2:28" x14ac:dyDescent="0.35">
      <c r="B22" s="71" t="s">
        <v>59</v>
      </c>
      <c r="C22" s="69"/>
      <c r="D22" s="169">
        <v>519.51580000000001</v>
      </c>
      <c r="E22" s="170">
        <v>525.04369999999994</v>
      </c>
      <c r="F22" s="170">
        <v>525.8107</v>
      </c>
      <c r="G22" s="171">
        <v>521.9692</v>
      </c>
      <c r="H22" s="162">
        <v>-1.5969000000000051</v>
      </c>
      <c r="I22" s="163">
        <v>-3.0500446839473172E-3</v>
      </c>
      <c r="J22" s="135"/>
      <c r="K22" s="169" t="s">
        <v>146</v>
      </c>
      <c r="L22" s="170">
        <v>533</v>
      </c>
      <c r="M22" s="170" t="s">
        <v>174</v>
      </c>
      <c r="N22" s="171">
        <v>529.51639999999998</v>
      </c>
      <c r="O22" s="162">
        <v>-2.1533000000000584</v>
      </c>
      <c r="P22" s="163">
        <v>-4.0500709368994636E-3</v>
      </c>
      <c r="Q22" s="136"/>
      <c r="R22" s="169" t="s">
        <v>146</v>
      </c>
      <c r="S22" s="170" t="s">
        <v>146</v>
      </c>
      <c r="T22" s="170" t="s">
        <v>146</v>
      </c>
      <c r="U22" s="171" t="s">
        <v>146</v>
      </c>
      <c r="V22" s="162" t="s">
        <v>146</v>
      </c>
      <c r="W22" s="163" t="s">
        <v>146</v>
      </c>
      <c r="X22" s="136"/>
      <c r="Y22" s="166">
        <v>523.14440000000002</v>
      </c>
      <c r="Z22" s="139"/>
      <c r="AA22" s="165">
        <v>-1.6835999999999558</v>
      </c>
      <c r="AB22" s="163">
        <v>-3.207908114658431E-3</v>
      </c>
    </row>
    <row r="23" spans="2:28" x14ac:dyDescent="0.35">
      <c r="B23" s="71" t="s">
        <v>60</v>
      </c>
      <c r="C23" s="69"/>
      <c r="D23" s="169">
        <v>506.17520000000002</v>
      </c>
      <c r="E23" s="170">
        <v>515.76329999999996</v>
      </c>
      <c r="F23" s="170" t="s">
        <v>146</v>
      </c>
      <c r="G23" s="171">
        <v>513.37670000000003</v>
      </c>
      <c r="H23" s="162">
        <v>8.7713000000000534</v>
      </c>
      <c r="I23" s="163">
        <v>1.7382493330432069E-2</v>
      </c>
      <c r="J23" s="135"/>
      <c r="K23" s="169" t="s">
        <v>146</v>
      </c>
      <c r="L23" s="170" t="s">
        <v>146</v>
      </c>
      <c r="M23" s="170" t="s">
        <v>146</v>
      </c>
      <c r="N23" s="171" t="s">
        <v>146</v>
      </c>
      <c r="O23" s="162" t="s">
        <v>146</v>
      </c>
      <c r="P23" s="163" t="s">
        <v>146</v>
      </c>
      <c r="Q23" s="136"/>
      <c r="R23" s="169" t="s">
        <v>146</v>
      </c>
      <c r="S23" s="170" t="s">
        <v>146</v>
      </c>
      <c r="T23" s="170" t="s">
        <v>146</v>
      </c>
      <c r="U23" s="171" t="s">
        <v>146</v>
      </c>
      <c r="V23" s="162" t="s">
        <v>146</v>
      </c>
      <c r="W23" s="163" t="s">
        <v>146</v>
      </c>
      <c r="X23" s="136"/>
      <c r="Y23" s="166">
        <v>513.37670000000003</v>
      </c>
      <c r="Z23" s="139"/>
      <c r="AA23" s="165">
        <v>8.4769000000000005</v>
      </c>
      <c r="AB23" s="163">
        <v>1.6789271851563425E-2</v>
      </c>
    </row>
    <row r="24" spans="2:28" x14ac:dyDescent="0.35">
      <c r="B24" s="71" t="s">
        <v>61</v>
      </c>
      <c r="C24" s="69"/>
      <c r="D24" s="159">
        <v>523.01099999999997</v>
      </c>
      <c r="E24" s="160">
        <v>487.27300000000002</v>
      </c>
      <c r="F24" s="160">
        <v>477.05119999999999</v>
      </c>
      <c r="G24" s="161">
        <v>517.99620000000004</v>
      </c>
      <c r="H24" s="162">
        <v>-7.588799999999992</v>
      </c>
      <c r="I24" s="163">
        <v>-1.4438768229686927E-2</v>
      </c>
      <c r="J24" s="135"/>
      <c r="K24" s="159" t="s">
        <v>146</v>
      </c>
      <c r="L24" s="160" t="s">
        <v>146</v>
      </c>
      <c r="M24" s="160" t="s">
        <v>146</v>
      </c>
      <c r="N24" s="161" t="s">
        <v>146</v>
      </c>
      <c r="O24" s="162" t="s">
        <v>146</v>
      </c>
      <c r="P24" s="163" t="s">
        <v>146</v>
      </c>
      <c r="Q24" s="136"/>
      <c r="R24" s="159">
        <v>572.66330000000005</v>
      </c>
      <c r="S24" s="160">
        <v>523.15869999999995</v>
      </c>
      <c r="T24" s="160">
        <v>623.80319999999995</v>
      </c>
      <c r="U24" s="161">
        <v>564.74540000000002</v>
      </c>
      <c r="V24" s="162">
        <v>-14.922900000000027</v>
      </c>
      <c r="W24" s="163">
        <v>-2.5743860756229031E-2</v>
      </c>
      <c r="X24" s="136"/>
      <c r="Y24" s="166">
        <v>520.33860000000004</v>
      </c>
      <c r="Z24" s="139"/>
      <c r="AA24" s="165">
        <v>-7.956299999999942</v>
      </c>
      <c r="AB24" s="163">
        <v>-1.5060338458690259E-2</v>
      </c>
    </row>
    <row r="25" spans="2:28" x14ac:dyDescent="0.35">
      <c r="B25" s="71" t="s">
        <v>62</v>
      </c>
      <c r="C25" s="69"/>
      <c r="D25" s="159" t="s">
        <v>146</v>
      </c>
      <c r="E25" s="160" t="s">
        <v>146</v>
      </c>
      <c r="F25" s="160" t="s">
        <v>146</v>
      </c>
      <c r="G25" s="161" t="s">
        <v>146</v>
      </c>
      <c r="H25" s="162">
        <v>0</v>
      </c>
      <c r="I25" s="163">
        <v>0</v>
      </c>
      <c r="J25" s="135"/>
      <c r="K25" s="159" t="s">
        <v>146</v>
      </c>
      <c r="L25" s="160" t="s">
        <v>146</v>
      </c>
      <c r="M25" s="160" t="s">
        <v>146</v>
      </c>
      <c r="N25" s="161" t="s">
        <v>146</v>
      </c>
      <c r="O25" s="162" t="s">
        <v>146</v>
      </c>
      <c r="P25" s="163" t="s">
        <v>146</v>
      </c>
      <c r="Q25" s="136"/>
      <c r="R25" s="159" t="s">
        <v>146</v>
      </c>
      <c r="S25" s="160" t="s">
        <v>146</v>
      </c>
      <c r="T25" s="160" t="s">
        <v>146</v>
      </c>
      <c r="U25" s="161" t="s">
        <v>146</v>
      </c>
      <c r="V25" s="162" t="s">
        <v>146</v>
      </c>
      <c r="W25" s="163" t="s">
        <v>146</v>
      </c>
      <c r="X25" s="136"/>
      <c r="Y25" s="166" t="s">
        <v>146</v>
      </c>
      <c r="Z25" s="157"/>
      <c r="AA25" s="165" t="s">
        <v>146</v>
      </c>
      <c r="AB25" s="163" t="s">
        <v>146</v>
      </c>
    </row>
    <row r="26" spans="2:28" x14ac:dyDescent="0.35">
      <c r="B26" s="71" t="s">
        <v>63</v>
      </c>
      <c r="C26" s="69"/>
      <c r="D26" s="159" t="s">
        <v>146</v>
      </c>
      <c r="E26" s="160">
        <v>392.23540000000003</v>
      </c>
      <c r="F26" s="160" t="s">
        <v>146</v>
      </c>
      <c r="G26" s="161">
        <v>392.23540000000003</v>
      </c>
      <c r="H26" s="162">
        <v>19.225500000000011</v>
      </c>
      <c r="I26" s="163">
        <v>5.1541527450075675E-2</v>
      </c>
      <c r="J26" s="135"/>
      <c r="K26" s="159" t="s">
        <v>146</v>
      </c>
      <c r="L26" s="160" t="s">
        <v>146</v>
      </c>
      <c r="M26" s="160" t="s">
        <v>146</v>
      </c>
      <c r="N26" s="161" t="s">
        <v>146</v>
      </c>
      <c r="O26" s="162" t="s">
        <v>146</v>
      </c>
      <c r="P26" s="163" t="s">
        <v>146</v>
      </c>
      <c r="Q26" s="136"/>
      <c r="R26" s="159" t="s">
        <v>146</v>
      </c>
      <c r="S26" s="160">
        <v>392.1173</v>
      </c>
      <c r="T26" s="160" t="s">
        <v>146</v>
      </c>
      <c r="U26" s="161">
        <v>392.1173</v>
      </c>
      <c r="V26" s="162">
        <v>88.769999999999982</v>
      </c>
      <c r="W26" s="163">
        <v>0.29263487758091133</v>
      </c>
      <c r="X26" s="136"/>
      <c r="Y26" s="166">
        <v>392.21050000000002</v>
      </c>
      <c r="Z26" s="157"/>
      <c r="AA26" s="165">
        <v>33.906900000000007</v>
      </c>
      <c r="AB26" s="163">
        <v>9.4631759212020272E-2</v>
      </c>
    </row>
    <row r="27" spans="2:28" x14ac:dyDescent="0.35">
      <c r="B27" s="71" t="s">
        <v>64</v>
      </c>
      <c r="C27" s="69"/>
      <c r="D27" s="159" t="s">
        <v>146</v>
      </c>
      <c r="E27" s="160">
        <v>405.89319999999998</v>
      </c>
      <c r="F27" s="160">
        <v>408.52420000000001</v>
      </c>
      <c r="G27" s="161">
        <v>407.77679999999998</v>
      </c>
      <c r="H27" s="162">
        <v>-11.348100000000045</v>
      </c>
      <c r="I27" s="163">
        <v>-2.7075699868941316E-2</v>
      </c>
      <c r="J27" s="135"/>
      <c r="K27" s="159" t="s">
        <v>146</v>
      </c>
      <c r="L27" s="160" t="s">
        <v>146</v>
      </c>
      <c r="M27" s="160" t="s">
        <v>146</v>
      </c>
      <c r="N27" s="161" t="s">
        <v>146</v>
      </c>
      <c r="O27" s="162" t="s">
        <v>146</v>
      </c>
      <c r="P27" s="163" t="s">
        <v>146</v>
      </c>
      <c r="Q27" s="136"/>
      <c r="R27" s="159" t="s">
        <v>146</v>
      </c>
      <c r="S27" s="160" t="s">
        <v>185</v>
      </c>
      <c r="T27" s="160" t="s">
        <v>146</v>
      </c>
      <c r="U27" s="161" t="s">
        <v>185</v>
      </c>
      <c r="V27" s="162" t="s">
        <v>146</v>
      </c>
      <c r="W27" s="163" t="s">
        <v>146</v>
      </c>
      <c r="X27" s="136"/>
      <c r="Y27" s="166" t="s">
        <v>185</v>
      </c>
      <c r="Z27" s="157"/>
      <c r="AA27" s="165" t="s">
        <v>146</v>
      </c>
      <c r="AB27" s="163" t="s">
        <v>146</v>
      </c>
    </row>
    <row r="28" spans="2:28" x14ac:dyDescent="0.35">
      <c r="B28" s="71" t="s">
        <v>65</v>
      </c>
      <c r="C28" s="69"/>
      <c r="D28" s="159" t="s">
        <v>185</v>
      </c>
      <c r="E28" s="170">
        <v>500.51690000000002</v>
      </c>
      <c r="F28" s="170" t="s">
        <v>146</v>
      </c>
      <c r="G28" s="171" t="s">
        <v>185</v>
      </c>
      <c r="H28" s="162" t="s">
        <v>146</v>
      </c>
      <c r="I28" s="163" t="s">
        <v>146</v>
      </c>
      <c r="J28" s="135"/>
      <c r="K28" s="159" t="s">
        <v>146</v>
      </c>
      <c r="L28" s="170" t="s">
        <v>146</v>
      </c>
      <c r="M28" s="170" t="s">
        <v>146</v>
      </c>
      <c r="N28" s="171" t="s">
        <v>146</v>
      </c>
      <c r="O28" s="162" t="s">
        <v>146</v>
      </c>
      <c r="P28" s="163" t="s">
        <v>146</v>
      </c>
      <c r="Q28" s="136"/>
      <c r="R28" s="159" t="s">
        <v>146</v>
      </c>
      <c r="S28" s="170" t="s">
        <v>146</v>
      </c>
      <c r="T28" s="170" t="s">
        <v>146</v>
      </c>
      <c r="U28" s="171" t="s">
        <v>146</v>
      </c>
      <c r="V28" s="162" t="s">
        <v>146</v>
      </c>
      <c r="W28" s="163" t="s">
        <v>146</v>
      </c>
      <c r="X28" s="136"/>
      <c r="Y28" s="166" t="s">
        <v>185</v>
      </c>
      <c r="Z28" s="157"/>
      <c r="AA28" s="165" t="s">
        <v>146</v>
      </c>
      <c r="AB28" s="163" t="s">
        <v>146</v>
      </c>
    </row>
    <row r="29" spans="2:28" x14ac:dyDescent="0.35">
      <c r="B29" s="71" t="s">
        <v>66</v>
      </c>
      <c r="C29" s="69"/>
      <c r="D29" s="159" t="s">
        <v>146</v>
      </c>
      <c r="E29" s="170">
        <v>210.95480000000001</v>
      </c>
      <c r="F29" s="170" t="s">
        <v>146</v>
      </c>
      <c r="G29" s="171">
        <v>210.95480000000001</v>
      </c>
      <c r="H29" s="162">
        <v>1.5063000000000102</v>
      </c>
      <c r="I29" s="163">
        <v>7.1917440325426352E-3</v>
      </c>
      <c r="J29" s="135"/>
      <c r="K29" s="159" t="s">
        <v>146</v>
      </c>
      <c r="L29" s="170" t="s">
        <v>146</v>
      </c>
      <c r="M29" s="170" t="s">
        <v>146</v>
      </c>
      <c r="N29" s="171" t="s">
        <v>146</v>
      </c>
      <c r="O29" s="162" t="s">
        <v>146</v>
      </c>
      <c r="P29" s="163" t="s">
        <v>146</v>
      </c>
      <c r="Q29" s="136"/>
      <c r="R29" s="159" t="s">
        <v>146</v>
      </c>
      <c r="S29" s="170" t="s">
        <v>146</v>
      </c>
      <c r="T29" s="170" t="s">
        <v>146</v>
      </c>
      <c r="U29" s="171" t="s">
        <v>146</v>
      </c>
      <c r="V29" s="162" t="s">
        <v>146</v>
      </c>
      <c r="W29" s="163" t="s">
        <v>146</v>
      </c>
      <c r="X29" s="136"/>
      <c r="Y29" s="166">
        <v>210.95480000000001</v>
      </c>
      <c r="Z29" s="157"/>
      <c r="AA29" s="165">
        <v>1.5063000000000102</v>
      </c>
      <c r="AB29" s="163">
        <v>7.1917440325426352E-3</v>
      </c>
    </row>
    <row r="30" spans="2:28" x14ac:dyDescent="0.35">
      <c r="B30" s="71" t="s">
        <v>67</v>
      </c>
      <c r="C30" s="69"/>
      <c r="D30" s="159" t="s">
        <v>146</v>
      </c>
      <c r="E30" s="170" t="s">
        <v>146</v>
      </c>
      <c r="F30" s="170" t="s">
        <v>146</v>
      </c>
      <c r="G30" s="171" t="s">
        <v>146</v>
      </c>
      <c r="H30" s="162"/>
      <c r="I30" s="163" t="s">
        <v>146</v>
      </c>
      <c r="J30" s="135"/>
      <c r="K30" s="159" t="s">
        <v>146</v>
      </c>
      <c r="L30" s="170" t="s">
        <v>146</v>
      </c>
      <c r="M30" s="170" t="s">
        <v>146</v>
      </c>
      <c r="N30" s="171" t="s">
        <v>146</v>
      </c>
      <c r="O30" s="162" t="s">
        <v>146</v>
      </c>
      <c r="P30" s="163" t="s">
        <v>146</v>
      </c>
      <c r="Q30" s="136"/>
      <c r="R30" s="159" t="s">
        <v>146</v>
      </c>
      <c r="S30" s="170" t="s">
        <v>146</v>
      </c>
      <c r="T30" s="170" t="s">
        <v>146</v>
      </c>
      <c r="U30" s="171" t="s">
        <v>146</v>
      </c>
      <c r="V30" s="162" t="s">
        <v>146</v>
      </c>
      <c r="W30" s="163" t="s">
        <v>146</v>
      </c>
      <c r="X30" s="136"/>
      <c r="Y30" s="166" t="s">
        <v>146</v>
      </c>
      <c r="Z30" s="157"/>
      <c r="AA30" s="165" t="s">
        <v>146</v>
      </c>
      <c r="AB30" s="163" t="s">
        <v>146</v>
      </c>
    </row>
    <row r="31" spans="2:28" x14ac:dyDescent="0.35">
      <c r="B31" s="71" t="s">
        <v>68</v>
      </c>
      <c r="C31" s="69"/>
      <c r="D31" s="159" t="s">
        <v>146</v>
      </c>
      <c r="E31" s="160">
        <v>407.3433</v>
      </c>
      <c r="F31" s="160">
        <v>112.3117</v>
      </c>
      <c r="G31" s="161">
        <v>259.33069999999998</v>
      </c>
      <c r="H31" s="162">
        <v>-12.777900000000045</v>
      </c>
      <c r="I31" s="163">
        <v>-4.6958824528148146E-2</v>
      </c>
      <c r="J31" s="135"/>
      <c r="K31" s="159" t="s">
        <v>146</v>
      </c>
      <c r="L31" s="160" t="s">
        <v>146</v>
      </c>
      <c r="M31" s="160" t="s">
        <v>146</v>
      </c>
      <c r="N31" s="161" t="s">
        <v>146</v>
      </c>
      <c r="O31" s="162" t="s">
        <v>146</v>
      </c>
      <c r="P31" s="163" t="s">
        <v>146</v>
      </c>
      <c r="Q31" s="136"/>
      <c r="R31" s="159" t="s">
        <v>146</v>
      </c>
      <c r="S31" s="160">
        <v>495.34100000000001</v>
      </c>
      <c r="T31" s="160">
        <v>474.70729999999998</v>
      </c>
      <c r="U31" s="161">
        <v>477.80029999999999</v>
      </c>
      <c r="V31" s="162">
        <v>-4.5842000000000098</v>
      </c>
      <c r="W31" s="163">
        <v>-9.5032075035578201E-3</v>
      </c>
      <c r="X31" s="136"/>
      <c r="Y31" s="166">
        <v>433.00510000000003</v>
      </c>
      <c r="Z31" s="139"/>
      <c r="AA31" s="165">
        <v>-6.2642999999999915</v>
      </c>
      <c r="AB31" s="163">
        <v>-1.4260724739761033E-2</v>
      </c>
    </row>
    <row r="32" spans="2:28" x14ac:dyDescent="0.35">
      <c r="B32" s="71" t="s">
        <v>69</v>
      </c>
      <c r="C32" s="69"/>
      <c r="D32" s="159">
        <v>443.67329999999998</v>
      </c>
      <c r="E32" s="160">
        <v>452.38389999999998</v>
      </c>
      <c r="F32" s="160" t="s">
        <v>146</v>
      </c>
      <c r="G32" s="161">
        <v>446.54199999999997</v>
      </c>
      <c r="H32" s="162">
        <v>-5.3806000000000154</v>
      </c>
      <c r="I32" s="163">
        <v>-1.1906021075290374E-2</v>
      </c>
      <c r="J32" s="135"/>
      <c r="K32" s="159" t="s">
        <v>146</v>
      </c>
      <c r="L32" s="160" t="s">
        <v>146</v>
      </c>
      <c r="M32" s="160" t="s">
        <v>146</v>
      </c>
      <c r="N32" s="161" t="s">
        <v>146</v>
      </c>
      <c r="O32" s="162" t="s">
        <v>146</v>
      </c>
      <c r="P32" s="163" t="s">
        <v>146</v>
      </c>
      <c r="Q32" s="136"/>
      <c r="R32" s="159">
        <v>536.36749999999995</v>
      </c>
      <c r="S32" s="160">
        <v>519.89679999999998</v>
      </c>
      <c r="T32" s="160" t="s">
        <v>146</v>
      </c>
      <c r="U32" s="161">
        <v>529.74710000000005</v>
      </c>
      <c r="V32" s="162">
        <v>-1.6403999999999996</v>
      </c>
      <c r="W32" s="163">
        <v>-3.087012773164588E-3</v>
      </c>
      <c r="X32" s="136"/>
      <c r="Y32" s="166">
        <v>450.7851</v>
      </c>
      <c r="Z32" s="139"/>
      <c r="AA32" s="165">
        <v>-5.1897999999999911</v>
      </c>
      <c r="AB32" s="163">
        <v>-1.1381766847254116E-2</v>
      </c>
    </row>
    <row r="33" spans="2:28" x14ac:dyDescent="0.35">
      <c r="B33" s="71" t="s">
        <v>70</v>
      </c>
      <c r="C33" s="69"/>
      <c r="D33" s="159" t="s">
        <v>146</v>
      </c>
      <c r="E33" s="160">
        <v>463.05090000000001</v>
      </c>
      <c r="F33" s="160">
        <v>471.70569999999998</v>
      </c>
      <c r="G33" s="161">
        <v>468.84690000000001</v>
      </c>
      <c r="H33" s="162">
        <v>-5.9753000000000043</v>
      </c>
      <c r="I33" s="163">
        <v>-1.2584289445607189E-2</v>
      </c>
      <c r="J33" s="135"/>
      <c r="K33" s="159" t="s">
        <v>146</v>
      </c>
      <c r="L33" s="160" t="s">
        <v>146</v>
      </c>
      <c r="M33" s="160" t="s">
        <v>146</v>
      </c>
      <c r="N33" s="161" t="s">
        <v>146</v>
      </c>
      <c r="O33" s="162" t="s">
        <v>146</v>
      </c>
      <c r="P33" s="163" t="s">
        <v>146</v>
      </c>
      <c r="Q33" s="136"/>
      <c r="R33" s="159" t="s">
        <v>146</v>
      </c>
      <c r="S33" s="160">
        <v>486.64879999999999</v>
      </c>
      <c r="T33" s="160">
        <v>470.83300000000003</v>
      </c>
      <c r="U33" s="161">
        <v>474.61369999999999</v>
      </c>
      <c r="V33" s="162">
        <v>-0.66509999999999536</v>
      </c>
      <c r="W33" s="163">
        <v>-1.3993891585317719E-3</v>
      </c>
      <c r="X33" s="136"/>
      <c r="Y33" s="166">
        <v>468.89159999999998</v>
      </c>
      <c r="Z33" s="139"/>
      <c r="AA33" s="165">
        <v>-5.9341000000000008</v>
      </c>
      <c r="AB33" s="163">
        <v>-1.2497428003581112E-2</v>
      </c>
    </row>
    <row r="34" spans="2:28" x14ac:dyDescent="0.35">
      <c r="B34" s="71" t="s">
        <v>71</v>
      </c>
      <c r="C34" s="69"/>
      <c r="D34" s="159">
        <v>519.86180000000002</v>
      </c>
      <c r="E34" s="160">
        <v>500.3682</v>
      </c>
      <c r="F34" s="160" t="s">
        <v>146</v>
      </c>
      <c r="G34" s="161">
        <v>511.14229999999998</v>
      </c>
      <c r="H34" s="162">
        <v>-2.6137999999999693</v>
      </c>
      <c r="I34" s="163">
        <v>-5.0876281566291093E-3</v>
      </c>
      <c r="J34" s="135"/>
      <c r="K34" s="159" t="s">
        <v>146</v>
      </c>
      <c r="L34" s="160" t="s">
        <v>146</v>
      </c>
      <c r="M34" s="160" t="s">
        <v>146</v>
      </c>
      <c r="N34" s="161" t="s">
        <v>146</v>
      </c>
      <c r="O34" s="162" t="s">
        <v>146</v>
      </c>
      <c r="P34" s="163" t="s">
        <v>146</v>
      </c>
      <c r="Q34" s="136"/>
      <c r="R34" s="159">
        <v>462.6814</v>
      </c>
      <c r="S34" s="160">
        <v>466.55180000000001</v>
      </c>
      <c r="T34" s="160" t="s">
        <v>146</v>
      </c>
      <c r="U34" s="161">
        <v>465.98110000000003</v>
      </c>
      <c r="V34" s="162">
        <v>-6.5574999999999477</v>
      </c>
      <c r="W34" s="163">
        <v>-1.3877173208707072E-2</v>
      </c>
      <c r="X34" s="136"/>
      <c r="Y34" s="166">
        <v>489.97859999999997</v>
      </c>
      <c r="Z34" s="139"/>
      <c r="AA34" s="165">
        <v>-4.4619000000000142</v>
      </c>
      <c r="AB34" s="163">
        <v>-9.0241394060559532E-3</v>
      </c>
    </row>
    <row r="35" spans="2:28" ht="15" thickBot="1" x14ac:dyDescent="0.4">
      <c r="B35" s="71" t="s">
        <v>72</v>
      </c>
      <c r="C35" s="69"/>
      <c r="D35" s="328">
        <v>399.88380000000001</v>
      </c>
      <c r="E35" s="329">
        <v>440.26510000000002</v>
      </c>
      <c r="F35" s="329">
        <v>446.68579999999997</v>
      </c>
      <c r="G35" s="330">
        <v>443.73270000000002</v>
      </c>
      <c r="H35" s="331">
        <v>23.596400000000017</v>
      </c>
      <c r="I35" s="332">
        <v>5.6163678311062393E-2</v>
      </c>
      <c r="J35" s="135"/>
      <c r="K35" s="328" t="s">
        <v>146</v>
      </c>
      <c r="L35" s="329" t="s">
        <v>146</v>
      </c>
      <c r="M35" s="329" t="s">
        <v>146</v>
      </c>
      <c r="N35" s="330" t="s">
        <v>146</v>
      </c>
      <c r="O35" s="331" t="s">
        <v>146</v>
      </c>
      <c r="P35" s="332" t="s">
        <v>146</v>
      </c>
      <c r="Q35" s="136"/>
      <c r="R35" s="328">
        <v>386.63049999999998</v>
      </c>
      <c r="S35" s="329">
        <v>407.36279999999999</v>
      </c>
      <c r="T35" s="329">
        <v>455.83109999999999</v>
      </c>
      <c r="U35" s="330">
        <v>448.92579999999998</v>
      </c>
      <c r="V35" s="331">
        <v>15.150699999999972</v>
      </c>
      <c r="W35" s="332">
        <v>3.492754655580721E-2</v>
      </c>
      <c r="X35" s="136"/>
      <c r="Y35" s="343">
        <v>447.40440000000001</v>
      </c>
      <c r="Z35" s="139"/>
      <c r="AA35" s="344">
        <v>17.625</v>
      </c>
      <c r="AB35" s="332">
        <v>4.1009410874509156E-2</v>
      </c>
    </row>
    <row r="36" spans="2:28" ht="15" thickBot="1" x14ac:dyDescent="0.4">
      <c r="B36" s="327" t="s">
        <v>73</v>
      </c>
      <c r="C36" s="69"/>
      <c r="D36" s="338">
        <v>459.91699999999997</v>
      </c>
      <c r="E36" s="339">
        <v>469.76010000000002</v>
      </c>
      <c r="F36" s="339">
        <v>469.74900000000002</v>
      </c>
      <c r="G36" s="342">
        <v>466.41469999999998</v>
      </c>
      <c r="H36" s="340">
        <v>3.7709999999999582</v>
      </c>
      <c r="I36" s="341">
        <v>8.150980981692646E-3</v>
      </c>
      <c r="J36" s="135"/>
      <c r="K36" s="338" t="s">
        <v>146</v>
      </c>
      <c r="L36" s="339" t="s">
        <v>146</v>
      </c>
      <c r="M36" s="339" t="s">
        <v>146</v>
      </c>
      <c r="N36" s="342" t="s">
        <v>146</v>
      </c>
      <c r="O36" s="340" t="s">
        <v>146</v>
      </c>
      <c r="P36" s="341" t="s">
        <v>146</v>
      </c>
      <c r="Q36" s="136"/>
      <c r="R36" s="338">
        <v>358.86579999999998</v>
      </c>
      <c r="S36" s="339">
        <v>437.87549999999999</v>
      </c>
      <c r="T36" s="339">
        <v>439.88490000000002</v>
      </c>
      <c r="U36" s="342">
        <v>430.00729999999999</v>
      </c>
      <c r="V36" s="340">
        <v>19.071799999999996</v>
      </c>
      <c r="W36" s="341">
        <v>4.6410689755448153E-2</v>
      </c>
      <c r="X36" s="136"/>
      <c r="Y36" s="342">
        <v>463.7063</v>
      </c>
      <c r="Z36" s="139"/>
      <c r="AA36" s="346">
        <v>4.9091999999999985</v>
      </c>
      <c r="AB36" s="341">
        <v>1.0700154817892216E-2</v>
      </c>
    </row>
    <row r="37" spans="2:28" x14ac:dyDescent="0.35">
      <c r="B37" s="71" t="s">
        <v>74</v>
      </c>
      <c r="C37" s="69"/>
      <c r="D37" s="333" t="s">
        <v>146</v>
      </c>
      <c r="E37" s="334" t="s">
        <v>185</v>
      </c>
      <c r="F37" s="334" t="s">
        <v>185</v>
      </c>
      <c r="G37" s="335" t="s">
        <v>185</v>
      </c>
      <c r="H37" s="336" t="s">
        <v>146</v>
      </c>
      <c r="I37" s="337" t="s">
        <v>146</v>
      </c>
      <c r="J37" s="135"/>
      <c r="K37" s="333" t="s">
        <v>146</v>
      </c>
      <c r="L37" s="334" t="s">
        <v>146</v>
      </c>
      <c r="M37" s="334" t="s">
        <v>146</v>
      </c>
      <c r="N37" s="335" t="s">
        <v>146</v>
      </c>
      <c r="O37" s="336" t="s">
        <v>146</v>
      </c>
      <c r="P37" s="337" t="s">
        <v>146</v>
      </c>
      <c r="Q37" s="136"/>
      <c r="R37" s="333" t="s">
        <v>146</v>
      </c>
      <c r="S37" s="334" t="s">
        <v>185</v>
      </c>
      <c r="T37" s="334" t="s">
        <v>185</v>
      </c>
      <c r="U37" s="335" t="s">
        <v>185</v>
      </c>
      <c r="V37" s="336" t="s">
        <v>146</v>
      </c>
      <c r="W37" s="337" t="s">
        <v>146</v>
      </c>
      <c r="X37" s="136"/>
      <c r="Y37" s="164" t="s">
        <v>185</v>
      </c>
      <c r="Z37" s="139"/>
      <c r="AA37" s="345" t="s">
        <v>146</v>
      </c>
      <c r="AB37" s="337" t="s">
        <v>146</v>
      </c>
    </row>
    <row r="38" spans="2:28" x14ac:dyDescent="0.35">
      <c r="B38" s="71" t="s">
        <v>75</v>
      </c>
      <c r="C38" s="69"/>
      <c r="D38" s="159" t="s">
        <v>146</v>
      </c>
      <c r="E38" s="160">
        <v>498.8888</v>
      </c>
      <c r="F38" s="160">
        <v>494.34620000000001</v>
      </c>
      <c r="G38" s="161">
        <v>495.25330000000002</v>
      </c>
      <c r="H38" s="162">
        <v>-1.4852999999999952</v>
      </c>
      <c r="I38" s="163">
        <v>-2.9901038493888032E-3</v>
      </c>
      <c r="J38" s="135"/>
      <c r="K38" s="159" t="s">
        <v>146</v>
      </c>
      <c r="L38" s="160" t="s">
        <v>146</v>
      </c>
      <c r="M38" s="160" t="s">
        <v>146</v>
      </c>
      <c r="N38" s="161" t="s">
        <v>146</v>
      </c>
      <c r="O38" s="162" t="s">
        <v>146</v>
      </c>
      <c r="P38" s="163" t="s">
        <v>146</v>
      </c>
      <c r="Q38" s="136"/>
      <c r="R38" s="159" t="s">
        <v>146</v>
      </c>
      <c r="S38" s="160" t="s">
        <v>146</v>
      </c>
      <c r="T38" s="160" t="s">
        <v>146</v>
      </c>
      <c r="U38" s="161" t="s">
        <v>146</v>
      </c>
      <c r="V38" s="162" t="s">
        <v>146</v>
      </c>
      <c r="W38" s="163" t="s">
        <v>146</v>
      </c>
      <c r="X38" s="136"/>
      <c r="Y38" s="166">
        <v>495.25330000000002</v>
      </c>
      <c r="Z38" s="139"/>
      <c r="AA38" s="165">
        <v>-1.4852999999999952</v>
      </c>
      <c r="AB38" s="163">
        <v>-2.9901038493888032E-3</v>
      </c>
    </row>
    <row r="39" spans="2:28" ht="15" thickBot="1" x14ac:dyDescent="0.4">
      <c r="B39" s="72" t="s">
        <v>76</v>
      </c>
      <c r="C39" s="69"/>
      <c r="D39" s="172" t="s">
        <v>146</v>
      </c>
      <c r="E39" s="173">
        <v>498.22230000000002</v>
      </c>
      <c r="F39" s="173">
        <v>525.70249999999999</v>
      </c>
      <c r="G39" s="174">
        <v>514.24350000000004</v>
      </c>
      <c r="H39" s="175">
        <v>-5.2582999999999629</v>
      </c>
      <c r="I39" s="176">
        <v>-1.0121812859936075E-2</v>
      </c>
      <c r="J39" s="135"/>
      <c r="K39" s="172" t="s">
        <v>146</v>
      </c>
      <c r="L39" s="173" t="s">
        <v>146</v>
      </c>
      <c r="M39" s="173" t="s">
        <v>146</v>
      </c>
      <c r="N39" s="174" t="s">
        <v>146</v>
      </c>
      <c r="O39" s="175" t="s">
        <v>146</v>
      </c>
      <c r="P39" s="176" t="s">
        <v>146</v>
      </c>
      <c r="Q39" s="136"/>
      <c r="R39" s="172" t="s">
        <v>146</v>
      </c>
      <c r="S39" s="173">
        <v>535.24760000000003</v>
      </c>
      <c r="T39" s="173" t="s">
        <v>146</v>
      </c>
      <c r="U39" s="174">
        <v>535.24760000000003</v>
      </c>
      <c r="V39" s="175">
        <v>-5.4730999999999312</v>
      </c>
      <c r="W39" s="176">
        <v>-1.0121861434193136E-2</v>
      </c>
      <c r="X39" s="136"/>
      <c r="Y39" s="177">
        <v>515.59310000000005</v>
      </c>
      <c r="Z39" s="139"/>
      <c r="AA39" s="178">
        <v>-5.2720999999999094</v>
      </c>
      <c r="AB39" s="176">
        <v>-1.012181270701118E-2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3" t="s">
        <v>184</v>
      </c>
      <c r="C1" s="347"/>
      <c r="D1" s="347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22. teden (29.5.2023 - 4.6.2023)</v>
      </c>
      <c r="E2" s="74"/>
      <c r="F2" s="74"/>
      <c r="H2" s="275"/>
      <c r="I2" s="275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9"/>
    </row>
    <row r="3" spans="2:33" ht="15" thickBot="1" x14ac:dyDescent="0.4">
      <c r="B3" s="14"/>
      <c r="AB3" s="77"/>
      <c r="AD3" s="77"/>
      <c r="AE3" s="258"/>
      <c r="AF3" s="258"/>
    </row>
    <row r="4" spans="2:33" ht="15" customHeight="1" x14ac:dyDescent="0.35">
      <c r="B4" s="409" t="s">
        <v>78</v>
      </c>
      <c r="C4" s="411" t="s">
        <v>50</v>
      </c>
      <c r="D4" s="407" t="s">
        <v>51</v>
      </c>
      <c r="E4" s="407" t="s">
        <v>52</v>
      </c>
      <c r="F4" s="407" t="s">
        <v>53</v>
      </c>
      <c r="G4" s="407" t="s">
        <v>54</v>
      </c>
      <c r="H4" s="407" t="s">
        <v>55</v>
      </c>
      <c r="I4" s="407" t="s">
        <v>56</v>
      </c>
      <c r="J4" s="407" t="s">
        <v>57</v>
      </c>
      <c r="K4" s="407" t="s">
        <v>58</v>
      </c>
      <c r="L4" s="407" t="s">
        <v>59</v>
      </c>
      <c r="M4" s="407" t="s">
        <v>60</v>
      </c>
      <c r="N4" s="407" t="s">
        <v>61</v>
      </c>
      <c r="O4" s="407" t="s">
        <v>62</v>
      </c>
      <c r="P4" s="407" t="s">
        <v>63</v>
      </c>
      <c r="Q4" s="407" t="s">
        <v>64</v>
      </c>
      <c r="R4" s="407" t="s">
        <v>65</v>
      </c>
      <c r="S4" s="407" t="s">
        <v>66</v>
      </c>
      <c r="T4" s="407" t="s">
        <v>67</v>
      </c>
      <c r="U4" s="407" t="s">
        <v>68</v>
      </c>
      <c r="V4" s="407" t="s">
        <v>69</v>
      </c>
      <c r="W4" s="407" t="s">
        <v>70</v>
      </c>
      <c r="X4" s="407" t="s">
        <v>71</v>
      </c>
      <c r="Y4" s="407" t="s">
        <v>72</v>
      </c>
      <c r="Z4" s="421" t="s">
        <v>73</v>
      </c>
      <c r="AA4" s="407" t="s">
        <v>74</v>
      </c>
      <c r="AB4" s="407" t="s">
        <v>75</v>
      </c>
      <c r="AC4" s="413" t="s">
        <v>76</v>
      </c>
      <c r="AD4" s="415" t="s">
        <v>79</v>
      </c>
      <c r="AE4" s="417" t="s">
        <v>166</v>
      </c>
      <c r="AF4" s="418"/>
    </row>
    <row r="5" spans="2:33" ht="16.5" customHeight="1" thickBot="1" x14ac:dyDescent="0.4">
      <c r="B5" s="410"/>
      <c r="C5" s="412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22"/>
      <c r="AA5" s="408"/>
      <c r="AB5" s="408"/>
      <c r="AC5" s="414"/>
      <c r="AD5" s="416"/>
      <c r="AE5" s="419"/>
      <c r="AF5" s="420"/>
    </row>
    <row r="6" spans="2:33" ht="15" customHeight="1" x14ac:dyDescent="0.35">
      <c r="B6" s="254" t="s">
        <v>80</v>
      </c>
      <c r="C6" s="181" t="s">
        <v>146</v>
      </c>
      <c r="D6" s="182" t="s">
        <v>146</v>
      </c>
      <c r="E6" s="182" t="s">
        <v>146</v>
      </c>
      <c r="F6" s="182">
        <v>477.13850000000002</v>
      </c>
      <c r="G6" s="182" t="s">
        <v>146</v>
      </c>
      <c r="H6" s="182" t="s">
        <v>146</v>
      </c>
      <c r="I6" s="182">
        <v>504.27</v>
      </c>
      <c r="J6" s="182" t="s">
        <v>146</v>
      </c>
      <c r="K6" s="182">
        <v>544.47</v>
      </c>
      <c r="L6" s="182" t="s">
        <v>146</v>
      </c>
      <c r="M6" s="182" t="s">
        <v>146</v>
      </c>
      <c r="N6" s="182">
        <v>600.14</v>
      </c>
      <c r="O6" s="182" t="s">
        <v>146</v>
      </c>
      <c r="P6" s="182">
        <v>381.79</v>
      </c>
      <c r="Q6" s="182" t="s">
        <v>185</v>
      </c>
      <c r="R6" s="182" t="s">
        <v>185</v>
      </c>
      <c r="S6" s="182" t="s">
        <v>146</v>
      </c>
      <c r="T6" s="182" t="s">
        <v>146</v>
      </c>
      <c r="U6" s="182">
        <v>501</v>
      </c>
      <c r="V6" s="182">
        <v>554.16999999999996</v>
      </c>
      <c r="W6" s="182" t="s">
        <v>146</v>
      </c>
      <c r="X6" s="182">
        <v>474.96</v>
      </c>
      <c r="Y6" s="182">
        <v>409.05509999999998</v>
      </c>
      <c r="Z6" s="318">
        <v>379.68</v>
      </c>
      <c r="AA6" s="182" t="s">
        <v>146</v>
      </c>
      <c r="AB6" s="182" t="s">
        <v>146</v>
      </c>
      <c r="AC6" s="182">
        <v>528.46040000000005</v>
      </c>
      <c r="AD6" s="183">
        <v>544.52769999999998</v>
      </c>
      <c r="AE6" s="259">
        <v>-10.06110000000001</v>
      </c>
      <c r="AF6" s="260">
        <v>-1.8141549198252838E-2</v>
      </c>
      <c r="AG6" s="3" t="s">
        <v>146</v>
      </c>
    </row>
    <row r="7" spans="2:33" ht="15" customHeight="1" x14ac:dyDescent="0.35">
      <c r="B7" s="254" t="s">
        <v>81</v>
      </c>
      <c r="C7" s="182" t="s">
        <v>146</v>
      </c>
      <c r="D7" s="182" t="s">
        <v>146</v>
      </c>
      <c r="E7" s="182" t="s">
        <v>185</v>
      </c>
      <c r="F7" s="182">
        <v>452.16719999999998</v>
      </c>
      <c r="G7" s="182" t="s">
        <v>146</v>
      </c>
      <c r="H7" s="182" t="s">
        <v>146</v>
      </c>
      <c r="I7" s="182">
        <v>507.14</v>
      </c>
      <c r="J7" s="182" t="s">
        <v>146</v>
      </c>
      <c r="K7" s="182">
        <v>540.57000000000005</v>
      </c>
      <c r="L7" s="182" t="s">
        <v>146</v>
      </c>
      <c r="M7" s="182" t="s">
        <v>146</v>
      </c>
      <c r="N7" s="182">
        <v>649.02</v>
      </c>
      <c r="O7" s="182" t="s">
        <v>146</v>
      </c>
      <c r="P7" s="182" t="s">
        <v>146</v>
      </c>
      <c r="Q7" s="182" t="s">
        <v>185</v>
      </c>
      <c r="R7" s="182" t="s">
        <v>146</v>
      </c>
      <c r="S7" s="182" t="s">
        <v>146</v>
      </c>
      <c r="T7" s="182" t="s">
        <v>146</v>
      </c>
      <c r="U7" s="182">
        <v>496</v>
      </c>
      <c r="V7" s="182">
        <v>570.76</v>
      </c>
      <c r="W7" s="182" t="s">
        <v>146</v>
      </c>
      <c r="X7" s="182">
        <v>519.39</v>
      </c>
      <c r="Y7" s="182" t="s">
        <v>146</v>
      </c>
      <c r="Z7" s="318">
        <v>429.68</v>
      </c>
      <c r="AA7" s="182" t="s">
        <v>146</v>
      </c>
      <c r="AB7" s="182" t="s">
        <v>146</v>
      </c>
      <c r="AC7" s="182">
        <v>536.3981</v>
      </c>
      <c r="AD7" s="184">
        <v>539.49189999999999</v>
      </c>
      <c r="AE7" s="259">
        <v>-3.308400000000006</v>
      </c>
      <c r="AF7" s="260">
        <v>-6.0950592694956063E-3</v>
      </c>
      <c r="AG7" s="3" t="s">
        <v>146</v>
      </c>
    </row>
    <row r="8" spans="2:33" ht="15" customHeight="1" x14ac:dyDescent="0.35">
      <c r="B8" s="254" t="s">
        <v>82</v>
      </c>
      <c r="C8" s="182" t="s">
        <v>146</v>
      </c>
      <c r="D8" s="182" t="s">
        <v>146</v>
      </c>
      <c r="E8" s="182" t="s">
        <v>185</v>
      </c>
      <c r="F8" s="182">
        <v>487.87880000000001</v>
      </c>
      <c r="G8" s="182" t="s">
        <v>146</v>
      </c>
      <c r="H8" s="182" t="s">
        <v>146</v>
      </c>
      <c r="I8" s="182">
        <v>487.85</v>
      </c>
      <c r="J8" s="182" t="s">
        <v>146</v>
      </c>
      <c r="K8" s="182">
        <v>519.94000000000005</v>
      </c>
      <c r="L8" s="182" t="s">
        <v>146</v>
      </c>
      <c r="M8" s="182" t="s">
        <v>146</v>
      </c>
      <c r="N8" s="182">
        <v>532.22</v>
      </c>
      <c r="O8" s="182" t="s">
        <v>146</v>
      </c>
      <c r="P8" s="182">
        <v>401.79</v>
      </c>
      <c r="Q8" s="182" t="s">
        <v>185</v>
      </c>
      <c r="R8" s="182" t="s">
        <v>185</v>
      </c>
      <c r="S8" s="182" t="s">
        <v>146</v>
      </c>
      <c r="T8" s="182" t="s">
        <v>146</v>
      </c>
      <c r="U8" s="182">
        <v>501</v>
      </c>
      <c r="V8" s="182">
        <v>511.49</v>
      </c>
      <c r="W8" s="182">
        <v>481.238</v>
      </c>
      <c r="X8" s="182">
        <v>467.04</v>
      </c>
      <c r="Y8" s="182">
        <v>407.04</v>
      </c>
      <c r="Z8" s="318">
        <v>442.09</v>
      </c>
      <c r="AA8" s="182" t="s">
        <v>185</v>
      </c>
      <c r="AB8" s="182" t="s">
        <v>146</v>
      </c>
      <c r="AC8" s="182">
        <v>537.60599999999999</v>
      </c>
      <c r="AD8" s="184">
        <v>510.46719999999999</v>
      </c>
      <c r="AE8" s="259">
        <v>-11.427100000000053</v>
      </c>
      <c r="AF8" s="260">
        <v>-2.1895429783387321E-2</v>
      </c>
      <c r="AG8" s="3" t="s">
        <v>146</v>
      </c>
    </row>
    <row r="9" spans="2:33" ht="15.75" customHeight="1" x14ac:dyDescent="0.35">
      <c r="B9" s="254" t="s">
        <v>83</v>
      </c>
      <c r="C9" s="185" t="s">
        <v>146</v>
      </c>
      <c r="D9" s="185" t="s">
        <v>146</v>
      </c>
      <c r="E9" s="185" t="s">
        <v>146</v>
      </c>
      <c r="F9" s="185">
        <v>485.19369999999998</v>
      </c>
      <c r="G9" s="185" t="s">
        <v>146</v>
      </c>
      <c r="H9" s="185" t="s">
        <v>146</v>
      </c>
      <c r="I9" s="185">
        <v>507.79</v>
      </c>
      <c r="J9" s="185" t="s">
        <v>146</v>
      </c>
      <c r="K9" s="185">
        <v>537.96</v>
      </c>
      <c r="L9" s="185" t="s">
        <v>146</v>
      </c>
      <c r="M9" s="185" t="s">
        <v>146</v>
      </c>
      <c r="N9" s="185">
        <v>510.71</v>
      </c>
      <c r="O9" s="185" t="s">
        <v>146</v>
      </c>
      <c r="P9" s="185">
        <v>364.14</v>
      </c>
      <c r="Q9" s="185" t="s">
        <v>185</v>
      </c>
      <c r="R9" s="185" t="s">
        <v>146</v>
      </c>
      <c r="S9" s="185" t="s">
        <v>146</v>
      </c>
      <c r="T9" s="185" t="s">
        <v>146</v>
      </c>
      <c r="U9" s="185">
        <v>496</v>
      </c>
      <c r="V9" s="185">
        <v>553.24</v>
      </c>
      <c r="W9" s="185">
        <v>508.66149999999999</v>
      </c>
      <c r="X9" s="185">
        <v>481.48</v>
      </c>
      <c r="Y9" s="185">
        <v>425.57850000000002</v>
      </c>
      <c r="Z9" s="319">
        <v>459.68</v>
      </c>
      <c r="AA9" s="185" t="s">
        <v>185</v>
      </c>
      <c r="AB9" s="185" t="s">
        <v>146</v>
      </c>
      <c r="AC9" s="185">
        <v>538.98649999999998</v>
      </c>
      <c r="AD9" s="186">
        <v>529.68550000000005</v>
      </c>
      <c r="AE9" s="187">
        <v>-5.7653999999999996</v>
      </c>
      <c r="AF9" s="261">
        <v>-1.0767373815227521E-2</v>
      </c>
      <c r="AG9" s="3" t="s">
        <v>146</v>
      </c>
    </row>
    <row r="10" spans="2:33" ht="15.75" customHeight="1" x14ac:dyDescent="0.35">
      <c r="B10" s="254" t="s">
        <v>84</v>
      </c>
      <c r="C10" s="182" t="s">
        <v>146</v>
      </c>
      <c r="D10" s="182">
        <v>371.0093</v>
      </c>
      <c r="E10" s="182" t="s">
        <v>185</v>
      </c>
      <c r="F10" s="182">
        <v>473.91640000000001</v>
      </c>
      <c r="G10" s="182">
        <v>427.5</v>
      </c>
      <c r="H10" s="182" t="s">
        <v>185</v>
      </c>
      <c r="I10" s="182">
        <v>516.19000000000005</v>
      </c>
      <c r="J10" s="182" t="s">
        <v>146</v>
      </c>
      <c r="K10" s="182">
        <v>496.91</v>
      </c>
      <c r="L10" s="182" t="s">
        <v>146</v>
      </c>
      <c r="M10" s="182" t="s">
        <v>146</v>
      </c>
      <c r="N10" s="182">
        <v>622.48</v>
      </c>
      <c r="O10" s="182" t="s">
        <v>146</v>
      </c>
      <c r="P10" s="182">
        <v>231.39</v>
      </c>
      <c r="Q10" s="182" t="s">
        <v>185</v>
      </c>
      <c r="R10" s="182" t="s">
        <v>146</v>
      </c>
      <c r="S10" s="182" t="s">
        <v>146</v>
      </c>
      <c r="T10" s="182" t="s">
        <v>146</v>
      </c>
      <c r="U10" s="182">
        <v>441</v>
      </c>
      <c r="V10" s="182">
        <v>356.47</v>
      </c>
      <c r="W10" s="182">
        <v>449.17020000000002</v>
      </c>
      <c r="X10" s="182">
        <v>439.57</v>
      </c>
      <c r="Y10" s="182">
        <v>431.41609999999997</v>
      </c>
      <c r="Z10" s="318">
        <v>420.53</v>
      </c>
      <c r="AA10" s="182" t="s">
        <v>185</v>
      </c>
      <c r="AB10" s="182" t="s">
        <v>146</v>
      </c>
      <c r="AC10" s="182">
        <v>524.75040000000001</v>
      </c>
      <c r="AD10" s="184">
        <v>476.36079999999998</v>
      </c>
      <c r="AE10" s="259">
        <v>-0.98169999999998936</v>
      </c>
      <c r="AF10" s="260">
        <v>-2.0565945835536725E-3</v>
      </c>
      <c r="AG10" s="3" t="s">
        <v>146</v>
      </c>
    </row>
    <row r="11" spans="2:33" ht="15" customHeight="1" thickBot="1" x14ac:dyDescent="0.4">
      <c r="B11" s="254" t="s">
        <v>85</v>
      </c>
      <c r="C11" s="182" t="s">
        <v>146</v>
      </c>
      <c r="D11" s="182" t="s">
        <v>146</v>
      </c>
      <c r="E11" s="182" t="s">
        <v>185</v>
      </c>
      <c r="F11" s="182">
        <v>476.06439999999998</v>
      </c>
      <c r="G11" s="182" t="s">
        <v>146</v>
      </c>
      <c r="H11" s="182" t="s">
        <v>146</v>
      </c>
      <c r="I11" s="182">
        <v>474.45</v>
      </c>
      <c r="J11" s="182" t="s">
        <v>146</v>
      </c>
      <c r="K11" s="182">
        <v>518.42999999999995</v>
      </c>
      <c r="L11" s="182" t="s">
        <v>146</v>
      </c>
      <c r="M11" s="182" t="s">
        <v>146</v>
      </c>
      <c r="N11" s="182">
        <v>205</v>
      </c>
      <c r="O11" s="182" t="s">
        <v>146</v>
      </c>
      <c r="P11" s="182">
        <v>371.79</v>
      </c>
      <c r="Q11" s="182" t="s">
        <v>185</v>
      </c>
      <c r="R11" s="182" t="s">
        <v>146</v>
      </c>
      <c r="S11" s="182" t="s">
        <v>146</v>
      </c>
      <c r="T11" s="182" t="s">
        <v>146</v>
      </c>
      <c r="U11" s="182">
        <v>460</v>
      </c>
      <c r="V11" s="182" t="s">
        <v>185</v>
      </c>
      <c r="W11" s="182">
        <v>446.73750000000001</v>
      </c>
      <c r="X11" s="182">
        <v>468.46</v>
      </c>
      <c r="Y11" s="182">
        <v>467.49149999999997</v>
      </c>
      <c r="Z11" s="318">
        <v>439.68</v>
      </c>
      <c r="AA11" s="182" t="s">
        <v>185</v>
      </c>
      <c r="AB11" s="182" t="s">
        <v>146</v>
      </c>
      <c r="AC11" s="182">
        <v>548.39099999999996</v>
      </c>
      <c r="AD11" s="184">
        <v>492.80970000000002</v>
      </c>
      <c r="AE11" s="259">
        <v>-6.2476999999999521</v>
      </c>
      <c r="AF11" s="260">
        <v>-1.2519000820346404E-2</v>
      </c>
      <c r="AG11" s="3" t="s">
        <v>146</v>
      </c>
    </row>
    <row r="12" spans="2:33" ht="15" customHeight="1" thickBot="1" x14ac:dyDescent="0.4">
      <c r="B12" s="255" t="s">
        <v>86</v>
      </c>
      <c r="C12" s="188" t="s">
        <v>146</v>
      </c>
      <c r="D12" s="188">
        <v>371.0093</v>
      </c>
      <c r="E12" s="188" t="s">
        <v>185</v>
      </c>
      <c r="F12" s="188">
        <v>477.33049999999997</v>
      </c>
      <c r="G12" s="188">
        <v>427.5</v>
      </c>
      <c r="H12" s="188" t="s">
        <v>185</v>
      </c>
      <c r="I12" s="188">
        <v>499.1857</v>
      </c>
      <c r="J12" s="188" t="s">
        <v>146</v>
      </c>
      <c r="K12" s="188">
        <v>523.92560000000003</v>
      </c>
      <c r="L12" s="188" t="s">
        <v>146</v>
      </c>
      <c r="M12" s="188" t="s">
        <v>146</v>
      </c>
      <c r="N12" s="188">
        <v>576.28440000000001</v>
      </c>
      <c r="O12" s="188" t="s">
        <v>146</v>
      </c>
      <c r="P12" s="188">
        <v>281.04700000000003</v>
      </c>
      <c r="Q12" s="188" t="s">
        <v>185</v>
      </c>
      <c r="R12" s="188" t="s">
        <v>185</v>
      </c>
      <c r="S12" s="188" t="s">
        <v>146</v>
      </c>
      <c r="T12" s="188" t="s">
        <v>146</v>
      </c>
      <c r="U12" s="188">
        <v>458.18150000000003</v>
      </c>
      <c r="V12" s="188" t="s">
        <v>185</v>
      </c>
      <c r="W12" s="188">
        <v>458.79320000000001</v>
      </c>
      <c r="X12" s="188">
        <v>454.06549999999999</v>
      </c>
      <c r="Y12" s="188">
        <v>431.81619999999998</v>
      </c>
      <c r="Z12" s="320">
        <v>431.46620000000001</v>
      </c>
      <c r="AA12" s="188" t="s">
        <v>185</v>
      </c>
      <c r="AB12" s="188" t="s">
        <v>146</v>
      </c>
      <c r="AC12" s="188">
        <v>532.05079999999998</v>
      </c>
      <c r="AD12" s="189">
        <v>507.82670000000002</v>
      </c>
      <c r="AE12" s="190">
        <v>-5.5389999999999304</v>
      </c>
      <c r="AF12" s="262">
        <v>-1.0789579436257468E-2</v>
      </c>
      <c r="AG12" s="3" t="s">
        <v>146</v>
      </c>
    </row>
    <row r="13" spans="2:33" ht="15" customHeight="1" x14ac:dyDescent="0.35">
      <c r="B13" s="254" t="s">
        <v>87</v>
      </c>
      <c r="C13" s="181">
        <v>532.54999999999995</v>
      </c>
      <c r="D13" s="181" t="s">
        <v>146</v>
      </c>
      <c r="E13" s="181">
        <v>467.1395</v>
      </c>
      <c r="F13" s="181">
        <v>474.05059999999997</v>
      </c>
      <c r="G13" s="181">
        <v>467.87</v>
      </c>
      <c r="H13" s="181" t="s">
        <v>146</v>
      </c>
      <c r="I13" s="181">
        <v>518.15</v>
      </c>
      <c r="J13" s="181" t="s">
        <v>146</v>
      </c>
      <c r="K13" s="181">
        <v>539.92999999999995</v>
      </c>
      <c r="L13" s="181">
        <v>556</v>
      </c>
      <c r="M13" s="181">
        <v>561</v>
      </c>
      <c r="N13" s="181">
        <v>553.4</v>
      </c>
      <c r="O13" s="181" t="s">
        <v>146</v>
      </c>
      <c r="P13" s="181">
        <v>392.14</v>
      </c>
      <c r="Q13" s="181">
        <v>425.98</v>
      </c>
      <c r="R13" s="181">
        <v>553.89</v>
      </c>
      <c r="S13" s="181" t="s">
        <v>146</v>
      </c>
      <c r="T13" s="181" t="s">
        <v>146</v>
      </c>
      <c r="U13" s="181">
        <v>422</v>
      </c>
      <c r="V13" s="181">
        <v>465.94</v>
      </c>
      <c r="W13" s="181">
        <v>476.59370000000001</v>
      </c>
      <c r="X13" s="181">
        <v>542.05999999999995</v>
      </c>
      <c r="Y13" s="181">
        <v>407.64449999999999</v>
      </c>
      <c r="Z13" s="321">
        <v>482.99</v>
      </c>
      <c r="AA13" s="181" t="s">
        <v>185</v>
      </c>
      <c r="AB13" s="181">
        <v>526.16999999999996</v>
      </c>
      <c r="AC13" s="181">
        <v>501.71390000000002</v>
      </c>
      <c r="AD13" s="184">
        <v>516.93640000000005</v>
      </c>
      <c r="AE13" s="259">
        <v>-4.6902999999999793</v>
      </c>
      <c r="AF13" s="263">
        <v>-8.9916792986247662E-3</v>
      </c>
      <c r="AG13" s="3" t="s">
        <v>146</v>
      </c>
    </row>
    <row r="14" spans="2:33" ht="15" customHeight="1" x14ac:dyDescent="0.35">
      <c r="B14" s="254" t="s">
        <v>88</v>
      </c>
      <c r="C14" s="182">
        <v>483.7</v>
      </c>
      <c r="D14" s="182" t="s">
        <v>146</v>
      </c>
      <c r="E14" s="182">
        <v>464.69069999999999</v>
      </c>
      <c r="F14" s="182">
        <v>465.7269</v>
      </c>
      <c r="G14" s="182">
        <v>464.47</v>
      </c>
      <c r="H14" s="182" t="s">
        <v>146</v>
      </c>
      <c r="I14" s="182">
        <v>520.53</v>
      </c>
      <c r="J14" s="182" t="s">
        <v>146</v>
      </c>
      <c r="K14" s="182">
        <v>537.46</v>
      </c>
      <c r="L14" s="182">
        <v>538</v>
      </c>
      <c r="M14" s="182">
        <v>520</v>
      </c>
      <c r="N14" s="182">
        <v>545.5</v>
      </c>
      <c r="O14" s="182" t="s">
        <v>146</v>
      </c>
      <c r="P14" s="182" t="s">
        <v>146</v>
      </c>
      <c r="Q14" s="182">
        <v>427.57</v>
      </c>
      <c r="R14" s="182" t="s">
        <v>185</v>
      </c>
      <c r="S14" s="182" t="s">
        <v>146</v>
      </c>
      <c r="T14" s="182" t="s">
        <v>146</v>
      </c>
      <c r="U14" s="182">
        <v>488</v>
      </c>
      <c r="V14" s="182">
        <v>467.49</v>
      </c>
      <c r="W14" s="182">
        <v>469.73779999999999</v>
      </c>
      <c r="X14" s="182">
        <v>556.34</v>
      </c>
      <c r="Y14" s="182">
        <v>453.4667</v>
      </c>
      <c r="Z14" s="318">
        <v>482.84</v>
      </c>
      <c r="AA14" s="182" t="s">
        <v>185</v>
      </c>
      <c r="AB14" s="182">
        <v>530.08000000000004</v>
      </c>
      <c r="AC14" s="182">
        <v>517.2441</v>
      </c>
      <c r="AD14" s="184">
        <v>509.28579999999999</v>
      </c>
      <c r="AE14" s="259">
        <v>-4.0524000000000342</v>
      </c>
      <c r="AF14" s="263">
        <v>-7.8942108730658545E-3</v>
      </c>
      <c r="AG14" s="3" t="s">
        <v>146</v>
      </c>
    </row>
    <row r="15" spans="2:33" ht="15" customHeight="1" x14ac:dyDescent="0.35">
      <c r="B15" s="254" t="s">
        <v>89</v>
      </c>
      <c r="C15" s="182">
        <v>458.73</v>
      </c>
      <c r="D15" s="182">
        <v>562.42970000000003</v>
      </c>
      <c r="E15" s="182">
        <v>453.58640000000003</v>
      </c>
      <c r="F15" s="182">
        <v>461.69929999999999</v>
      </c>
      <c r="G15" s="182">
        <v>464.4</v>
      </c>
      <c r="H15" s="182" t="s">
        <v>185</v>
      </c>
      <c r="I15" s="182">
        <v>498.24</v>
      </c>
      <c r="J15" s="182" t="s">
        <v>146</v>
      </c>
      <c r="K15" s="182">
        <v>525.13</v>
      </c>
      <c r="L15" s="182">
        <v>533</v>
      </c>
      <c r="M15" s="182">
        <v>528</v>
      </c>
      <c r="N15" s="182">
        <v>492.12</v>
      </c>
      <c r="O15" s="182" t="s">
        <v>146</v>
      </c>
      <c r="P15" s="182">
        <v>402.53</v>
      </c>
      <c r="Q15" s="182">
        <v>401.7</v>
      </c>
      <c r="R15" s="182">
        <v>510.58</v>
      </c>
      <c r="S15" s="182">
        <v>214.1191</v>
      </c>
      <c r="T15" s="182" t="s">
        <v>146</v>
      </c>
      <c r="U15" s="182">
        <v>386</v>
      </c>
      <c r="V15" s="182">
        <v>456.35</v>
      </c>
      <c r="W15" s="182">
        <v>469.959</v>
      </c>
      <c r="X15" s="182">
        <v>495.71</v>
      </c>
      <c r="Y15" s="182">
        <v>436.49799999999999</v>
      </c>
      <c r="Z15" s="318">
        <v>471.68</v>
      </c>
      <c r="AA15" s="182">
        <v>455.3</v>
      </c>
      <c r="AB15" s="182">
        <v>500.55</v>
      </c>
      <c r="AC15" s="182">
        <v>494.20760000000001</v>
      </c>
      <c r="AD15" s="184">
        <v>483.3621</v>
      </c>
      <c r="AE15" s="259">
        <v>-4.6308999999999969</v>
      </c>
      <c r="AF15" s="263">
        <v>-9.4896853028629824E-3</v>
      </c>
      <c r="AG15" s="3" t="s">
        <v>146</v>
      </c>
    </row>
    <row r="16" spans="2:33" ht="15.75" customHeight="1" x14ac:dyDescent="0.35">
      <c r="B16" s="254" t="s">
        <v>90</v>
      </c>
      <c r="C16" s="185">
        <v>431.81</v>
      </c>
      <c r="D16" s="185">
        <v>471.24450000000002</v>
      </c>
      <c r="E16" s="185">
        <v>474.86610000000002</v>
      </c>
      <c r="F16" s="185">
        <v>461.16230000000002</v>
      </c>
      <c r="G16" s="185">
        <v>459.74</v>
      </c>
      <c r="H16" s="185" t="s">
        <v>185</v>
      </c>
      <c r="I16" s="185">
        <v>504.8</v>
      </c>
      <c r="J16" s="185" t="s">
        <v>146</v>
      </c>
      <c r="K16" s="185">
        <v>517.41</v>
      </c>
      <c r="L16" s="185">
        <v>525</v>
      </c>
      <c r="M16" s="185">
        <v>513</v>
      </c>
      <c r="N16" s="185">
        <v>502.56</v>
      </c>
      <c r="O16" s="185" t="s">
        <v>146</v>
      </c>
      <c r="P16" s="185">
        <v>346.79</v>
      </c>
      <c r="Q16" s="185">
        <v>414.53</v>
      </c>
      <c r="R16" s="185">
        <v>490.29</v>
      </c>
      <c r="S16" s="185" t="s">
        <v>146</v>
      </c>
      <c r="T16" s="185" t="s">
        <v>146</v>
      </c>
      <c r="U16" s="185">
        <v>433</v>
      </c>
      <c r="V16" s="185">
        <v>458.85</v>
      </c>
      <c r="W16" s="185">
        <v>463.10309999999998</v>
      </c>
      <c r="X16" s="185">
        <v>520.83000000000004</v>
      </c>
      <c r="Y16" s="185">
        <v>456.80970000000002</v>
      </c>
      <c r="Z16" s="319">
        <v>478.96</v>
      </c>
      <c r="AA16" s="185" t="s">
        <v>185</v>
      </c>
      <c r="AB16" s="185">
        <v>506</v>
      </c>
      <c r="AC16" s="185">
        <v>504.21600000000001</v>
      </c>
      <c r="AD16" s="186">
        <v>489.94589999999999</v>
      </c>
      <c r="AE16" s="187">
        <v>-5.7393000000000143</v>
      </c>
      <c r="AF16" s="264">
        <v>-1.1578517978749425E-2</v>
      </c>
      <c r="AG16" s="3" t="s">
        <v>146</v>
      </c>
    </row>
    <row r="17" spans="2:33" ht="15.75" customHeight="1" x14ac:dyDescent="0.35">
      <c r="B17" s="254" t="s">
        <v>91</v>
      </c>
      <c r="C17" s="182">
        <v>420.54</v>
      </c>
      <c r="D17" s="182">
        <v>443.47579999999999</v>
      </c>
      <c r="E17" s="182">
        <v>429.6046</v>
      </c>
      <c r="F17" s="182">
        <v>411.89109999999999</v>
      </c>
      <c r="G17" s="182">
        <v>432.2</v>
      </c>
      <c r="H17" s="182">
        <v>392.45</v>
      </c>
      <c r="I17" s="182">
        <v>477.52</v>
      </c>
      <c r="J17" s="182" t="s">
        <v>146</v>
      </c>
      <c r="K17" s="182">
        <v>471.85</v>
      </c>
      <c r="L17" s="182">
        <v>500</v>
      </c>
      <c r="M17" s="182">
        <v>519</v>
      </c>
      <c r="N17" s="182">
        <v>451.27</v>
      </c>
      <c r="O17" s="182">
        <v>425</v>
      </c>
      <c r="P17" s="182">
        <v>364.53</v>
      </c>
      <c r="Q17" s="182">
        <v>383.29</v>
      </c>
      <c r="R17" s="182">
        <v>460.08</v>
      </c>
      <c r="S17" s="182">
        <v>209.25569999999999</v>
      </c>
      <c r="T17" s="182" t="s">
        <v>146</v>
      </c>
      <c r="U17" s="182">
        <v>71</v>
      </c>
      <c r="V17" s="182">
        <v>416.05</v>
      </c>
      <c r="W17" s="182">
        <v>449.61250000000001</v>
      </c>
      <c r="X17" s="182">
        <v>445.89</v>
      </c>
      <c r="Y17" s="182">
        <v>427.10180000000003</v>
      </c>
      <c r="Z17" s="318">
        <v>449.08</v>
      </c>
      <c r="AA17" s="182">
        <v>330.1</v>
      </c>
      <c r="AB17" s="182">
        <v>464.88</v>
      </c>
      <c r="AC17" s="182">
        <v>494.20760000000001</v>
      </c>
      <c r="AD17" s="184">
        <v>449.42450000000002</v>
      </c>
      <c r="AE17" s="259">
        <v>-5.6774999999999523</v>
      </c>
      <c r="AF17" s="263">
        <v>-1.2475225334100837E-2</v>
      </c>
      <c r="AG17" s="3" t="s">
        <v>146</v>
      </c>
    </row>
    <row r="18" spans="2:33" ht="15.75" customHeight="1" thickBot="1" x14ac:dyDescent="0.4">
      <c r="B18" s="254" t="s">
        <v>92</v>
      </c>
      <c r="C18" s="182">
        <v>397.5</v>
      </c>
      <c r="D18" s="182">
        <v>489.88139999999999</v>
      </c>
      <c r="E18" s="182">
        <v>432.34899999999999</v>
      </c>
      <c r="F18" s="182">
        <v>422.09440000000001</v>
      </c>
      <c r="G18" s="182">
        <v>440.18</v>
      </c>
      <c r="H18" s="182" t="s">
        <v>185</v>
      </c>
      <c r="I18" s="182">
        <v>481.33</v>
      </c>
      <c r="J18" s="182" t="s">
        <v>146</v>
      </c>
      <c r="K18" s="182">
        <v>499.04</v>
      </c>
      <c r="L18" s="182">
        <v>496</v>
      </c>
      <c r="M18" s="182">
        <v>522</v>
      </c>
      <c r="N18" s="182">
        <v>461.97</v>
      </c>
      <c r="O18" s="182">
        <v>400</v>
      </c>
      <c r="P18" s="182">
        <v>311.79000000000002</v>
      </c>
      <c r="Q18" s="182">
        <v>395.35</v>
      </c>
      <c r="R18" s="182">
        <v>457.3</v>
      </c>
      <c r="S18" s="182">
        <v>191.37180000000001</v>
      </c>
      <c r="T18" s="182" t="s">
        <v>146</v>
      </c>
      <c r="U18" s="182">
        <v>162</v>
      </c>
      <c r="V18" s="182">
        <v>425.74</v>
      </c>
      <c r="W18" s="182">
        <v>446.95859999999999</v>
      </c>
      <c r="X18" s="182">
        <v>466.62</v>
      </c>
      <c r="Y18" s="182">
        <v>420.3655</v>
      </c>
      <c r="Z18" s="318">
        <v>458.06</v>
      </c>
      <c r="AA18" s="182" t="s">
        <v>185</v>
      </c>
      <c r="AB18" s="182">
        <v>479.61</v>
      </c>
      <c r="AC18" s="182">
        <v>503.26690000000002</v>
      </c>
      <c r="AD18" s="184">
        <v>462.99299999999999</v>
      </c>
      <c r="AE18" s="259">
        <v>-4.8643000000000143</v>
      </c>
      <c r="AF18" s="263">
        <v>-1.0396973607123439E-2</v>
      </c>
      <c r="AG18" s="3" t="s">
        <v>146</v>
      </c>
    </row>
    <row r="19" spans="2:33" ht="15.75" customHeight="1" thickBot="1" x14ac:dyDescent="0.4">
      <c r="B19" s="255" t="s">
        <v>93</v>
      </c>
      <c r="C19" s="188">
        <v>512.06830000000002</v>
      </c>
      <c r="D19" s="188">
        <v>463.40140000000002</v>
      </c>
      <c r="E19" s="188">
        <v>453.2901</v>
      </c>
      <c r="F19" s="188">
        <v>441.67489999999998</v>
      </c>
      <c r="G19" s="188">
        <v>459.81259999999997</v>
      </c>
      <c r="H19" s="188" t="s">
        <v>185</v>
      </c>
      <c r="I19" s="188">
        <v>502.56389999999999</v>
      </c>
      <c r="J19" s="188" t="s">
        <v>146</v>
      </c>
      <c r="K19" s="188">
        <v>523.57590000000005</v>
      </c>
      <c r="L19" s="188">
        <v>533.3306</v>
      </c>
      <c r="M19" s="188">
        <v>521.34569999999997</v>
      </c>
      <c r="N19" s="188">
        <v>543.55039999999997</v>
      </c>
      <c r="O19" s="188">
        <v>424.67259999999999</v>
      </c>
      <c r="P19" s="188">
        <v>371.95940000000002</v>
      </c>
      <c r="Q19" s="188">
        <v>397.15440000000001</v>
      </c>
      <c r="R19" s="188" t="s">
        <v>185</v>
      </c>
      <c r="S19" s="188">
        <v>204.9768</v>
      </c>
      <c r="T19" s="188" t="s">
        <v>146</v>
      </c>
      <c r="U19" s="188">
        <v>366.21510000000001</v>
      </c>
      <c r="V19" s="188">
        <v>461.95080000000002</v>
      </c>
      <c r="W19" s="188">
        <v>456.3845</v>
      </c>
      <c r="X19" s="188">
        <v>514.58479999999997</v>
      </c>
      <c r="Y19" s="188">
        <v>430.952</v>
      </c>
      <c r="Z19" s="320">
        <v>473.28840000000002</v>
      </c>
      <c r="AA19" s="188" t="s">
        <v>185</v>
      </c>
      <c r="AB19" s="188">
        <v>481.51479999999998</v>
      </c>
      <c r="AC19" s="188">
        <v>500.87860000000001</v>
      </c>
      <c r="AD19" s="189">
        <v>491.00749999999999</v>
      </c>
      <c r="AE19" s="190">
        <v>-4.8622000000000298</v>
      </c>
      <c r="AF19" s="265">
        <v>-9.8053984746396816E-3</v>
      </c>
      <c r="AG19" s="3" t="s">
        <v>146</v>
      </c>
    </row>
    <row r="20" spans="2:33" ht="15" customHeight="1" thickBot="1" x14ac:dyDescent="0.4">
      <c r="B20" s="254" t="s">
        <v>94</v>
      </c>
      <c r="C20" s="181" t="s">
        <v>146</v>
      </c>
      <c r="D20" s="181">
        <v>511.29969999999997</v>
      </c>
      <c r="E20" s="181">
        <v>452.95310000000001</v>
      </c>
      <c r="F20" s="181">
        <v>369.33260000000001</v>
      </c>
      <c r="G20" s="181">
        <v>412.3</v>
      </c>
      <c r="H20" s="181" t="s">
        <v>185</v>
      </c>
      <c r="I20" s="181">
        <v>435.61</v>
      </c>
      <c r="J20" s="181" t="s">
        <v>146</v>
      </c>
      <c r="K20" s="181" t="s">
        <v>146</v>
      </c>
      <c r="L20" s="181" t="s">
        <v>146</v>
      </c>
      <c r="M20" s="181">
        <v>544</v>
      </c>
      <c r="N20" s="181">
        <v>466.42</v>
      </c>
      <c r="O20" s="181" t="s">
        <v>146</v>
      </c>
      <c r="P20" s="181">
        <v>346.79</v>
      </c>
      <c r="Q20" s="181">
        <v>410.18</v>
      </c>
      <c r="R20" s="181">
        <v>478.13</v>
      </c>
      <c r="S20" s="181" t="s">
        <v>146</v>
      </c>
      <c r="T20" s="181" t="s">
        <v>146</v>
      </c>
      <c r="U20" s="181" t="s">
        <v>146</v>
      </c>
      <c r="V20" s="181">
        <v>441.69</v>
      </c>
      <c r="W20" s="181">
        <v>460.89150000000001</v>
      </c>
      <c r="X20" s="181">
        <v>374.31</v>
      </c>
      <c r="Y20" s="181">
        <v>420.00889999999998</v>
      </c>
      <c r="Z20" s="321">
        <v>469.32</v>
      </c>
      <c r="AA20" s="181">
        <v>497.61</v>
      </c>
      <c r="AB20" s="181">
        <v>497.2</v>
      </c>
      <c r="AC20" s="181">
        <v>491.70549999999997</v>
      </c>
      <c r="AD20" s="184">
        <v>457.93</v>
      </c>
      <c r="AE20" s="259">
        <v>-9.1030999999999835</v>
      </c>
      <c r="AF20" s="263">
        <v>-1.9491337980113155E-2</v>
      </c>
      <c r="AG20" s="3" t="s">
        <v>146</v>
      </c>
    </row>
    <row r="21" spans="2:33" ht="15" customHeight="1" thickBot="1" x14ac:dyDescent="0.4">
      <c r="B21" s="255" t="s">
        <v>95</v>
      </c>
      <c r="C21" s="188" t="s">
        <v>146</v>
      </c>
      <c r="D21" s="188">
        <v>511.29969999999997</v>
      </c>
      <c r="E21" s="188">
        <v>452.95310000000001</v>
      </c>
      <c r="F21" s="188">
        <v>369.33260000000001</v>
      </c>
      <c r="G21" s="188">
        <v>412.3</v>
      </c>
      <c r="H21" s="188" t="s">
        <v>185</v>
      </c>
      <c r="I21" s="188">
        <v>435.61</v>
      </c>
      <c r="J21" s="188" t="s">
        <v>146</v>
      </c>
      <c r="K21" s="188" t="s">
        <v>146</v>
      </c>
      <c r="L21" s="188" t="s">
        <v>146</v>
      </c>
      <c r="M21" s="188">
        <v>544</v>
      </c>
      <c r="N21" s="188">
        <v>466.42</v>
      </c>
      <c r="O21" s="188" t="s">
        <v>146</v>
      </c>
      <c r="P21" s="188">
        <v>346.79</v>
      </c>
      <c r="Q21" s="188">
        <v>410.18</v>
      </c>
      <c r="R21" s="188">
        <v>478.13</v>
      </c>
      <c r="S21" s="188" t="s">
        <v>146</v>
      </c>
      <c r="T21" s="188" t="s">
        <v>146</v>
      </c>
      <c r="U21" s="188" t="s">
        <v>146</v>
      </c>
      <c r="V21" s="188">
        <v>441.69</v>
      </c>
      <c r="W21" s="188">
        <v>460.89150000000001</v>
      </c>
      <c r="X21" s="188">
        <v>374.31</v>
      </c>
      <c r="Y21" s="188">
        <v>420.00889999999998</v>
      </c>
      <c r="Z21" s="320">
        <v>469.32</v>
      </c>
      <c r="AA21" s="188">
        <v>497.61</v>
      </c>
      <c r="AB21" s="188">
        <v>497.2</v>
      </c>
      <c r="AC21" s="188">
        <v>491.70549999999997</v>
      </c>
      <c r="AD21" s="189">
        <v>457.93</v>
      </c>
      <c r="AE21" s="190">
        <v>-9.1030999999999835</v>
      </c>
      <c r="AF21" s="265">
        <v>-1.9491337980113155E-2</v>
      </c>
      <c r="AG21" s="3" t="s">
        <v>146</v>
      </c>
    </row>
    <row r="22" spans="2:33" ht="15" customHeight="1" x14ac:dyDescent="0.35">
      <c r="B22" s="254" t="s">
        <v>96</v>
      </c>
      <c r="C22" s="181" t="s">
        <v>146</v>
      </c>
      <c r="D22" s="181" t="s">
        <v>146</v>
      </c>
      <c r="E22" s="181" t="s">
        <v>146</v>
      </c>
      <c r="F22" s="181" t="s">
        <v>146</v>
      </c>
      <c r="G22" s="181" t="s">
        <v>146</v>
      </c>
      <c r="H22" s="181" t="s">
        <v>146</v>
      </c>
      <c r="I22" s="181">
        <v>524.86</v>
      </c>
      <c r="J22" s="181" t="s">
        <v>146</v>
      </c>
      <c r="K22" s="181" t="s">
        <v>146</v>
      </c>
      <c r="L22" s="181" t="s">
        <v>146</v>
      </c>
      <c r="M22" s="181" t="s">
        <v>146</v>
      </c>
      <c r="N22" s="181">
        <v>592.24</v>
      </c>
      <c r="O22" s="181" t="s">
        <v>146</v>
      </c>
      <c r="P22" s="181" t="s">
        <v>146</v>
      </c>
      <c r="Q22" s="181" t="s">
        <v>185</v>
      </c>
      <c r="R22" s="181" t="s">
        <v>185</v>
      </c>
      <c r="S22" s="181" t="s">
        <v>146</v>
      </c>
      <c r="T22" s="181" t="s">
        <v>146</v>
      </c>
      <c r="U22" s="181" t="s">
        <v>146</v>
      </c>
      <c r="V22" s="181">
        <v>512.91999999999996</v>
      </c>
      <c r="W22" s="181" t="s">
        <v>146</v>
      </c>
      <c r="X22" s="181">
        <v>580</v>
      </c>
      <c r="Y22" s="181" t="s">
        <v>146</v>
      </c>
      <c r="Z22" s="321">
        <v>479.68</v>
      </c>
      <c r="AA22" s="181" t="s">
        <v>146</v>
      </c>
      <c r="AB22" s="181" t="s">
        <v>146</v>
      </c>
      <c r="AC22" s="181">
        <v>537.77859999999998</v>
      </c>
      <c r="AD22" s="184">
        <v>527.39509999999996</v>
      </c>
      <c r="AE22" s="259">
        <v>-0.34540000000004056</v>
      </c>
      <c r="AF22" s="263">
        <v>-6.5448833280756791E-4</v>
      </c>
      <c r="AG22" s="3" t="s">
        <v>146</v>
      </c>
    </row>
    <row r="23" spans="2:33" ht="15" customHeight="1" x14ac:dyDescent="0.35">
      <c r="B23" s="254" t="s">
        <v>97</v>
      </c>
      <c r="C23" s="182" t="s">
        <v>146</v>
      </c>
      <c r="D23" s="182" t="s">
        <v>146</v>
      </c>
      <c r="E23" s="182" t="s">
        <v>146</v>
      </c>
      <c r="F23" s="182">
        <v>463.44459999999998</v>
      </c>
      <c r="G23" s="182">
        <v>484.97</v>
      </c>
      <c r="H23" s="182" t="s">
        <v>146</v>
      </c>
      <c r="I23" s="182">
        <v>528.13</v>
      </c>
      <c r="J23" s="182" t="s">
        <v>146</v>
      </c>
      <c r="K23" s="182" t="s">
        <v>146</v>
      </c>
      <c r="L23" s="182" t="s">
        <v>146</v>
      </c>
      <c r="M23" s="182" t="s">
        <v>146</v>
      </c>
      <c r="N23" s="182">
        <v>430</v>
      </c>
      <c r="O23" s="182" t="s">
        <v>146</v>
      </c>
      <c r="P23" s="182" t="s">
        <v>146</v>
      </c>
      <c r="Q23" s="182" t="s">
        <v>185</v>
      </c>
      <c r="R23" s="182" t="s">
        <v>185</v>
      </c>
      <c r="S23" s="182" t="s">
        <v>146</v>
      </c>
      <c r="T23" s="182" t="s">
        <v>146</v>
      </c>
      <c r="U23" s="182" t="s">
        <v>146</v>
      </c>
      <c r="V23" s="182">
        <v>516.45000000000005</v>
      </c>
      <c r="W23" s="182" t="s">
        <v>146</v>
      </c>
      <c r="X23" s="182" t="s">
        <v>146</v>
      </c>
      <c r="Y23" s="182">
        <v>405.428</v>
      </c>
      <c r="Z23" s="318">
        <v>484.68</v>
      </c>
      <c r="AA23" s="182" t="s">
        <v>146</v>
      </c>
      <c r="AB23" s="182" t="s">
        <v>146</v>
      </c>
      <c r="AC23" s="182">
        <v>509.56529999999998</v>
      </c>
      <c r="AD23" s="184">
        <v>522.44939999999997</v>
      </c>
      <c r="AE23" s="259">
        <v>-4.2720000000000482</v>
      </c>
      <c r="AF23" s="263">
        <v>-8.1105495239039982E-3</v>
      </c>
      <c r="AG23" s="3" t="s">
        <v>146</v>
      </c>
    </row>
    <row r="24" spans="2:33" ht="15" customHeight="1" x14ac:dyDescent="0.35">
      <c r="B24" s="254" t="s">
        <v>98</v>
      </c>
      <c r="C24" s="182" t="s">
        <v>146</v>
      </c>
      <c r="D24" s="182" t="s">
        <v>146</v>
      </c>
      <c r="E24" s="182" t="s">
        <v>146</v>
      </c>
      <c r="F24" s="182" t="s">
        <v>146</v>
      </c>
      <c r="G24" s="182">
        <v>547.20000000000005</v>
      </c>
      <c r="H24" s="182" t="s">
        <v>146</v>
      </c>
      <c r="I24" s="182">
        <v>524.04</v>
      </c>
      <c r="J24" s="182" t="s">
        <v>146</v>
      </c>
      <c r="K24" s="182" t="s">
        <v>146</v>
      </c>
      <c r="L24" s="182" t="s">
        <v>146</v>
      </c>
      <c r="M24" s="182" t="s">
        <v>146</v>
      </c>
      <c r="N24" s="182">
        <v>521</v>
      </c>
      <c r="O24" s="182" t="s">
        <v>146</v>
      </c>
      <c r="P24" s="182" t="s">
        <v>146</v>
      </c>
      <c r="Q24" s="182" t="s">
        <v>146</v>
      </c>
      <c r="R24" s="182" t="s">
        <v>146</v>
      </c>
      <c r="S24" s="182" t="s">
        <v>146</v>
      </c>
      <c r="T24" s="182" t="s">
        <v>146</v>
      </c>
      <c r="U24" s="182" t="s">
        <v>146</v>
      </c>
      <c r="V24" s="182">
        <v>529.78</v>
      </c>
      <c r="W24" s="182" t="s">
        <v>146</v>
      </c>
      <c r="X24" s="182" t="s">
        <v>146</v>
      </c>
      <c r="Y24" s="182">
        <v>405.428</v>
      </c>
      <c r="Z24" s="318">
        <v>484.68</v>
      </c>
      <c r="AA24" s="182" t="s">
        <v>146</v>
      </c>
      <c r="AB24" s="182" t="s">
        <v>146</v>
      </c>
      <c r="AC24" s="182">
        <v>484.11290000000002</v>
      </c>
      <c r="AD24" s="184">
        <v>524.49850000000004</v>
      </c>
      <c r="AE24" s="259">
        <v>-5.387299999999982</v>
      </c>
      <c r="AF24" s="263">
        <v>-1.0166907661990576E-2</v>
      </c>
      <c r="AG24" s="3" t="s">
        <v>146</v>
      </c>
    </row>
    <row r="25" spans="2:33" ht="15" customHeight="1" x14ac:dyDescent="0.35">
      <c r="B25" s="254" t="s">
        <v>99</v>
      </c>
      <c r="C25" s="185" t="s">
        <v>146</v>
      </c>
      <c r="D25" s="185">
        <v>471.24450000000002</v>
      </c>
      <c r="E25" s="185" t="s">
        <v>185</v>
      </c>
      <c r="F25" s="185">
        <v>493.38319999999999</v>
      </c>
      <c r="G25" s="185">
        <v>456.92</v>
      </c>
      <c r="H25" s="185" t="s">
        <v>146</v>
      </c>
      <c r="I25" s="185">
        <v>519.12</v>
      </c>
      <c r="J25" s="185" t="s">
        <v>146</v>
      </c>
      <c r="K25" s="185" t="s">
        <v>146</v>
      </c>
      <c r="L25" s="185">
        <v>533</v>
      </c>
      <c r="M25" s="185" t="s">
        <v>146</v>
      </c>
      <c r="N25" s="185">
        <v>500.51</v>
      </c>
      <c r="O25" s="185" t="s">
        <v>146</v>
      </c>
      <c r="P25" s="185" t="s">
        <v>146</v>
      </c>
      <c r="Q25" s="185" t="s">
        <v>185</v>
      </c>
      <c r="R25" s="185">
        <v>510.81</v>
      </c>
      <c r="S25" s="185" t="s">
        <v>146</v>
      </c>
      <c r="T25" s="185" t="s">
        <v>146</v>
      </c>
      <c r="U25" s="185" t="s">
        <v>146</v>
      </c>
      <c r="V25" s="185">
        <v>491.98</v>
      </c>
      <c r="W25" s="185" t="s">
        <v>146</v>
      </c>
      <c r="X25" s="185">
        <v>450</v>
      </c>
      <c r="Y25" s="185">
        <v>412.25700000000001</v>
      </c>
      <c r="Z25" s="319" t="s">
        <v>146</v>
      </c>
      <c r="AA25" s="185" t="s">
        <v>146</v>
      </c>
      <c r="AB25" s="185" t="s">
        <v>146</v>
      </c>
      <c r="AC25" s="185">
        <v>502.74919999999997</v>
      </c>
      <c r="AD25" s="186">
        <v>515.5</v>
      </c>
      <c r="AE25" s="187">
        <v>-4.3414999999999964</v>
      </c>
      <c r="AF25" s="264">
        <v>-8.3515840886115855E-3</v>
      </c>
      <c r="AG25" s="3" t="s">
        <v>146</v>
      </c>
    </row>
    <row r="26" spans="2:33" ht="15.75" customHeight="1" x14ac:dyDescent="0.35">
      <c r="B26" s="254" t="s">
        <v>100</v>
      </c>
      <c r="C26" s="182" t="s">
        <v>146</v>
      </c>
      <c r="D26" s="182" t="s">
        <v>146</v>
      </c>
      <c r="E26" s="182" t="s">
        <v>185</v>
      </c>
      <c r="F26" s="182">
        <v>450.55619999999999</v>
      </c>
      <c r="G26" s="182">
        <v>529.74</v>
      </c>
      <c r="H26" s="182" t="s">
        <v>146</v>
      </c>
      <c r="I26" s="182">
        <v>520.20000000000005</v>
      </c>
      <c r="J26" s="182" t="s">
        <v>146</v>
      </c>
      <c r="K26" s="182" t="s">
        <v>146</v>
      </c>
      <c r="L26" s="182" t="s">
        <v>146</v>
      </c>
      <c r="M26" s="182" t="s">
        <v>146</v>
      </c>
      <c r="N26" s="182">
        <v>553</v>
      </c>
      <c r="O26" s="182" t="s">
        <v>146</v>
      </c>
      <c r="P26" s="182" t="s">
        <v>146</v>
      </c>
      <c r="Q26" s="182" t="s">
        <v>185</v>
      </c>
      <c r="R26" s="182" t="s">
        <v>185</v>
      </c>
      <c r="S26" s="182" t="s">
        <v>146</v>
      </c>
      <c r="T26" s="182" t="s">
        <v>146</v>
      </c>
      <c r="U26" s="182" t="s">
        <v>146</v>
      </c>
      <c r="V26" s="182">
        <v>490.84</v>
      </c>
      <c r="W26" s="182" t="s">
        <v>146</v>
      </c>
      <c r="X26" s="182">
        <v>220</v>
      </c>
      <c r="Y26" s="182">
        <v>405.428</v>
      </c>
      <c r="Z26" s="318">
        <v>474.68</v>
      </c>
      <c r="AA26" s="182" t="s">
        <v>146</v>
      </c>
      <c r="AB26" s="182" t="s">
        <v>146</v>
      </c>
      <c r="AC26" s="182">
        <v>492.48200000000003</v>
      </c>
      <c r="AD26" s="184">
        <v>517.69370000000004</v>
      </c>
      <c r="AE26" s="259">
        <v>-4.4850999999999885</v>
      </c>
      <c r="AF26" s="263">
        <v>-8.5892035448393855E-3</v>
      </c>
      <c r="AG26" s="3" t="s">
        <v>146</v>
      </c>
    </row>
    <row r="27" spans="2:33" ht="15.75" customHeight="1" x14ac:dyDescent="0.35">
      <c r="B27" s="254" t="s">
        <v>101</v>
      </c>
      <c r="C27" s="181" t="s">
        <v>146</v>
      </c>
      <c r="D27" s="181" t="s">
        <v>146</v>
      </c>
      <c r="E27" s="181" t="s">
        <v>185</v>
      </c>
      <c r="F27" s="181">
        <v>483.85120000000001</v>
      </c>
      <c r="G27" s="181">
        <v>418.08</v>
      </c>
      <c r="H27" s="181" t="s">
        <v>146</v>
      </c>
      <c r="I27" s="181">
        <v>509.35</v>
      </c>
      <c r="J27" s="181" t="s">
        <v>146</v>
      </c>
      <c r="K27" s="181" t="s">
        <v>146</v>
      </c>
      <c r="L27" s="181">
        <v>497</v>
      </c>
      <c r="M27" s="181" t="s">
        <v>146</v>
      </c>
      <c r="N27" s="181">
        <v>523.79999999999995</v>
      </c>
      <c r="O27" s="181" t="s">
        <v>146</v>
      </c>
      <c r="P27" s="181" t="s">
        <v>146</v>
      </c>
      <c r="Q27" s="181" t="s">
        <v>185</v>
      </c>
      <c r="R27" s="181" t="s">
        <v>185</v>
      </c>
      <c r="S27" s="181" t="s">
        <v>146</v>
      </c>
      <c r="T27" s="181" t="s">
        <v>146</v>
      </c>
      <c r="U27" s="181" t="s">
        <v>146</v>
      </c>
      <c r="V27" s="181">
        <v>443.77</v>
      </c>
      <c r="W27" s="181" t="s">
        <v>146</v>
      </c>
      <c r="X27" s="181">
        <v>420.39</v>
      </c>
      <c r="Y27" s="181">
        <v>422.62040000000002</v>
      </c>
      <c r="Z27" s="321">
        <v>435.88</v>
      </c>
      <c r="AA27" s="181" t="s">
        <v>146</v>
      </c>
      <c r="AB27" s="181" t="s">
        <v>146</v>
      </c>
      <c r="AC27" s="181">
        <v>479.8852</v>
      </c>
      <c r="AD27" s="184">
        <v>502.31400000000002</v>
      </c>
      <c r="AE27" s="259">
        <v>-0.7711999999999648</v>
      </c>
      <c r="AF27" s="263">
        <v>-1.5329411399896964E-3</v>
      </c>
      <c r="AG27" s="3" t="s">
        <v>146</v>
      </c>
    </row>
    <row r="28" spans="2:33" ht="15" customHeight="1" thickBot="1" x14ac:dyDescent="0.4">
      <c r="B28" s="254" t="s">
        <v>102</v>
      </c>
      <c r="C28" s="182" t="s">
        <v>146</v>
      </c>
      <c r="D28" s="182" t="s">
        <v>146</v>
      </c>
      <c r="E28" s="182" t="s">
        <v>185</v>
      </c>
      <c r="F28" s="182">
        <v>452.83850000000001</v>
      </c>
      <c r="G28" s="182" t="s">
        <v>146</v>
      </c>
      <c r="H28" s="182" t="s">
        <v>146</v>
      </c>
      <c r="I28" s="182">
        <v>511.51</v>
      </c>
      <c r="J28" s="182" t="s">
        <v>146</v>
      </c>
      <c r="K28" s="182" t="s">
        <v>146</v>
      </c>
      <c r="L28" s="182">
        <v>498</v>
      </c>
      <c r="M28" s="182" t="s">
        <v>146</v>
      </c>
      <c r="N28" s="182" t="s">
        <v>146</v>
      </c>
      <c r="O28" s="182" t="s">
        <v>146</v>
      </c>
      <c r="P28" s="182" t="s">
        <v>146</v>
      </c>
      <c r="Q28" s="182" t="s">
        <v>146</v>
      </c>
      <c r="R28" s="182" t="s">
        <v>185</v>
      </c>
      <c r="S28" s="182" t="s">
        <v>146</v>
      </c>
      <c r="T28" s="182" t="s">
        <v>146</v>
      </c>
      <c r="U28" s="182" t="s">
        <v>146</v>
      </c>
      <c r="V28" s="182">
        <v>434.36</v>
      </c>
      <c r="W28" s="182" t="s">
        <v>146</v>
      </c>
      <c r="X28" s="182">
        <v>750</v>
      </c>
      <c r="Y28" s="182">
        <v>500.13529999999997</v>
      </c>
      <c r="Z28" s="318" t="s">
        <v>146</v>
      </c>
      <c r="AA28" s="182" t="s">
        <v>146</v>
      </c>
      <c r="AB28" s="182" t="s">
        <v>146</v>
      </c>
      <c r="AC28" s="182">
        <v>464.35500000000002</v>
      </c>
      <c r="AD28" s="184">
        <v>510.1148</v>
      </c>
      <c r="AE28" s="259">
        <v>-2.9083999999999719</v>
      </c>
      <c r="AF28" s="263">
        <v>-5.6691393293714087E-3</v>
      </c>
      <c r="AG28" s="3" t="s">
        <v>146</v>
      </c>
    </row>
    <row r="29" spans="2:33" ht="15" customHeight="1" thickBot="1" x14ac:dyDescent="0.4">
      <c r="B29" s="255" t="s">
        <v>103</v>
      </c>
      <c r="C29" s="188" t="s">
        <v>146</v>
      </c>
      <c r="D29" s="188">
        <v>471.24450000000002</v>
      </c>
      <c r="E29" s="188" t="s">
        <v>185</v>
      </c>
      <c r="F29" s="188">
        <v>480.20940000000002</v>
      </c>
      <c r="G29" s="188">
        <v>451.86610000000002</v>
      </c>
      <c r="H29" s="188" t="s">
        <v>146</v>
      </c>
      <c r="I29" s="188">
        <v>515.62760000000003</v>
      </c>
      <c r="J29" s="188" t="s">
        <v>146</v>
      </c>
      <c r="K29" s="188" t="s">
        <v>146</v>
      </c>
      <c r="L29" s="188">
        <v>509.29250000000002</v>
      </c>
      <c r="M29" s="188" t="s">
        <v>146</v>
      </c>
      <c r="N29" s="188">
        <v>522.95479999999998</v>
      </c>
      <c r="O29" s="188" t="s">
        <v>146</v>
      </c>
      <c r="P29" s="188" t="s">
        <v>146</v>
      </c>
      <c r="Q29" s="188" t="s">
        <v>185</v>
      </c>
      <c r="R29" s="188" t="s">
        <v>185</v>
      </c>
      <c r="S29" s="188" t="s">
        <v>146</v>
      </c>
      <c r="T29" s="188" t="s">
        <v>146</v>
      </c>
      <c r="U29" s="188" t="s">
        <v>146</v>
      </c>
      <c r="V29" s="188">
        <v>502.86799999999999</v>
      </c>
      <c r="W29" s="188" t="s">
        <v>146</v>
      </c>
      <c r="X29" s="188">
        <v>421.80360000000002</v>
      </c>
      <c r="Y29" s="188">
        <v>415.81450000000001</v>
      </c>
      <c r="Z29" s="320">
        <v>467.11180000000002</v>
      </c>
      <c r="AA29" s="188" t="s">
        <v>146</v>
      </c>
      <c r="AB29" s="188" t="s">
        <v>146</v>
      </c>
      <c r="AC29" s="188">
        <v>483.38150000000002</v>
      </c>
      <c r="AD29" s="189">
        <v>511.35329999999999</v>
      </c>
      <c r="AE29" s="190">
        <v>-2.7485000000000355</v>
      </c>
      <c r="AF29" s="265">
        <v>-5.3462174223082304E-3</v>
      </c>
      <c r="AG29" s="3" t="s">
        <v>146</v>
      </c>
    </row>
    <row r="30" spans="2:33" ht="15" customHeight="1" x14ac:dyDescent="0.35">
      <c r="B30" s="254" t="s">
        <v>104</v>
      </c>
      <c r="C30" s="181" t="s">
        <v>146</v>
      </c>
      <c r="D30" s="181" t="s">
        <v>146</v>
      </c>
      <c r="E30" s="181" t="s">
        <v>146</v>
      </c>
      <c r="F30" s="181" t="s">
        <v>146</v>
      </c>
      <c r="G30" s="181" t="s">
        <v>146</v>
      </c>
      <c r="H30" s="181" t="s">
        <v>146</v>
      </c>
      <c r="I30" s="181" t="s">
        <v>146</v>
      </c>
      <c r="J30" s="181" t="s">
        <v>146</v>
      </c>
      <c r="K30" s="181" t="s">
        <v>146</v>
      </c>
      <c r="L30" s="181" t="s">
        <v>146</v>
      </c>
      <c r="M30" s="181" t="s">
        <v>146</v>
      </c>
      <c r="N30" s="181" t="s">
        <v>146</v>
      </c>
      <c r="O30" s="181" t="s">
        <v>146</v>
      </c>
      <c r="P30" s="181" t="s">
        <v>146</v>
      </c>
      <c r="Q30" s="181" t="s">
        <v>146</v>
      </c>
      <c r="R30" s="181" t="s">
        <v>146</v>
      </c>
      <c r="S30" s="181" t="s">
        <v>146</v>
      </c>
      <c r="T30" s="181" t="s">
        <v>146</v>
      </c>
      <c r="U30" s="181" t="s">
        <v>146</v>
      </c>
      <c r="V30" s="181" t="s">
        <v>146</v>
      </c>
      <c r="W30" s="181" t="s">
        <v>146</v>
      </c>
      <c r="X30" s="181" t="s">
        <v>146</v>
      </c>
      <c r="Y30" s="181" t="s">
        <v>146</v>
      </c>
      <c r="Z30" s="321" t="s">
        <v>146</v>
      </c>
      <c r="AA30" s="181" t="s">
        <v>146</v>
      </c>
      <c r="AB30" s="181" t="s">
        <v>146</v>
      </c>
      <c r="AC30" s="181" t="s">
        <v>146</v>
      </c>
      <c r="AD30" s="184" t="s">
        <v>146</v>
      </c>
      <c r="AE30" s="259" t="s">
        <v>146</v>
      </c>
      <c r="AF30" s="263" t="s">
        <v>146</v>
      </c>
      <c r="AG30" s="3" t="s">
        <v>146</v>
      </c>
    </row>
    <row r="31" spans="2:33" ht="15" customHeight="1" x14ac:dyDescent="0.35">
      <c r="B31" s="254" t="s">
        <v>105</v>
      </c>
      <c r="C31" s="182">
        <v>480.47</v>
      </c>
      <c r="D31" s="182">
        <v>373.83679999999998</v>
      </c>
      <c r="E31" s="182">
        <v>395.27839999999998</v>
      </c>
      <c r="F31" s="182">
        <v>438.60759999999999</v>
      </c>
      <c r="G31" s="182">
        <v>438.28</v>
      </c>
      <c r="H31" s="182" t="s">
        <v>185</v>
      </c>
      <c r="I31" s="182">
        <v>460.22</v>
      </c>
      <c r="J31" s="182" t="s">
        <v>146</v>
      </c>
      <c r="K31" s="182">
        <v>360.5</v>
      </c>
      <c r="L31" s="182">
        <v>543</v>
      </c>
      <c r="M31" s="182">
        <v>390</v>
      </c>
      <c r="N31" s="182">
        <v>393.29</v>
      </c>
      <c r="O31" s="182" t="s">
        <v>146</v>
      </c>
      <c r="P31" s="182">
        <v>352.06</v>
      </c>
      <c r="Q31" s="182">
        <v>372.59</v>
      </c>
      <c r="R31" s="182">
        <v>535.64</v>
      </c>
      <c r="S31" s="182">
        <v>224.23910000000001</v>
      </c>
      <c r="T31" s="182" t="s">
        <v>146</v>
      </c>
      <c r="U31" s="182">
        <v>226</v>
      </c>
      <c r="V31" s="182">
        <v>409.69</v>
      </c>
      <c r="W31" s="182">
        <v>421.52550000000002</v>
      </c>
      <c r="X31" s="182">
        <v>377.77</v>
      </c>
      <c r="Y31" s="182">
        <v>406.92309999999998</v>
      </c>
      <c r="Z31" s="318">
        <v>371.19</v>
      </c>
      <c r="AA31" s="182" t="s">
        <v>185</v>
      </c>
      <c r="AB31" s="182">
        <v>365.6</v>
      </c>
      <c r="AC31" s="182">
        <v>469.44540000000001</v>
      </c>
      <c r="AD31" s="184">
        <v>490.39150000000001</v>
      </c>
      <c r="AE31" s="259">
        <v>-2.8125999999999749</v>
      </c>
      <c r="AF31" s="263">
        <v>-5.7027100950701737E-3</v>
      </c>
      <c r="AG31" s="3" t="s">
        <v>146</v>
      </c>
    </row>
    <row r="32" spans="2:33" ht="15" customHeight="1" x14ac:dyDescent="0.35">
      <c r="B32" s="254" t="s">
        <v>106</v>
      </c>
      <c r="C32" s="182" t="s">
        <v>146</v>
      </c>
      <c r="D32" s="182">
        <v>258.45179999999999</v>
      </c>
      <c r="E32" s="182">
        <v>408.02929999999998</v>
      </c>
      <c r="F32" s="182">
        <v>435.92250000000001</v>
      </c>
      <c r="G32" s="182">
        <v>440.09</v>
      </c>
      <c r="H32" s="182">
        <v>388.29</v>
      </c>
      <c r="I32" s="182">
        <v>454.63</v>
      </c>
      <c r="J32" s="182" t="s">
        <v>146</v>
      </c>
      <c r="K32" s="182">
        <v>419.22</v>
      </c>
      <c r="L32" s="182">
        <v>537</v>
      </c>
      <c r="M32" s="182">
        <v>485</v>
      </c>
      <c r="N32" s="182">
        <v>531.05999999999995</v>
      </c>
      <c r="O32" s="182" t="s">
        <v>146</v>
      </c>
      <c r="P32" s="182">
        <v>303.93</v>
      </c>
      <c r="Q32" s="182">
        <v>381.4</v>
      </c>
      <c r="R32" s="182" t="s">
        <v>185</v>
      </c>
      <c r="S32" s="182">
        <v>187.00960000000001</v>
      </c>
      <c r="T32" s="182" t="s">
        <v>146</v>
      </c>
      <c r="U32" s="182">
        <v>361</v>
      </c>
      <c r="V32" s="182">
        <v>417.92</v>
      </c>
      <c r="W32" s="182">
        <v>427.9391</v>
      </c>
      <c r="X32" s="182">
        <v>314.23</v>
      </c>
      <c r="Y32" s="182">
        <v>360.4178</v>
      </c>
      <c r="Z32" s="318">
        <v>357.79</v>
      </c>
      <c r="AA32" s="182" t="s">
        <v>185</v>
      </c>
      <c r="AB32" s="182">
        <v>331.38</v>
      </c>
      <c r="AC32" s="182">
        <v>466.68450000000001</v>
      </c>
      <c r="AD32" s="184">
        <v>440.1309</v>
      </c>
      <c r="AE32" s="259">
        <v>-7.5581999999999994</v>
      </c>
      <c r="AF32" s="263">
        <v>-1.6882698283250619E-2</v>
      </c>
      <c r="AG32" s="3" t="s">
        <v>146</v>
      </c>
    </row>
    <row r="33" spans="2:33" ht="15" customHeight="1" x14ac:dyDescent="0.35">
      <c r="B33" s="254" t="s">
        <v>107</v>
      </c>
      <c r="C33" s="182">
        <v>398.11</v>
      </c>
      <c r="D33" s="182">
        <v>402.11169999999998</v>
      </c>
      <c r="E33" s="182">
        <v>359.72789999999998</v>
      </c>
      <c r="F33" s="182">
        <v>404.64139999999998</v>
      </c>
      <c r="G33" s="182">
        <v>412.19</v>
      </c>
      <c r="H33" s="182">
        <v>374.01</v>
      </c>
      <c r="I33" s="182">
        <v>424.74</v>
      </c>
      <c r="J33" s="182" t="s">
        <v>146</v>
      </c>
      <c r="K33" s="182">
        <v>328.92</v>
      </c>
      <c r="L33" s="182">
        <v>504</v>
      </c>
      <c r="M33" s="182">
        <v>473</v>
      </c>
      <c r="N33" s="182">
        <v>339.15</v>
      </c>
      <c r="O33" s="182" t="s">
        <v>146</v>
      </c>
      <c r="P33" s="182">
        <v>316.27999999999997</v>
      </c>
      <c r="Q33" s="182">
        <v>361.51</v>
      </c>
      <c r="R33" s="182">
        <v>366.87</v>
      </c>
      <c r="S33" s="182">
        <v>227.6011</v>
      </c>
      <c r="T33" s="182" t="s">
        <v>146</v>
      </c>
      <c r="U33" s="182">
        <v>419</v>
      </c>
      <c r="V33" s="182">
        <v>373.72</v>
      </c>
      <c r="W33" s="182">
        <v>396.53480000000002</v>
      </c>
      <c r="X33" s="182">
        <v>291.95</v>
      </c>
      <c r="Y33" s="182">
        <v>397.78489999999999</v>
      </c>
      <c r="Z33" s="318">
        <v>325.67</v>
      </c>
      <c r="AA33" s="182" t="s">
        <v>185</v>
      </c>
      <c r="AB33" s="182">
        <v>323.8</v>
      </c>
      <c r="AC33" s="182">
        <v>450.98169999999999</v>
      </c>
      <c r="AD33" s="184">
        <v>392.84690000000001</v>
      </c>
      <c r="AE33" s="259">
        <v>-1.6582000000000221</v>
      </c>
      <c r="AF33" s="263">
        <v>-4.2032409720432762E-3</v>
      </c>
      <c r="AG33" s="3" t="s">
        <v>146</v>
      </c>
    </row>
    <row r="34" spans="2:33" ht="15" customHeight="1" x14ac:dyDescent="0.35">
      <c r="B34" s="254" t="s">
        <v>108</v>
      </c>
      <c r="C34" s="185">
        <v>416.69</v>
      </c>
      <c r="D34" s="185">
        <v>325.98430000000002</v>
      </c>
      <c r="E34" s="185">
        <v>368.93220000000002</v>
      </c>
      <c r="F34" s="185">
        <v>423.16840000000002</v>
      </c>
      <c r="G34" s="185">
        <v>422.06</v>
      </c>
      <c r="H34" s="185">
        <v>384.73</v>
      </c>
      <c r="I34" s="185">
        <v>422.88</v>
      </c>
      <c r="J34" s="185" t="s">
        <v>146</v>
      </c>
      <c r="K34" s="185">
        <v>365.96</v>
      </c>
      <c r="L34" s="185">
        <v>487</v>
      </c>
      <c r="M34" s="185">
        <v>402</v>
      </c>
      <c r="N34" s="185">
        <v>389.71</v>
      </c>
      <c r="O34" s="185" t="s">
        <v>146</v>
      </c>
      <c r="P34" s="185">
        <v>329.18</v>
      </c>
      <c r="Q34" s="185">
        <v>385.2</v>
      </c>
      <c r="R34" s="185">
        <v>441.51</v>
      </c>
      <c r="S34" s="185">
        <v>328.39420000000001</v>
      </c>
      <c r="T34" s="185" t="s">
        <v>146</v>
      </c>
      <c r="U34" s="185">
        <v>439</v>
      </c>
      <c r="V34" s="185">
        <v>380.59</v>
      </c>
      <c r="W34" s="185">
        <v>414.22739999999999</v>
      </c>
      <c r="X34" s="185">
        <v>314.42</v>
      </c>
      <c r="Y34" s="185">
        <v>394.72399999999999</v>
      </c>
      <c r="Z34" s="319">
        <v>337.88</v>
      </c>
      <c r="AA34" s="185">
        <v>259.94</v>
      </c>
      <c r="AB34" s="185">
        <v>338.86</v>
      </c>
      <c r="AC34" s="185">
        <v>455.81330000000003</v>
      </c>
      <c r="AD34" s="186">
        <v>427.49639999999999</v>
      </c>
      <c r="AE34" s="187">
        <v>-2.8591000000000122</v>
      </c>
      <c r="AF34" s="264">
        <v>-6.6435772285935446E-3</v>
      </c>
      <c r="AG34" s="3" t="s">
        <v>146</v>
      </c>
    </row>
    <row r="35" spans="2:33" ht="15.75" customHeight="1" x14ac:dyDescent="0.35">
      <c r="B35" s="254" t="s">
        <v>109</v>
      </c>
      <c r="C35" s="181">
        <v>403.53</v>
      </c>
      <c r="D35" s="181">
        <v>334.77350000000001</v>
      </c>
      <c r="E35" s="181">
        <v>378.22089999999997</v>
      </c>
      <c r="F35" s="181">
        <v>428.40429999999998</v>
      </c>
      <c r="G35" s="181">
        <v>427.87</v>
      </c>
      <c r="H35" s="181" t="s">
        <v>185</v>
      </c>
      <c r="I35" s="181">
        <v>424.47</v>
      </c>
      <c r="J35" s="181" t="s">
        <v>146</v>
      </c>
      <c r="K35" s="181">
        <v>437.11</v>
      </c>
      <c r="L35" s="181">
        <v>462</v>
      </c>
      <c r="M35" s="181" t="s">
        <v>146</v>
      </c>
      <c r="N35" s="181">
        <v>385.59</v>
      </c>
      <c r="O35" s="181" t="s">
        <v>146</v>
      </c>
      <c r="P35" s="181">
        <v>336.72</v>
      </c>
      <c r="Q35" s="181">
        <v>370.3</v>
      </c>
      <c r="R35" s="181" t="s">
        <v>185</v>
      </c>
      <c r="S35" s="181">
        <v>315.17660000000001</v>
      </c>
      <c r="T35" s="181" t="s">
        <v>146</v>
      </c>
      <c r="U35" s="181">
        <v>461</v>
      </c>
      <c r="V35" s="181">
        <v>389.01</v>
      </c>
      <c r="W35" s="181">
        <v>419.31400000000002</v>
      </c>
      <c r="X35" s="181">
        <v>375.12</v>
      </c>
      <c r="Y35" s="181">
        <v>401.03919999999999</v>
      </c>
      <c r="Z35" s="321">
        <v>357.51</v>
      </c>
      <c r="AA35" s="181">
        <v>336.27</v>
      </c>
      <c r="AB35" s="181">
        <v>309.35000000000002</v>
      </c>
      <c r="AC35" s="181">
        <v>440.4556</v>
      </c>
      <c r="AD35" s="184">
        <v>425.42579999999998</v>
      </c>
      <c r="AE35" s="259">
        <v>-3.875500000000045</v>
      </c>
      <c r="AF35" s="263">
        <v>-9.0274592692825006E-3</v>
      </c>
      <c r="AG35" s="3" t="s">
        <v>146</v>
      </c>
    </row>
    <row r="36" spans="2:33" ht="15" customHeight="1" x14ac:dyDescent="0.35">
      <c r="B36" s="254" t="s">
        <v>110</v>
      </c>
      <c r="C36" s="181">
        <v>326.95</v>
      </c>
      <c r="D36" s="181">
        <v>358.0172</v>
      </c>
      <c r="E36" s="181">
        <v>286.13560000000001</v>
      </c>
      <c r="F36" s="181">
        <v>371.88339999999999</v>
      </c>
      <c r="G36" s="181">
        <v>354.52</v>
      </c>
      <c r="H36" s="181">
        <v>358.2</v>
      </c>
      <c r="I36" s="181">
        <v>384.36</v>
      </c>
      <c r="J36" s="181" t="s">
        <v>146</v>
      </c>
      <c r="K36" s="181">
        <v>307.77</v>
      </c>
      <c r="L36" s="181">
        <v>445</v>
      </c>
      <c r="M36" s="181">
        <v>447</v>
      </c>
      <c r="N36" s="181">
        <v>324.64</v>
      </c>
      <c r="O36" s="181">
        <v>220</v>
      </c>
      <c r="P36" s="181">
        <v>277.11</v>
      </c>
      <c r="Q36" s="181">
        <v>321.19</v>
      </c>
      <c r="R36" s="181" t="s">
        <v>185</v>
      </c>
      <c r="S36" s="181">
        <v>261.39120000000003</v>
      </c>
      <c r="T36" s="181" t="s">
        <v>146</v>
      </c>
      <c r="U36" s="181">
        <v>386</v>
      </c>
      <c r="V36" s="181">
        <v>341.42</v>
      </c>
      <c r="W36" s="181">
        <v>364.0247</v>
      </c>
      <c r="X36" s="181">
        <v>253.44</v>
      </c>
      <c r="Y36" s="181">
        <v>381.16269999999997</v>
      </c>
      <c r="Z36" s="321">
        <v>285.14</v>
      </c>
      <c r="AA36" s="181">
        <v>160.51</v>
      </c>
      <c r="AB36" s="181">
        <v>306.97000000000003</v>
      </c>
      <c r="AC36" s="181">
        <v>389.55079999999998</v>
      </c>
      <c r="AD36" s="184">
        <v>363.7604</v>
      </c>
      <c r="AE36" s="259">
        <v>-1.7812999999999874</v>
      </c>
      <c r="AF36" s="263">
        <v>-4.873041844473569E-3</v>
      </c>
      <c r="AG36" s="3" t="s">
        <v>146</v>
      </c>
    </row>
    <row r="37" spans="2:33" ht="15" customHeight="1" thickBot="1" x14ac:dyDescent="0.4">
      <c r="B37" s="254" t="s">
        <v>111</v>
      </c>
      <c r="C37" s="182">
        <v>337.67</v>
      </c>
      <c r="D37" s="182">
        <v>339.12979999999999</v>
      </c>
      <c r="E37" s="182">
        <v>187.16829999999999</v>
      </c>
      <c r="F37" s="182">
        <v>403.9701</v>
      </c>
      <c r="G37" s="182">
        <v>362.61</v>
      </c>
      <c r="H37" s="182" t="s">
        <v>185</v>
      </c>
      <c r="I37" s="182">
        <v>409.3</v>
      </c>
      <c r="J37" s="182" t="s">
        <v>146</v>
      </c>
      <c r="K37" s="182">
        <v>330.04</v>
      </c>
      <c r="L37" s="182">
        <v>466</v>
      </c>
      <c r="M37" s="182" t="s">
        <v>146</v>
      </c>
      <c r="N37" s="182">
        <v>350</v>
      </c>
      <c r="O37" s="182">
        <v>219</v>
      </c>
      <c r="P37" s="182">
        <v>260.87</v>
      </c>
      <c r="Q37" s="182">
        <v>326.64</v>
      </c>
      <c r="R37" s="182" t="s">
        <v>185</v>
      </c>
      <c r="S37" s="182">
        <v>315.72770000000003</v>
      </c>
      <c r="T37" s="182" t="s">
        <v>146</v>
      </c>
      <c r="U37" s="182">
        <v>390</v>
      </c>
      <c r="V37" s="182">
        <v>333.44</v>
      </c>
      <c r="W37" s="182">
        <v>378.62110000000001</v>
      </c>
      <c r="X37" s="182">
        <v>254.23</v>
      </c>
      <c r="Y37" s="182">
        <v>379.82470000000001</v>
      </c>
      <c r="Z37" s="318">
        <v>306.88</v>
      </c>
      <c r="AA37" s="182">
        <v>183.51</v>
      </c>
      <c r="AB37" s="182">
        <v>321.64999999999998</v>
      </c>
      <c r="AC37" s="182">
        <v>431.31</v>
      </c>
      <c r="AD37" s="184">
        <v>419.43439999999998</v>
      </c>
      <c r="AE37" s="259">
        <v>-0.32920000000001437</v>
      </c>
      <c r="AF37" s="263">
        <v>-7.8425094505574222E-4</v>
      </c>
      <c r="AG37" s="3" t="s">
        <v>146</v>
      </c>
    </row>
    <row r="38" spans="2:33" ht="15" customHeight="1" thickBot="1" x14ac:dyDescent="0.4">
      <c r="B38" s="255" t="s">
        <v>112</v>
      </c>
      <c r="C38" s="188">
        <v>371.15550000000002</v>
      </c>
      <c r="D38" s="188">
        <v>361.12819999999999</v>
      </c>
      <c r="E38" s="188">
        <v>339.95519999999999</v>
      </c>
      <c r="F38" s="188">
        <v>403.19580000000002</v>
      </c>
      <c r="G38" s="188">
        <v>410.4753</v>
      </c>
      <c r="H38" s="188" t="s">
        <v>185</v>
      </c>
      <c r="I38" s="188">
        <v>417.41660000000002</v>
      </c>
      <c r="J38" s="188" t="s">
        <v>146</v>
      </c>
      <c r="K38" s="188">
        <v>349.54669999999999</v>
      </c>
      <c r="L38" s="188">
        <v>493.77510000000001</v>
      </c>
      <c r="M38" s="188">
        <v>435.97149999999999</v>
      </c>
      <c r="N38" s="188">
        <v>349.27210000000002</v>
      </c>
      <c r="O38" s="188">
        <v>219.7295</v>
      </c>
      <c r="P38" s="188">
        <v>312.7987</v>
      </c>
      <c r="Q38" s="188">
        <v>351.65690000000001</v>
      </c>
      <c r="R38" s="188" t="s">
        <v>185</v>
      </c>
      <c r="S38" s="188">
        <v>271.74059999999997</v>
      </c>
      <c r="T38" s="188" t="s">
        <v>146</v>
      </c>
      <c r="U38" s="188">
        <v>414.23970000000003</v>
      </c>
      <c r="V38" s="188">
        <v>385.61680000000001</v>
      </c>
      <c r="W38" s="188">
        <v>401.97789999999998</v>
      </c>
      <c r="X38" s="188">
        <v>299.83010000000002</v>
      </c>
      <c r="Y38" s="188">
        <v>392.267</v>
      </c>
      <c r="Z38" s="320">
        <v>332.71319999999997</v>
      </c>
      <c r="AA38" s="188" t="s">
        <v>185</v>
      </c>
      <c r="AB38" s="188">
        <v>319.31400000000002</v>
      </c>
      <c r="AC38" s="188">
        <v>437.73169999999999</v>
      </c>
      <c r="AD38" s="189">
        <v>402.51</v>
      </c>
      <c r="AE38" s="190">
        <v>-2.1589999999999918</v>
      </c>
      <c r="AF38" s="265">
        <v>-5.3352245909620288E-3</v>
      </c>
      <c r="AG38" s="3" t="s">
        <v>146</v>
      </c>
    </row>
    <row r="39" spans="2:33" ht="15" customHeight="1" x14ac:dyDescent="0.35">
      <c r="B39" s="254" t="s">
        <v>113</v>
      </c>
      <c r="C39" s="181">
        <v>561.55999999999995</v>
      </c>
      <c r="D39" s="181" t="s">
        <v>146</v>
      </c>
      <c r="E39" s="181" t="s">
        <v>185</v>
      </c>
      <c r="F39" s="181">
        <v>485.05950000000001</v>
      </c>
      <c r="G39" s="181">
        <v>478.35</v>
      </c>
      <c r="H39" s="181" t="s">
        <v>146</v>
      </c>
      <c r="I39" s="181">
        <v>532.11</v>
      </c>
      <c r="J39" s="181" t="s">
        <v>146</v>
      </c>
      <c r="K39" s="181">
        <v>554.72</v>
      </c>
      <c r="L39" s="181" t="s">
        <v>146</v>
      </c>
      <c r="M39" s="181">
        <v>526</v>
      </c>
      <c r="N39" s="181">
        <v>593.28</v>
      </c>
      <c r="O39" s="181" t="s">
        <v>146</v>
      </c>
      <c r="P39" s="181" t="s">
        <v>146</v>
      </c>
      <c r="Q39" s="181" t="s">
        <v>185</v>
      </c>
      <c r="R39" s="181" t="s">
        <v>185</v>
      </c>
      <c r="S39" s="181" t="s">
        <v>146</v>
      </c>
      <c r="T39" s="181" t="s">
        <v>146</v>
      </c>
      <c r="U39" s="181" t="s">
        <v>146</v>
      </c>
      <c r="V39" s="181">
        <v>501.48</v>
      </c>
      <c r="W39" s="181">
        <v>496.71899999999999</v>
      </c>
      <c r="X39" s="181">
        <v>530.34</v>
      </c>
      <c r="Y39" s="181">
        <v>501.30200000000002</v>
      </c>
      <c r="Z39" s="321">
        <v>479.68</v>
      </c>
      <c r="AA39" s="181" t="s">
        <v>185</v>
      </c>
      <c r="AB39" s="181">
        <v>515.19000000000005</v>
      </c>
      <c r="AC39" s="181">
        <v>481.78339999999997</v>
      </c>
      <c r="AD39" s="184">
        <v>575.60170000000005</v>
      </c>
      <c r="AE39" s="259">
        <v>6.6674000000000433</v>
      </c>
      <c r="AF39" s="263">
        <v>1.1719103594211244E-2</v>
      </c>
      <c r="AG39" s="3" t="s">
        <v>146</v>
      </c>
    </row>
    <row r="40" spans="2:33" ht="15" customHeight="1" x14ac:dyDescent="0.35">
      <c r="B40" s="254" t="s">
        <v>114</v>
      </c>
      <c r="C40" s="182">
        <v>518</v>
      </c>
      <c r="D40" s="182" t="s">
        <v>146</v>
      </c>
      <c r="E40" s="182" t="s">
        <v>185</v>
      </c>
      <c r="F40" s="182">
        <v>490.69810000000001</v>
      </c>
      <c r="G40" s="182">
        <v>481.07</v>
      </c>
      <c r="H40" s="182" t="s">
        <v>185</v>
      </c>
      <c r="I40" s="182">
        <v>538.1</v>
      </c>
      <c r="J40" s="182" t="s">
        <v>146</v>
      </c>
      <c r="K40" s="182">
        <v>528.71</v>
      </c>
      <c r="L40" s="182">
        <v>585</v>
      </c>
      <c r="M40" s="182">
        <v>522</v>
      </c>
      <c r="N40" s="182">
        <v>593.78</v>
      </c>
      <c r="O40" s="182" t="s">
        <v>146</v>
      </c>
      <c r="P40" s="182">
        <v>346.79</v>
      </c>
      <c r="Q40" s="182">
        <v>434.51</v>
      </c>
      <c r="R40" s="182">
        <v>572.9</v>
      </c>
      <c r="S40" s="182" t="s">
        <v>146</v>
      </c>
      <c r="T40" s="182" t="s">
        <v>146</v>
      </c>
      <c r="U40" s="182" t="s">
        <v>146</v>
      </c>
      <c r="V40" s="182">
        <v>489.95</v>
      </c>
      <c r="W40" s="182">
        <v>498.04590000000002</v>
      </c>
      <c r="X40" s="182">
        <v>534.74</v>
      </c>
      <c r="Y40" s="182">
        <v>394.54669999999999</v>
      </c>
      <c r="Z40" s="318">
        <v>480.85</v>
      </c>
      <c r="AA40" s="182" t="s">
        <v>185</v>
      </c>
      <c r="AB40" s="182">
        <v>535.14</v>
      </c>
      <c r="AC40" s="182">
        <v>517.2441</v>
      </c>
      <c r="AD40" s="184">
        <v>553.0797</v>
      </c>
      <c r="AE40" s="259">
        <v>-2.9673999999999978</v>
      </c>
      <c r="AF40" s="263">
        <v>-5.3365982845697824E-3</v>
      </c>
      <c r="AG40" s="3" t="s">
        <v>146</v>
      </c>
    </row>
    <row r="41" spans="2:33" ht="15" customHeight="1" x14ac:dyDescent="0.35">
      <c r="B41" s="254" t="s">
        <v>152</v>
      </c>
      <c r="C41" s="182" t="s">
        <v>146</v>
      </c>
      <c r="D41" s="182" t="s">
        <v>146</v>
      </c>
      <c r="E41" s="182" t="s">
        <v>185</v>
      </c>
      <c r="F41" s="182">
        <v>485.4622</v>
      </c>
      <c r="G41" s="182">
        <v>471.46</v>
      </c>
      <c r="H41" s="182" t="s">
        <v>146</v>
      </c>
      <c r="I41" s="182">
        <v>538.39</v>
      </c>
      <c r="J41" s="182" t="s">
        <v>146</v>
      </c>
      <c r="K41" s="182" t="s">
        <v>146</v>
      </c>
      <c r="L41" s="182" t="s">
        <v>146</v>
      </c>
      <c r="M41" s="182">
        <v>521</v>
      </c>
      <c r="N41" s="182">
        <v>599.94000000000005</v>
      </c>
      <c r="O41" s="182" t="s">
        <v>146</v>
      </c>
      <c r="P41" s="182">
        <v>211.88</v>
      </c>
      <c r="Q41" s="182" t="s">
        <v>185</v>
      </c>
      <c r="R41" s="182" t="s">
        <v>146</v>
      </c>
      <c r="S41" s="182" t="s">
        <v>146</v>
      </c>
      <c r="T41" s="182" t="s">
        <v>146</v>
      </c>
      <c r="U41" s="182" t="s">
        <v>146</v>
      </c>
      <c r="V41" s="182">
        <v>467.65</v>
      </c>
      <c r="W41" s="182">
        <v>508.44029999999998</v>
      </c>
      <c r="X41" s="182" t="s">
        <v>146</v>
      </c>
      <c r="Y41" s="182">
        <v>403.41289999999998</v>
      </c>
      <c r="Z41" s="318">
        <v>473.54</v>
      </c>
      <c r="AA41" s="182" t="s">
        <v>185</v>
      </c>
      <c r="AB41" s="182" t="s">
        <v>146</v>
      </c>
      <c r="AC41" s="182">
        <v>500.33339999999998</v>
      </c>
      <c r="AD41" s="184">
        <v>496.6651</v>
      </c>
      <c r="AE41" s="259">
        <v>0.74380000000002156</v>
      </c>
      <c r="AF41" s="263">
        <v>1.4998347520061017E-3</v>
      </c>
    </row>
    <row r="42" spans="2:33" ht="15" customHeight="1" x14ac:dyDescent="0.35">
      <c r="B42" s="254" t="s">
        <v>115</v>
      </c>
      <c r="C42" s="182">
        <v>510.96</v>
      </c>
      <c r="D42" s="182">
        <v>368.13580000000002</v>
      </c>
      <c r="E42" s="182">
        <v>407.94490000000002</v>
      </c>
      <c r="F42" s="182">
        <v>456.7319</v>
      </c>
      <c r="G42" s="182">
        <v>467.34</v>
      </c>
      <c r="H42" s="182" t="s">
        <v>185</v>
      </c>
      <c r="I42" s="182">
        <v>514.24</v>
      </c>
      <c r="J42" s="182" t="s">
        <v>146</v>
      </c>
      <c r="K42" s="182">
        <v>514.91</v>
      </c>
      <c r="L42" s="182">
        <v>550</v>
      </c>
      <c r="M42" s="182">
        <v>492</v>
      </c>
      <c r="N42" s="182">
        <v>489.33</v>
      </c>
      <c r="O42" s="182" t="s">
        <v>146</v>
      </c>
      <c r="P42" s="182">
        <v>354.97</v>
      </c>
      <c r="Q42" s="182">
        <v>412.65</v>
      </c>
      <c r="R42" s="182">
        <v>535.87</v>
      </c>
      <c r="S42" s="182">
        <v>248.0949</v>
      </c>
      <c r="T42" s="182" t="s">
        <v>146</v>
      </c>
      <c r="U42" s="182">
        <v>475</v>
      </c>
      <c r="V42" s="182">
        <v>470.57</v>
      </c>
      <c r="W42" s="182">
        <v>491.63240000000002</v>
      </c>
      <c r="X42" s="182">
        <v>527.08000000000004</v>
      </c>
      <c r="Y42" s="182">
        <v>438.19670000000002</v>
      </c>
      <c r="Z42" s="318">
        <v>453.45</v>
      </c>
      <c r="AA42" s="182" t="s">
        <v>185</v>
      </c>
      <c r="AB42" s="182">
        <v>484.71</v>
      </c>
      <c r="AC42" s="182">
        <v>484.80309999999997</v>
      </c>
      <c r="AD42" s="184">
        <v>497.73520000000002</v>
      </c>
      <c r="AE42" s="259">
        <v>-14.791800000000023</v>
      </c>
      <c r="AF42" s="263">
        <v>-2.8860528323385926E-2</v>
      </c>
      <c r="AG42" s="3" t="s">
        <v>146</v>
      </c>
    </row>
    <row r="43" spans="2:33" ht="15" customHeight="1" x14ac:dyDescent="0.35">
      <c r="B43" s="254" t="s">
        <v>116</v>
      </c>
      <c r="C43" s="185">
        <v>479</v>
      </c>
      <c r="D43" s="185" t="s">
        <v>146</v>
      </c>
      <c r="E43" s="185">
        <v>413.64479999999998</v>
      </c>
      <c r="F43" s="185">
        <v>476.46719999999999</v>
      </c>
      <c r="G43" s="185">
        <v>471.37</v>
      </c>
      <c r="H43" s="185" t="s">
        <v>185</v>
      </c>
      <c r="I43" s="185">
        <v>521.5</v>
      </c>
      <c r="J43" s="185" t="s">
        <v>146</v>
      </c>
      <c r="K43" s="185">
        <v>532.49</v>
      </c>
      <c r="L43" s="185">
        <v>549</v>
      </c>
      <c r="M43" s="185">
        <v>522</v>
      </c>
      <c r="N43" s="185">
        <v>462.19</v>
      </c>
      <c r="O43" s="185" t="s">
        <v>146</v>
      </c>
      <c r="P43" s="185">
        <v>378.13</v>
      </c>
      <c r="Q43" s="185">
        <v>417.33</v>
      </c>
      <c r="R43" s="185">
        <v>539.44000000000005</v>
      </c>
      <c r="S43" s="185">
        <v>194.47300000000001</v>
      </c>
      <c r="T43" s="185" t="s">
        <v>146</v>
      </c>
      <c r="U43" s="185">
        <v>424</v>
      </c>
      <c r="V43" s="185">
        <v>469.1</v>
      </c>
      <c r="W43" s="185">
        <v>498.93049999999999</v>
      </c>
      <c r="X43" s="185">
        <v>510.46</v>
      </c>
      <c r="Y43" s="185">
        <v>405.96600000000001</v>
      </c>
      <c r="Z43" s="319">
        <v>465.97</v>
      </c>
      <c r="AA43" s="185" t="s">
        <v>185</v>
      </c>
      <c r="AB43" s="185">
        <v>499.05</v>
      </c>
      <c r="AC43" s="185">
        <v>492.82709999999997</v>
      </c>
      <c r="AD43" s="186">
        <v>513.80560000000003</v>
      </c>
      <c r="AE43" s="187">
        <v>-2.2916000000000167</v>
      </c>
      <c r="AF43" s="264">
        <v>-4.44024885234795E-3</v>
      </c>
      <c r="AG43" s="3" t="s">
        <v>146</v>
      </c>
    </row>
    <row r="44" spans="2:33" ht="15" customHeight="1" x14ac:dyDescent="0.35">
      <c r="B44" s="254" t="s">
        <v>117</v>
      </c>
      <c r="C44" s="182" t="s">
        <v>146</v>
      </c>
      <c r="D44" s="182" t="s">
        <v>146</v>
      </c>
      <c r="E44" s="182" t="s">
        <v>185</v>
      </c>
      <c r="F44" s="182">
        <v>472.7081</v>
      </c>
      <c r="G44" s="182">
        <v>470.68</v>
      </c>
      <c r="H44" s="182" t="s">
        <v>146</v>
      </c>
      <c r="I44" s="182">
        <v>523.29</v>
      </c>
      <c r="J44" s="182" t="s">
        <v>146</v>
      </c>
      <c r="K44" s="182">
        <v>552.82000000000005</v>
      </c>
      <c r="L44" s="182">
        <v>532</v>
      </c>
      <c r="M44" s="182">
        <v>527</v>
      </c>
      <c r="N44" s="182">
        <v>457.7</v>
      </c>
      <c r="O44" s="182" t="s">
        <v>146</v>
      </c>
      <c r="P44" s="182">
        <v>211.79</v>
      </c>
      <c r="Q44" s="182">
        <v>395.37</v>
      </c>
      <c r="R44" s="182" t="s">
        <v>185</v>
      </c>
      <c r="S44" s="182">
        <v>185.42660000000001</v>
      </c>
      <c r="T44" s="182" t="s">
        <v>146</v>
      </c>
      <c r="U44" s="182">
        <v>426</v>
      </c>
      <c r="V44" s="182">
        <v>467.75</v>
      </c>
      <c r="W44" s="182">
        <v>498.04590000000002</v>
      </c>
      <c r="X44" s="182">
        <v>466.1</v>
      </c>
      <c r="Y44" s="182">
        <v>403.61439999999999</v>
      </c>
      <c r="Z44" s="318">
        <v>462.33</v>
      </c>
      <c r="AA44" s="182" t="s">
        <v>185</v>
      </c>
      <c r="AB44" s="182">
        <v>507.7</v>
      </c>
      <c r="AC44" s="182">
        <v>493.77620000000002</v>
      </c>
      <c r="AD44" s="184">
        <v>508.08780000000002</v>
      </c>
      <c r="AE44" s="259">
        <v>-2.8211000000000013</v>
      </c>
      <c r="AF44" s="263">
        <v>-5.5217280419268544E-3</v>
      </c>
      <c r="AG44" s="3" t="s">
        <v>146</v>
      </c>
    </row>
    <row r="45" spans="2:33" ht="15" customHeight="1" x14ac:dyDescent="0.35">
      <c r="B45" s="254" t="s">
        <v>118</v>
      </c>
      <c r="C45" s="181" t="s">
        <v>146</v>
      </c>
      <c r="D45" s="181">
        <v>373.24880000000002</v>
      </c>
      <c r="E45" s="181">
        <v>362.89449999999999</v>
      </c>
      <c r="F45" s="181">
        <v>407.46069999999997</v>
      </c>
      <c r="G45" s="181">
        <v>404.97</v>
      </c>
      <c r="H45" s="181">
        <v>376.73</v>
      </c>
      <c r="I45" s="181">
        <v>491.97</v>
      </c>
      <c r="J45" s="181" t="s">
        <v>146</v>
      </c>
      <c r="K45" s="181">
        <v>455.77</v>
      </c>
      <c r="L45" s="181" t="s">
        <v>146</v>
      </c>
      <c r="M45" s="181">
        <v>485</v>
      </c>
      <c r="N45" s="181">
        <v>365.4</v>
      </c>
      <c r="O45" s="181" t="s">
        <v>146</v>
      </c>
      <c r="P45" s="181">
        <v>314.64999999999998</v>
      </c>
      <c r="Q45" s="181">
        <v>350.68</v>
      </c>
      <c r="R45" s="181" t="s">
        <v>185</v>
      </c>
      <c r="S45" s="181">
        <v>221.18559999999999</v>
      </c>
      <c r="T45" s="181" t="s">
        <v>146</v>
      </c>
      <c r="U45" s="181">
        <v>397</v>
      </c>
      <c r="V45" s="181">
        <v>376.64</v>
      </c>
      <c r="W45" s="181">
        <v>446.73750000000001</v>
      </c>
      <c r="X45" s="181">
        <v>391.77</v>
      </c>
      <c r="Y45" s="181">
        <v>405.51859999999999</v>
      </c>
      <c r="Z45" s="321">
        <v>406.16</v>
      </c>
      <c r="AA45" s="181" t="s">
        <v>185</v>
      </c>
      <c r="AB45" s="181">
        <v>452.34</v>
      </c>
      <c r="AC45" s="181">
        <v>431.7414</v>
      </c>
      <c r="AD45" s="184">
        <v>420.48450000000003</v>
      </c>
      <c r="AE45" s="259">
        <v>-1.7297999999999547</v>
      </c>
      <c r="AF45" s="263">
        <v>-4.0969716089671593E-3</v>
      </c>
      <c r="AG45" s="3" t="s">
        <v>146</v>
      </c>
    </row>
    <row r="46" spans="2:33" ht="15" customHeight="1" x14ac:dyDescent="0.35">
      <c r="B46" s="254" t="s">
        <v>119</v>
      </c>
      <c r="C46" s="181" t="s">
        <v>146</v>
      </c>
      <c r="D46" s="181">
        <v>454.31029999999998</v>
      </c>
      <c r="E46" s="181">
        <v>381.13420000000002</v>
      </c>
      <c r="F46" s="181">
        <v>447.6026</v>
      </c>
      <c r="G46" s="181">
        <v>422.02</v>
      </c>
      <c r="H46" s="181" t="s">
        <v>185</v>
      </c>
      <c r="I46" s="181">
        <v>510.85</v>
      </c>
      <c r="J46" s="181" t="s">
        <v>146</v>
      </c>
      <c r="K46" s="181">
        <v>490.04</v>
      </c>
      <c r="L46" s="181">
        <v>503</v>
      </c>
      <c r="M46" s="181">
        <v>486</v>
      </c>
      <c r="N46" s="181">
        <v>404.1</v>
      </c>
      <c r="O46" s="181">
        <v>260</v>
      </c>
      <c r="P46" s="181">
        <v>306.67</v>
      </c>
      <c r="Q46" s="181">
        <v>390.61</v>
      </c>
      <c r="R46" s="181">
        <v>439</v>
      </c>
      <c r="S46" s="181">
        <v>226.54679999999999</v>
      </c>
      <c r="T46" s="181" t="s">
        <v>146</v>
      </c>
      <c r="U46" s="181">
        <v>428</v>
      </c>
      <c r="V46" s="181">
        <v>395.18</v>
      </c>
      <c r="W46" s="181">
        <v>473.71859999999998</v>
      </c>
      <c r="X46" s="181">
        <v>436.47</v>
      </c>
      <c r="Y46" s="181">
        <v>434.7389</v>
      </c>
      <c r="Z46" s="321">
        <v>423.19</v>
      </c>
      <c r="AA46" s="181" t="s">
        <v>185</v>
      </c>
      <c r="AB46" s="181">
        <v>453.28</v>
      </c>
      <c r="AC46" s="181">
        <v>468.92779999999999</v>
      </c>
      <c r="AD46" s="184">
        <v>465.24849999999998</v>
      </c>
      <c r="AE46" s="259">
        <v>-3.6059000000000196</v>
      </c>
      <c r="AF46" s="263">
        <v>-7.6908737552638939E-3</v>
      </c>
      <c r="AG46" s="3" t="s">
        <v>146</v>
      </c>
    </row>
    <row r="47" spans="2:33" ht="15" customHeight="1" thickBot="1" x14ac:dyDescent="0.4">
      <c r="B47" s="254" t="s">
        <v>120</v>
      </c>
      <c r="C47" s="182" t="s">
        <v>146</v>
      </c>
      <c r="D47" s="182" t="s">
        <v>146</v>
      </c>
      <c r="E47" s="182" t="s">
        <v>185</v>
      </c>
      <c r="F47" s="182">
        <v>446.6628</v>
      </c>
      <c r="G47" s="182">
        <v>427.1</v>
      </c>
      <c r="H47" s="182" t="s">
        <v>185</v>
      </c>
      <c r="I47" s="182">
        <v>514.58000000000004</v>
      </c>
      <c r="J47" s="182" t="s">
        <v>146</v>
      </c>
      <c r="K47" s="182">
        <v>526.29999999999995</v>
      </c>
      <c r="L47" s="182" t="s">
        <v>146</v>
      </c>
      <c r="M47" s="182">
        <v>532</v>
      </c>
      <c r="N47" s="182">
        <v>387.17</v>
      </c>
      <c r="O47" s="182" t="s">
        <v>146</v>
      </c>
      <c r="P47" s="182">
        <v>303.39</v>
      </c>
      <c r="Q47" s="182">
        <v>378.49</v>
      </c>
      <c r="R47" s="182" t="s">
        <v>185</v>
      </c>
      <c r="S47" s="182">
        <v>255.6335</v>
      </c>
      <c r="T47" s="182" t="s">
        <v>146</v>
      </c>
      <c r="U47" s="182">
        <v>456</v>
      </c>
      <c r="V47" s="182">
        <v>395.72</v>
      </c>
      <c r="W47" s="182">
        <v>470.40129999999999</v>
      </c>
      <c r="X47" s="182">
        <v>440</v>
      </c>
      <c r="Y47" s="182">
        <v>452.48739999999998</v>
      </c>
      <c r="Z47" s="318">
        <v>399.68</v>
      </c>
      <c r="AA47" s="182" t="s">
        <v>185</v>
      </c>
      <c r="AB47" s="182">
        <v>443.99</v>
      </c>
      <c r="AC47" s="182">
        <v>462.11169999999998</v>
      </c>
      <c r="AD47" s="184">
        <v>489.9631</v>
      </c>
      <c r="AE47" s="259">
        <v>-4.0271999999999935</v>
      </c>
      <c r="AF47" s="263">
        <v>-8.1523867978784414E-3</v>
      </c>
      <c r="AG47" s="3" t="s">
        <v>146</v>
      </c>
    </row>
    <row r="48" spans="2:33" ht="15" customHeight="1" thickBot="1" x14ac:dyDescent="0.4">
      <c r="B48" s="255" t="s">
        <v>121</v>
      </c>
      <c r="C48" s="188">
        <v>523.46839999999997</v>
      </c>
      <c r="D48" s="188">
        <v>404.8612</v>
      </c>
      <c r="E48" s="188" t="s">
        <v>185</v>
      </c>
      <c r="F48" s="188">
        <v>460.66309999999999</v>
      </c>
      <c r="G48" s="188">
        <v>460.31810000000002</v>
      </c>
      <c r="H48" s="188" t="s">
        <v>185</v>
      </c>
      <c r="I48" s="188">
        <v>520.42740000000003</v>
      </c>
      <c r="J48" s="188" t="s">
        <v>146</v>
      </c>
      <c r="K48" s="188">
        <v>529.98040000000003</v>
      </c>
      <c r="L48" s="188">
        <v>558.69860000000006</v>
      </c>
      <c r="M48" s="188">
        <v>518.54650000000004</v>
      </c>
      <c r="N48" s="188">
        <v>575.46299999999997</v>
      </c>
      <c r="O48" s="188">
        <v>260</v>
      </c>
      <c r="P48" s="188">
        <v>318.66609999999997</v>
      </c>
      <c r="Q48" s="188" t="s">
        <v>185</v>
      </c>
      <c r="R48" s="188" t="s">
        <v>185</v>
      </c>
      <c r="S48" s="188">
        <v>216.17920000000001</v>
      </c>
      <c r="T48" s="188" t="s">
        <v>146</v>
      </c>
      <c r="U48" s="188">
        <v>422.99709999999999</v>
      </c>
      <c r="V48" s="188">
        <v>469.6026</v>
      </c>
      <c r="W48" s="188">
        <v>480.16629999999998</v>
      </c>
      <c r="X48" s="188">
        <v>490.38900000000001</v>
      </c>
      <c r="Y48" s="188">
        <v>417.67840000000001</v>
      </c>
      <c r="Z48" s="320">
        <v>456.7715</v>
      </c>
      <c r="AA48" s="188" t="s">
        <v>185</v>
      </c>
      <c r="AB48" s="188">
        <v>466.90969999999999</v>
      </c>
      <c r="AC48" s="188">
        <v>478.49790000000002</v>
      </c>
      <c r="AD48" s="189">
        <v>513.67560000000003</v>
      </c>
      <c r="AE48" s="190">
        <v>-2.6829999999999927</v>
      </c>
      <c r="AF48" s="265">
        <v>-5.1960013835345986E-3</v>
      </c>
      <c r="AG48" s="3" t="s">
        <v>146</v>
      </c>
    </row>
    <row r="49" spans="2:33" ht="15" customHeight="1" thickBot="1" x14ac:dyDescent="0.4">
      <c r="B49" s="254" t="s">
        <v>122</v>
      </c>
      <c r="C49" s="179">
        <v>410.41930000000002</v>
      </c>
      <c r="D49" s="179">
        <v>393.76819999999998</v>
      </c>
      <c r="E49" s="179">
        <v>395.27690000000001</v>
      </c>
      <c r="F49" s="179">
        <v>441.66219999999998</v>
      </c>
      <c r="G49" s="179">
        <v>440.0917</v>
      </c>
      <c r="H49" s="179">
        <v>373.88310000000001</v>
      </c>
      <c r="I49" s="179">
        <v>495.05130000000003</v>
      </c>
      <c r="J49" s="179" t="s">
        <v>146</v>
      </c>
      <c r="K49" s="179">
        <v>499.54790000000003</v>
      </c>
      <c r="L49" s="179">
        <v>516.31809999999996</v>
      </c>
      <c r="M49" s="179">
        <v>510.00009999999997</v>
      </c>
      <c r="N49" s="179">
        <v>503.17930000000001</v>
      </c>
      <c r="O49" s="179">
        <v>310.55340000000001</v>
      </c>
      <c r="P49" s="179">
        <v>325.16829999999999</v>
      </c>
      <c r="Q49" s="179">
        <v>375.94220000000001</v>
      </c>
      <c r="R49" s="179">
        <v>504.74430000000001</v>
      </c>
      <c r="S49" s="179">
        <v>253.3141</v>
      </c>
      <c r="T49" s="179" t="s">
        <v>146</v>
      </c>
      <c r="U49" s="179">
        <v>421.86630000000002</v>
      </c>
      <c r="V49" s="179">
        <v>443.2038</v>
      </c>
      <c r="W49" s="179">
        <v>444.97649999999999</v>
      </c>
      <c r="X49" s="179">
        <v>439.24130000000002</v>
      </c>
      <c r="Y49" s="179">
        <v>411.16629999999998</v>
      </c>
      <c r="Z49" s="322">
        <v>438.2047</v>
      </c>
      <c r="AA49" s="179">
        <v>334.48880000000003</v>
      </c>
      <c r="AB49" s="179">
        <v>436.08429999999998</v>
      </c>
      <c r="AC49" s="179">
        <v>476.02730000000003</v>
      </c>
      <c r="AD49" s="180">
        <v>466.07569999999998</v>
      </c>
      <c r="AE49" s="190">
        <v>-3.6424000000000092</v>
      </c>
      <c r="AF49" s="265">
        <v>-7.7544382471103068E-3</v>
      </c>
      <c r="AG49" s="3" t="s">
        <v>146</v>
      </c>
    </row>
    <row r="50" spans="2:33" ht="15" customHeight="1" thickBot="1" x14ac:dyDescent="0.4">
      <c r="B50" s="256" t="s">
        <v>123</v>
      </c>
      <c r="C50" s="138">
        <v>-0.15919999999999845</v>
      </c>
      <c r="D50" s="138">
        <v>5.6682999999999879</v>
      </c>
      <c r="E50" s="138">
        <v>-1.0115999999999872</v>
      </c>
      <c r="F50" s="138">
        <v>0.30000000000001137</v>
      </c>
      <c r="G50" s="138">
        <v>-7.4904000000000224</v>
      </c>
      <c r="H50" s="138">
        <v>-1.296799999999962</v>
      </c>
      <c r="I50" s="138">
        <v>-4.7113999999999692</v>
      </c>
      <c r="J50" s="138" t="s">
        <v>146</v>
      </c>
      <c r="K50" s="138">
        <v>-7.0500999999999863</v>
      </c>
      <c r="L50" s="138">
        <v>1.5336999999999534</v>
      </c>
      <c r="M50" s="138">
        <v>6.2495999999999867</v>
      </c>
      <c r="N50" s="138">
        <v>-7.487199999999973</v>
      </c>
      <c r="O50" s="138">
        <v>-0.11629999999996699</v>
      </c>
      <c r="P50" s="138">
        <v>1.6345000000000027</v>
      </c>
      <c r="Q50" s="138">
        <v>-0.7530999999999608</v>
      </c>
      <c r="R50" s="138">
        <v>-1.2228000000000065</v>
      </c>
      <c r="S50" s="138">
        <v>6.9709000000000003</v>
      </c>
      <c r="T50" s="138" t="s">
        <v>146</v>
      </c>
      <c r="U50" s="138">
        <v>-3.9047999999999661</v>
      </c>
      <c r="V50" s="138">
        <v>-1.1293000000000006</v>
      </c>
      <c r="W50" s="138">
        <v>-3.9385000000000332</v>
      </c>
      <c r="X50" s="138">
        <v>-8.5694999999999482</v>
      </c>
      <c r="Y50" s="138">
        <v>8.2638999999999783</v>
      </c>
      <c r="Z50" s="323">
        <v>3.7853999999999814</v>
      </c>
      <c r="AA50" s="138">
        <v>15.724900000000048</v>
      </c>
      <c r="AB50" s="138">
        <v>0.23779999999999291</v>
      </c>
      <c r="AC50" s="138">
        <v>-4.86749999999995</v>
      </c>
      <c r="AD50" s="191">
        <v>-3.6424000000000092</v>
      </c>
      <c r="AE50" s="266" t="s">
        <v>146</v>
      </c>
      <c r="AF50" s="267" t="s">
        <v>146</v>
      </c>
      <c r="AG50" s="3" t="s">
        <v>146</v>
      </c>
    </row>
    <row r="51" spans="2:33" ht="15" customHeight="1" thickBot="1" x14ac:dyDescent="0.4">
      <c r="B51" s="257" t="s">
        <v>124</v>
      </c>
      <c r="C51" s="188">
        <v>431.81</v>
      </c>
      <c r="D51" s="188">
        <v>471.24450000000002</v>
      </c>
      <c r="E51" s="188">
        <v>474.86610000000002</v>
      </c>
      <c r="F51" s="188">
        <v>461.16230000000002</v>
      </c>
      <c r="G51" s="188">
        <v>459.74</v>
      </c>
      <c r="H51" s="188">
        <v>382.5</v>
      </c>
      <c r="I51" s="188">
        <v>519.12</v>
      </c>
      <c r="J51" s="188" t="s">
        <v>146</v>
      </c>
      <c r="K51" s="188">
        <v>517.41</v>
      </c>
      <c r="L51" s="188">
        <v>529</v>
      </c>
      <c r="M51" s="188">
        <v>513</v>
      </c>
      <c r="N51" s="188">
        <v>502.56</v>
      </c>
      <c r="O51" s="188" t="s">
        <v>146</v>
      </c>
      <c r="P51" s="188">
        <v>346.79</v>
      </c>
      <c r="Q51" s="188">
        <v>414.53</v>
      </c>
      <c r="R51" s="188">
        <v>490.29</v>
      </c>
      <c r="S51" s="188" t="s">
        <v>146</v>
      </c>
      <c r="T51" s="188" t="s">
        <v>146</v>
      </c>
      <c r="U51" s="188">
        <v>433</v>
      </c>
      <c r="V51" s="188">
        <v>458.85</v>
      </c>
      <c r="W51" s="188">
        <v>463.10309999999998</v>
      </c>
      <c r="X51" s="188">
        <v>520.83000000000004</v>
      </c>
      <c r="Y51" s="188">
        <v>456.80970000000002</v>
      </c>
      <c r="Z51" s="324">
        <v>478.96</v>
      </c>
      <c r="AA51" s="188">
        <v>503.69</v>
      </c>
      <c r="AB51" s="188">
        <v>506</v>
      </c>
      <c r="AC51" s="188">
        <v>504.21600000000001</v>
      </c>
      <c r="AD51" s="189">
        <v>490.63650000000001</v>
      </c>
      <c r="AE51" s="190">
        <v>-3.3184999999999718</v>
      </c>
      <c r="AF51" s="265">
        <v>-6.7182233199379882E-3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1"/>
      <c r="B82" s="250">
        <v>2022</v>
      </c>
      <c r="BA82" s="201"/>
      <c r="BB82" s="315">
        <v>2023</v>
      </c>
      <c r="BC82" s="249"/>
    </row>
    <row r="83" spans="1:105" x14ac:dyDescent="0.35">
      <c r="A83" s="246" t="s">
        <v>125</v>
      </c>
      <c r="B83" s="248">
        <v>1</v>
      </c>
      <c r="C83" s="78">
        <v>2</v>
      </c>
      <c r="D83" s="78">
        <v>3</v>
      </c>
      <c r="E83" s="78">
        <v>4</v>
      </c>
      <c r="F83" s="78">
        <v>5</v>
      </c>
      <c r="G83" s="78">
        <v>6</v>
      </c>
      <c r="H83" s="78">
        <v>7</v>
      </c>
      <c r="I83" s="78">
        <v>8</v>
      </c>
      <c r="J83" s="78">
        <v>9</v>
      </c>
      <c r="K83" s="78">
        <v>10</v>
      </c>
      <c r="L83" s="78">
        <v>11</v>
      </c>
      <c r="M83" s="78">
        <v>12</v>
      </c>
      <c r="N83" s="78">
        <v>13</v>
      </c>
      <c r="O83" s="78">
        <v>14</v>
      </c>
      <c r="P83" s="78">
        <v>15</v>
      </c>
      <c r="Q83" s="78">
        <v>16</v>
      </c>
      <c r="R83" s="78">
        <v>17</v>
      </c>
      <c r="S83" s="78">
        <v>18</v>
      </c>
      <c r="T83" s="78">
        <v>19</v>
      </c>
      <c r="U83" s="78">
        <v>20</v>
      </c>
      <c r="V83" s="78">
        <v>21</v>
      </c>
      <c r="W83" s="78">
        <v>22</v>
      </c>
      <c r="X83" s="78">
        <v>23</v>
      </c>
      <c r="Y83" s="78">
        <v>24</v>
      </c>
      <c r="Z83" s="78">
        <v>25</v>
      </c>
      <c r="AA83" s="78">
        <v>26</v>
      </c>
      <c r="AB83" s="78">
        <v>27</v>
      </c>
      <c r="AC83" s="78">
        <v>28</v>
      </c>
      <c r="AD83" s="78">
        <v>29</v>
      </c>
      <c r="AE83" s="78">
        <v>30</v>
      </c>
      <c r="AF83" s="78">
        <v>31</v>
      </c>
      <c r="AG83" s="78">
        <v>32</v>
      </c>
      <c r="AH83" s="78">
        <v>33</v>
      </c>
      <c r="AI83" s="78">
        <v>34</v>
      </c>
      <c r="AJ83" s="78">
        <v>35</v>
      </c>
      <c r="AK83" s="78">
        <v>36</v>
      </c>
      <c r="AL83" s="78">
        <v>37</v>
      </c>
      <c r="AM83" s="78">
        <v>38</v>
      </c>
      <c r="AN83" s="78">
        <v>39</v>
      </c>
      <c r="AO83" s="78">
        <v>40</v>
      </c>
      <c r="AP83" s="78">
        <v>41</v>
      </c>
      <c r="AQ83" s="78">
        <v>42</v>
      </c>
      <c r="AR83" s="78">
        <v>43</v>
      </c>
      <c r="AS83" s="78">
        <v>44</v>
      </c>
      <c r="AT83" s="78">
        <v>45</v>
      </c>
      <c r="AU83" s="78">
        <v>46</v>
      </c>
      <c r="AV83" s="78">
        <v>47</v>
      </c>
      <c r="AW83" s="78">
        <v>48</v>
      </c>
      <c r="AX83" s="78">
        <v>49</v>
      </c>
      <c r="AY83" s="78">
        <v>50</v>
      </c>
      <c r="AZ83" s="78">
        <v>51</v>
      </c>
      <c r="BA83" s="246">
        <v>52</v>
      </c>
      <c r="BB83" s="316">
        <v>1</v>
      </c>
      <c r="BC83" s="317">
        <v>2</v>
      </c>
      <c r="BD83" s="317">
        <v>3</v>
      </c>
      <c r="BE83" s="317">
        <v>4</v>
      </c>
      <c r="BF83" s="317">
        <v>5</v>
      </c>
      <c r="BG83" s="317">
        <v>6</v>
      </c>
      <c r="BH83" s="317">
        <v>7</v>
      </c>
      <c r="BI83" s="317">
        <v>8</v>
      </c>
      <c r="BJ83" s="317">
        <v>9</v>
      </c>
      <c r="BK83" s="317">
        <v>10</v>
      </c>
      <c r="BL83" s="317">
        <v>11</v>
      </c>
      <c r="BM83" s="317">
        <v>12</v>
      </c>
      <c r="BN83" s="317">
        <v>13</v>
      </c>
      <c r="BO83" s="317">
        <v>14</v>
      </c>
      <c r="BP83" s="317">
        <v>15</v>
      </c>
      <c r="BQ83" s="317">
        <v>16</v>
      </c>
      <c r="BR83" s="317">
        <v>17</v>
      </c>
      <c r="BS83" s="317">
        <v>18</v>
      </c>
      <c r="BT83" s="317">
        <v>19</v>
      </c>
      <c r="BU83" s="317">
        <v>20</v>
      </c>
      <c r="BV83" s="317">
        <v>21</v>
      </c>
      <c r="BW83" s="317">
        <v>22</v>
      </c>
      <c r="BX83" s="317">
        <v>23</v>
      </c>
      <c r="BY83" s="317">
        <v>24</v>
      </c>
      <c r="BZ83" s="317">
        <v>25</v>
      </c>
      <c r="CA83" s="317">
        <v>26</v>
      </c>
      <c r="CB83" s="317">
        <v>27</v>
      </c>
      <c r="CC83" s="317">
        <v>28</v>
      </c>
      <c r="CD83" s="317">
        <v>29</v>
      </c>
      <c r="CE83" s="317">
        <v>30</v>
      </c>
      <c r="CF83" s="317">
        <v>31</v>
      </c>
      <c r="CG83" s="317">
        <v>32</v>
      </c>
      <c r="CH83" s="317">
        <v>33</v>
      </c>
      <c r="CI83" s="317">
        <v>34</v>
      </c>
      <c r="CJ83" s="317">
        <v>35</v>
      </c>
      <c r="CK83" s="317">
        <v>36</v>
      </c>
      <c r="CL83" s="317">
        <v>37</v>
      </c>
      <c r="CM83" s="317">
        <v>38</v>
      </c>
      <c r="CN83" s="317">
        <v>39</v>
      </c>
      <c r="CO83" s="317">
        <v>40</v>
      </c>
      <c r="CP83" s="317">
        <v>41</v>
      </c>
      <c r="CQ83" s="317">
        <v>42</v>
      </c>
      <c r="CR83" s="317">
        <v>43</v>
      </c>
      <c r="CS83" s="317">
        <v>44</v>
      </c>
      <c r="CT83" s="317">
        <v>45</v>
      </c>
      <c r="CU83" s="317">
        <v>46</v>
      </c>
      <c r="CV83" s="317">
        <v>47</v>
      </c>
      <c r="CW83" s="317">
        <v>48</v>
      </c>
      <c r="CX83" s="317">
        <v>49</v>
      </c>
      <c r="CY83" s="317">
        <v>50</v>
      </c>
      <c r="CZ83" s="317">
        <v>51</v>
      </c>
      <c r="DA83" s="317">
        <v>52</v>
      </c>
    </row>
    <row r="84" spans="1:105" ht="14.9" customHeight="1" x14ac:dyDescent="0.35">
      <c r="A84" s="246" t="s">
        <v>126</v>
      </c>
      <c r="B84" s="245">
        <v>229.072</v>
      </c>
      <c r="C84" s="76">
        <v>229.072</v>
      </c>
      <c r="D84" s="76">
        <v>229.072</v>
      </c>
      <c r="E84" s="76">
        <v>229.072</v>
      </c>
      <c r="F84" s="76">
        <v>229.072</v>
      </c>
      <c r="G84" s="76">
        <v>229.072</v>
      </c>
      <c r="H84" s="76">
        <v>229.072</v>
      </c>
      <c r="I84" s="76">
        <v>229.072</v>
      </c>
      <c r="J84" s="76">
        <v>229.072</v>
      </c>
      <c r="K84" s="76">
        <v>229.072</v>
      </c>
      <c r="L84" s="76">
        <v>229.072</v>
      </c>
      <c r="M84" s="76">
        <v>229.072</v>
      </c>
      <c r="N84" s="76">
        <v>229.072</v>
      </c>
      <c r="O84" s="76">
        <v>229.072</v>
      </c>
      <c r="P84" s="76">
        <v>229.072</v>
      </c>
      <c r="Q84" s="76">
        <v>229.072</v>
      </c>
      <c r="R84" s="76">
        <v>229.072</v>
      </c>
      <c r="S84" s="76">
        <v>229.072</v>
      </c>
      <c r="T84" s="76">
        <v>229.072</v>
      </c>
      <c r="U84" s="76">
        <v>229.072</v>
      </c>
      <c r="V84" s="76">
        <v>229.072</v>
      </c>
      <c r="W84" s="76">
        <v>229.072</v>
      </c>
      <c r="X84" s="76">
        <v>229.072</v>
      </c>
      <c r="Y84" s="76">
        <v>229.072</v>
      </c>
      <c r="Z84" s="76">
        <v>229.072</v>
      </c>
      <c r="AA84" s="76">
        <v>229.072</v>
      </c>
      <c r="AB84" s="76">
        <v>229.072</v>
      </c>
      <c r="AC84" s="76">
        <v>229.072</v>
      </c>
      <c r="AD84" s="76">
        <v>229.072</v>
      </c>
      <c r="AE84" s="76">
        <v>229.072</v>
      </c>
      <c r="AF84" s="76">
        <v>229.072</v>
      </c>
      <c r="AG84" s="76">
        <v>229.072</v>
      </c>
      <c r="AH84" s="76">
        <v>229.072</v>
      </c>
      <c r="AI84" s="76">
        <v>229.072</v>
      </c>
      <c r="AJ84" s="76">
        <v>229.072</v>
      </c>
      <c r="AK84" s="76">
        <v>229.072</v>
      </c>
      <c r="AL84" s="76">
        <v>229.072</v>
      </c>
      <c r="AM84" s="76">
        <v>229.072</v>
      </c>
      <c r="AN84" s="76">
        <v>229.072</v>
      </c>
      <c r="AO84" s="76">
        <v>229.072</v>
      </c>
      <c r="AP84" s="76">
        <v>229.072</v>
      </c>
      <c r="AQ84" s="76">
        <v>229.072</v>
      </c>
      <c r="AR84" s="76">
        <v>229.072</v>
      </c>
      <c r="AS84" s="76">
        <v>229.072</v>
      </c>
      <c r="AT84" s="76">
        <v>229.072</v>
      </c>
      <c r="AU84" s="76">
        <v>229.072</v>
      </c>
      <c r="AV84" s="76">
        <v>229.072</v>
      </c>
      <c r="AW84" s="76">
        <v>229.072</v>
      </c>
      <c r="AX84" s="76">
        <v>229.072</v>
      </c>
      <c r="AY84" s="76">
        <v>229.072</v>
      </c>
      <c r="AZ84" s="76">
        <v>229.072</v>
      </c>
      <c r="BA84" s="247">
        <v>229.072</v>
      </c>
      <c r="BB84" s="245">
        <v>229.072</v>
      </c>
      <c r="BC84" s="76">
        <v>229.072</v>
      </c>
      <c r="BD84" s="76">
        <v>229.072</v>
      </c>
      <c r="BE84" s="76">
        <v>229.072</v>
      </c>
      <c r="BF84" s="76">
        <v>229.072</v>
      </c>
      <c r="BG84" s="76">
        <v>229.072</v>
      </c>
      <c r="BH84" s="76">
        <v>229.072</v>
      </c>
      <c r="BI84" s="76">
        <v>229.072</v>
      </c>
      <c r="BJ84" s="76">
        <v>229.072</v>
      </c>
      <c r="BK84" s="76">
        <v>229.072</v>
      </c>
      <c r="BL84" s="76">
        <v>229.072</v>
      </c>
      <c r="BM84" s="76">
        <v>229.072</v>
      </c>
      <c r="BN84" s="76">
        <v>229.072</v>
      </c>
      <c r="BO84" s="76">
        <v>229.072</v>
      </c>
      <c r="BP84" s="76">
        <v>229.072</v>
      </c>
      <c r="BQ84" s="76">
        <v>229.072</v>
      </c>
      <c r="BR84" s="76">
        <v>229.072</v>
      </c>
      <c r="BS84" s="76">
        <v>229.072</v>
      </c>
      <c r="BT84" s="76">
        <v>229.072</v>
      </c>
      <c r="BU84" s="76">
        <v>229.072</v>
      </c>
      <c r="BV84" s="76">
        <v>229.072</v>
      </c>
      <c r="BW84" s="76">
        <v>229.072</v>
      </c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</row>
    <row r="85" spans="1:105" ht="14.9" customHeight="1" x14ac:dyDescent="0.35">
      <c r="A85" s="246" t="s">
        <v>127</v>
      </c>
      <c r="B85" s="245">
        <v>429.63339999999999</v>
      </c>
      <c r="C85" s="76">
        <v>436.56240000000003</v>
      </c>
      <c r="D85" s="76">
        <v>441.06099999999998</v>
      </c>
      <c r="E85" s="76">
        <v>440.69130000000001</v>
      </c>
      <c r="F85" s="76">
        <v>445.87310000000002</v>
      </c>
      <c r="G85" s="76">
        <v>449.00599999999997</v>
      </c>
      <c r="H85" s="76">
        <v>453.649</v>
      </c>
      <c r="I85" s="76">
        <v>460.34899999999999</v>
      </c>
      <c r="J85" s="76">
        <v>464.68560000000002</v>
      </c>
      <c r="K85" s="76">
        <v>471.4701</v>
      </c>
      <c r="L85" s="76">
        <v>480.84969999999998</v>
      </c>
      <c r="M85" s="76">
        <v>489.14519999999999</v>
      </c>
      <c r="N85" s="76">
        <v>493.61680000000001</v>
      </c>
      <c r="O85" s="76">
        <v>493.61680000000001</v>
      </c>
      <c r="P85" s="76">
        <v>488.13709999999998</v>
      </c>
      <c r="Q85" s="76">
        <v>492.6028</v>
      </c>
      <c r="R85" s="76">
        <v>495.97120000000001</v>
      </c>
      <c r="S85" s="76">
        <v>497.91669999999999</v>
      </c>
      <c r="T85" s="76">
        <v>498.02589999999998</v>
      </c>
      <c r="U85" s="76">
        <v>496.37310000000002</v>
      </c>
      <c r="V85" s="76">
        <v>493.92970000000003</v>
      </c>
      <c r="W85" s="76">
        <v>488.66210000000001</v>
      </c>
      <c r="X85" s="76">
        <v>486.27460000000002</v>
      </c>
      <c r="Y85" s="76">
        <v>486.77249999999998</v>
      </c>
      <c r="Z85" s="76">
        <v>488.76299999999998</v>
      </c>
      <c r="AA85" s="76">
        <v>486.4119</v>
      </c>
      <c r="AB85" s="76">
        <v>485.83499999999998</v>
      </c>
      <c r="AC85" s="76">
        <v>484.72899999999998</v>
      </c>
      <c r="AD85" s="76">
        <v>483.89850000000001</v>
      </c>
      <c r="AE85" s="76">
        <v>485.03960000000001</v>
      </c>
      <c r="AF85" s="76">
        <v>489.4982</v>
      </c>
      <c r="AG85" s="76">
        <v>489.76690000000002</v>
      </c>
      <c r="AH85" s="76">
        <v>489.53399999999999</v>
      </c>
      <c r="AI85" s="76">
        <v>489.79340000000002</v>
      </c>
      <c r="AJ85" s="76">
        <v>492.80329999999998</v>
      </c>
      <c r="AK85" s="76">
        <v>491.92009999999999</v>
      </c>
      <c r="AL85" s="76">
        <v>492.7944</v>
      </c>
      <c r="AM85" s="76">
        <v>492.95370000000003</v>
      </c>
      <c r="AN85" s="76">
        <v>492.70049999999998</v>
      </c>
      <c r="AO85" s="76">
        <v>493.43459999999999</v>
      </c>
      <c r="AP85" s="76">
        <v>492.38889999999998</v>
      </c>
      <c r="AQ85" s="76">
        <v>493.31670000000003</v>
      </c>
      <c r="AR85" s="76">
        <v>496.45170000000002</v>
      </c>
      <c r="AS85" s="76">
        <v>498.51420000000002</v>
      </c>
      <c r="AT85" s="76">
        <v>498.30739999999997</v>
      </c>
      <c r="AU85" s="76">
        <v>501.93599999999998</v>
      </c>
      <c r="AV85" s="76">
        <v>502.8417</v>
      </c>
      <c r="AW85" s="76">
        <v>503.81389999999999</v>
      </c>
      <c r="AX85" s="76">
        <v>507.988</v>
      </c>
      <c r="AY85" s="76">
        <v>510.07089999999999</v>
      </c>
      <c r="AZ85" s="76">
        <v>513.77099999999996</v>
      </c>
      <c r="BA85" s="247">
        <v>515.41070000000002</v>
      </c>
      <c r="BB85" s="245">
        <v>513.76530000000002</v>
      </c>
      <c r="BC85" s="76">
        <v>513.62369999999999</v>
      </c>
      <c r="BD85" s="76">
        <v>511.84530000000001</v>
      </c>
      <c r="BE85" s="76">
        <v>508.58199999999999</v>
      </c>
      <c r="BF85" s="76">
        <v>508.72590000000002</v>
      </c>
      <c r="BG85" s="76">
        <v>516.74829999999997</v>
      </c>
      <c r="BH85" s="76">
        <v>509.31790000000001</v>
      </c>
      <c r="BI85" s="76">
        <v>510.40559999999999</v>
      </c>
      <c r="BJ85" s="76">
        <v>511.41300000000001</v>
      </c>
      <c r="BK85" s="76">
        <v>513.87400000000002</v>
      </c>
      <c r="BL85" s="76">
        <v>511.22280000000001</v>
      </c>
      <c r="BM85" s="76">
        <v>497.16629999999998</v>
      </c>
      <c r="BN85" s="76">
        <v>509.4753</v>
      </c>
      <c r="BO85" s="76">
        <v>507.096</v>
      </c>
      <c r="BP85" s="76">
        <v>507.12470000000002</v>
      </c>
      <c r="BQ85" s="76">
        <v>507.12040000000002</v>
      </c>
      <c r="BR85" s="76">
        <v>505.10289999999998</v>
      </c>
      <c r="BS85" s="76">
        <v>507.19990000000001</v>
      </c>
      <c r="BT85" s="76">
        <v>506.97829999999999</v>
      </c>
      <c r="BU85" s="76">
        <v>504.85910000000001</v>
      </c>
      <c r="BV85" s="76">
        <v>500.76150000000001</v>
      </c>
      <c r="BW85" s="76">
        <v>496.1653</v>
      </c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</row>
    <row r="86" spans="1:105" ht="14.9" customHeight="1" x14ac:dyDescent="0.35">
      <c r="A86" s="246" t="s">
        <v>128</v>
      </c>
      <c r="B86" s="245">
        <v>478.78820000000002</v>
      </c>
      <c r="C86" s="76">
        <v>482.85550000000001</v>
      </c>
      <c r="D86" s="76">
        <v>486.51</v>
      </c>
      <c r="E86" s="76">
        <v>489.99090000000001</v>
      </c>
      <c r="F86" s="76">
        <v>493.28039999999999</v>
      </c>
      <c r="G86" s="76">
        <v>497.99439999999998</v>
      </c>
      <c r="H86" s="76">
        <v>503.85289999999998</v>
      </c>
      <c r="I86" s="76">
        <v>513.1771</v>
      </c>
      <c r="J86" s="76">
        <v>523.99990000000003</v>
      </c>
      <c r="K86" s="76">
        <v>536.947</v>
      </c>
      <c r="L86" s="76">
        <v>556.5933</v>
      </c>
      <c r="M86" s="76">
        <v>583.23239999999998</v>
      </c>
      <c r="N86" s="76">
        <v>587.06100000000004</v>
      </c>
      <c r="O86" s="76">
        <v>587.06100000000004</v>
      </c>
      <c r="P86" s="76">
        <v>550.74099999999999</v>
      </c>
      <c r="Q86" s="76">
        <v>545.78719999999998</v>
      </c>
      <c r="R86" s="76">
        <v>545.83180000000004</v>
      </c>
      <c r="S86" s="76">
        <v>543.39689999999996</v>
      </c>
      <c r="T86" s="76">
        <v>530.79650000000004</v>
      </c>
      <c r="U86" s="76">
        <v>535.79700000000003</v>
      </c>
      <c r="V86" s="76">
        <v>542.1232</v>
      </c>
      <c r="W86" s="76">
        <v>549.24789999999996</v>
      </c>
      <c r="X86" s="76">
        <v>547.94619999999998</v>
      </c>
      <c r="Y86" s="76">
        <v>543.53679999999997</v>
      </c>
      <c r="Z86" s="76">
        <v>537.57929999999999</v>
      </c>
      <c r="AA86" s="76">
        <v>526.5924</v>
      </c>
      <c r="AB86" s="76">
        <v>527.46579999999994</v>
      </c>
      <c r="AC86" s="76">
        <v>546.10770000000002</v>
      </c>
      <c r="AD86" s="76">
        <v>540.11019999999996</v>
      </c>
      <c r="AE86" s="76">
        <v>542.5213</v>
      </c>
      <c r="AF86" s="76">
        <v>543.25409999999999</v>
      </c>
      <c r="AG86" s="76">
        <v>551.78930000000003</v>
      </c>
      <c r="AH86" s="76">
        <v>540.35670000000005</v>
      </c>
      <c r="AI86" s="76">
        <v>540.37540000000001</v>
      </c>
      <c r="AJ86" s="76">
        <v>531.14200000000005</v>
      </c>
      <c r="AK86" s="76">
        <v>524.81219999999996</v>
      </c>
      <c r="AL86" s="76">
        <v>524.10760000000005</v>
      </c>
      <c r="AM86" s="76">
        <v>528.74860000000001</v>
      </c>
      <c r="AN86" s="76">
        <v>527.63559999999995</v>
      </c>
      <c r="AO86" s="76">
        <v>519.43299999999999</v>
      </c>
      <c r="AP86" s="76">
        <v>531.72990000000004</v>
      </c>
      <c r="AQ86" s="76">
        <v>521.25689999999997</v>
      </c>
      <c r="AR86" s="76">
        <v>519.61210000000005</v>
      </c>
      <c r="AS86" s="76">
        <v>520.79359999999997</v>
      </c>
      <c r="AT86" s="76">
        <v>527.59619999999995</v>
      </c>
      <c r="AU86" s="76">
        <v>579.19539999999995</v>
      </c>
      <c r="AV86" s="76">
        <v>529.82870000000003</v>
      </c>
      <c r="AW86" s="76">
        <v>525.7269</v>
      </c>
      <c r="AX86" s="76">
        <v>531.70650000000001</v>
      </c>
      <c r="AY86" s="76">
        <v>528.02790000000005</v>
      </c>
      <c r="AZ86" s="76">
        <v>534.96159999999998</v>
      </c>
      <c r="BA86" s="247">
        <v>542.53869999999995</v>
      </c>
      <c r="BB86" s="245">
        <v>545.81529999999998</v>
      </c>
      <c r="BC86" s="76">
        <v>536.27750000000003</v>
      </c>
      <c r="BD86" s="76">
        <v>537.04039999999998</v>
      </c>
      <c r="BE86" s="76">
        <v>537.91290000000004</v>
      </c>
      <c r="BF86" s="76">
        <v>542.17880000000002</v>
      </c>
      <c r="BG86" s="76">
        <v>811.45910000000003</v>
      </c>
      <c r="BH86" s="76">
        <v>543.2595</v>
      </c>
      <c r="BI86" s="76">
        <v>541.89739999999995</v>
      </c>
      <c r="BJ86" s="76">
        <v>540.88490000000002</v>
      </c>
      <c r="BK86" s="76">
        <v>539.85910000000001</v>
      </c>
      <c r="BL86" s="76">
        <v>541.15250000000003</v>
      </c>
      <c r="BM86" s="76">
        <v>543.07010000000002</v>
      </c>
      <c r="BN86" s="76">
        <v>541.61940000000004</v>
      </c>
      <c r="BO86" s="76">
        <v>543.39710000000002</v>
      </c>
      <c r="BP86" s="76">
        <v>543.86710000000005</v>
      </c>
      <c r="BQ86" s="76">
        <v>560.12090000000001</v>
      </c>
      <c r="BR86" s="76">
        <v>560.12090000000001</v>
      </c>
      <c r="BS86" s="76">
        <v>544.84739999999999</v>
      </c>
      <c r="BT86" s="76">
        <v>543.20960000000002</v>
      </c>
      <c r="BU86" s="76">
        <v>540.37480000000005</v>
      </c>
      <c r="BV86" s="76">
        <v>537.28060000000005</v>
      </c>
      <c r="BW86" s="76">
        <v>534.69380000000001</v>
      </c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</row>
    <row r="87" spans="1:105" ht="14.9" customHeight="1" x14ac:dyDescent="0.35">
      <c r="A87" s="246" t="s">
        <v>129</v>
      </c>
      <c r="B87" s="245">
        <v>252.22659999999999</v>
      </c>
      <c r="C87" s="76">
        <v>304.87790000000001</v>
      </c>
      <c r="D87" s="76">
        <v>314.25119999999998</v>
      </c>
      <c r="E87" s="76">
        <v>188.54499999999999</v>
      </c>
      <c r="F87" s="76">
        <v>325.37909999999999</v>
      </c>
      <c r="G87" s="76">
        <v>291.40890000000002</v>
      </c>
      <c r="H87" s="76">
        <v>312.59809999999999</v>
      </c>
      <c r="I87" s="76">
        <v>317.71339999999998</v>
      </c>
      <c r="J87" s="76">
        <v>349.9787</v>
      </c>
      <c r="K87" s="76">
        <v>356.51670000000001</v>
      </c>
      <c r="L87" s="76">
        <v>320.5564</v>
      </c>
      <c r="M87" s="76">
        <v>305.38589999999999</v>
      </c>
      <c r="N87" s="76">
        <v>344.18689999999998</v>
      </c>
      <c r="O87" s="76">
        <v>372.51819999999998</v>
      </c>
      <c r="P87" s="76">
        <v>272.23020000000002</v>
      </c>
      <c r="Q87" s="76">
        <v>226.0856</v>
      </c>
      <c r="R87" s="76">
        <v>355.05090000000001</v>
      </c>
      <c r="S87" s="76">
        <v>348.351</v>
      </c>
      <c r="T87" s="76">
        <v>347.05919999999998</v>
      </c>
      <c r="U87" s="76">
        <v>372.27089999999998</v>
      </c>
      <c r="V87" s="76">
        <v>357.29739999999998</v>
      </c>
      <c r="W87" s="76">
        <v>362.46350000000001</v>
      </c>
      <c r="X87" s="76">
        <v>161.30940000000001</v>
      </c>
      <c r="Y87" s="76">
        <v>185.08189999999999</v>
      </c>
      <c r="Z87" s="76">
        <v>376.91500000000002</v>
      </c>
      <c r="AA87" s="76">
        <v>397.40539999999999</v>
      </c>
      <c r="AB87" s="76">
        <v>184.49709999999999</v>
      </c>
      <c r="AC87" s="76">
        <v>164.64619999999999</v>
      </c>
      <c r="AD87" s="76">
        <v>171.05279999999999</v>
      </c>
      <c r="AE87" s="76">
        <v>387.01589999999999</v>
      </c>
      <c r="AF87" s="76">
        <v>378.08460000000002</v>
      </c>
      <c r="AG87" s="76">
        <v>406.8648</v>
      </c>
      <c r="AH87" s="76">
        <v>385.8999</v>
      </c>
      <c r="AI87" s="76">
        <v>362.05169999999998</v>
      </c>
      <c r="AJ87" s="76">
        <v>411.5394</v>
      </c>
      <c r="AK87" s="76">
        <v>401.51940000000002</v>
      </c>
      <c r="AL87" s="76">
        <v>407.34910000000002</v>
      </c>
      <c r="AM87" s="76">
        <v>364.75510000000003</v>
      </c>
      <c r="AN87" s="76">
        <v>402.34010000000001</v>
      </c>
      <c r="AO87" s="76">
        <v>364.82810000000001</v>
      </c>
      <c r="AP87" s="76">
        <v>176.46850000000001</v>
      </c>
      <c r="AQ87" s="76">
        <v>376.56270000000001</v>
      </c>
      <c r="AR87" s="76">
        <v>355.4203</v>
      </c>
      <c r="AS87" s="76">
        <v>389.00110000000001</v>
      </c>
      <c r="AT87" s="76">
        <v>195.71449999999999</v>
      </c>
      <c r="AU87" s="76">
        <v>364.12259999999998</v>
      </c>
      <c r="AV87" s="76">
        <v>189.41829999999999</v>
      </c>
      <c r="AW87" s="76">
        <v>165.6754</v>
      </c>
      <c r="AX87" s="76">
        <v>163.84989999999999</v>
      </c>
      <c r="AY87" s="76">
        <v>183.66820000000001</v>
      </c>
      <c r="AZ87" s="76">
        <v>183.023</v>
      </c>
      <c r="BA87" s="247">
        <v>192.2449</v>
      </c>
      <c r="BB87" s="245">
        <v>193.33080000000001</v>
      </c>
      <c r="BC87" s="76">
        <v>193.75059999999999</v>
      </c>
      <c r="BD87" s="76">
        <v>320.43450000000001</v>
      </c>
      <c r="BE87" s="76">
        <v>215.17959999999999</v>
      </c>
      <c r="BF87" s="76">
        <v>216.93289999999999</v>
      </c>
      <c r="BG87" s="76">
        <v>190.83850000000001</v>
      </c>
      <c r="BH87" s="76">
        <v>208.28020000000001</v>
      </c>
      <c r="BI87" s="76">
        <v>173.53630000000001</v>
      </c>
      <c r="BJ87" s="76">
        <v>208.1712</v>
      </c>
      <c r="BK87" s="76">
        <v>206.9563</v>
      </c>
      <c r="BL87" s="76">
        <v>210.12289999999999</v>
      </c>
      <c r="BM87" s="76">
        <v>5.3089000000000004</v>
      </c>
      <c r="BN87" s="76">
        <v>203.17179999999999</v>
      </c>
      <c r="BO87" s="76">
        <v>204.06639999999999</v>
      </c>
      <c r="BP87" s="76">
        <v>191.44659999999999</v>
      </c>
      <c r="BQ87" s="76">
        <v>194.1635</v>
      </c>
      <c r="BR87" s="76">
        <v>207.93090000000001</v>
      </c>
      <c r="BS87" s="76">
        <v>208.78200000000001</v>
      </c>
      <c r="BT87" s="76">
        <v>212.9564</v>
      </c>
      <c r="BU87" s="76">
        <v>210.0966</v>
      </c>
      <c r="BV87" s="76">
        <v>209.4485</v>
      </c>
      <c r="BW87" s="76">
        <v>210.95480000000001</v>
      </c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</row>
    <row r="88" spans="1:105" ht="14.9" customHeight="1" x14ac:dyDescent="0.35">
      <c r="A88" s="246" t="s">
        <v>180</v>
      </c>
      <c r="B88" s="245">
        <v>386.80450000000002</v>
      </c>
      <c r="C88" s="76">
        <v>381.95800000000003</v>
      </c>
      <c r="D88" s="76">
        <v>374.58109999999999</v>
      </c>
      <c r="E88" s="76">
        <v>374.37139999999999</v>
      </c>
      <c r="F88" s="76">
        <v>394.74029999999999</v>
      </c>
      <c r="G88" s="76">
        <v>401.05130000000003</v>
      </c>
      <c r="H88" s="76">
        <v>397.0206</v>
      </c>
      <c r="I88" s="76">
        <v>407.3734</v>
      </c>
      <c r="J88" s="76">
        <v>409.33929999999998</v>
      </c>
      <c r="K88" s="76">
        <v>410.1164</v>
      </c>
      <c r="L88" s="76">
        <v>416.5455</v>
      </c>
      <c r="M88" s="76">
        <v>417.80329999999998</v>
      </c>
      <c r="N88" s="76">
        <v>412.98520000000002</v>
      </c>
      <c r="O88" s="76">
        <v>412.98520000000002</v>
      </c>
      <c r="P88" s="76">
        <v>418.81549999999999</v>
      </c>
      <c r="Q88" s="76">
        <v>423.55689999999998</v>
      </c>
      <c r="R88" s="76">
        <v>429.87099999999998</v>
      </c>
      <c r="S88" s="76">
        <v>427.32490000000001</v>
      </c>
      <c r="T88" s="76">
        <v>434.86340000000001</v>
      </c>
      <c r="U88" s="76">
        <v>425.45740000000001</v>
      </c>
      <c r="V88" s="76">
        <v>427.2937</v>
      </c>
      <c r="W88" s="76">
        <v>430.71969999999999</v>
      </c>
      <c r="X88" s="76">
        <v>397.4862</v>
      </c>
      <c r="Y88" s="76">
        <v>419.65589999999997</v>
      </c>
      <c r="Z88" s="76">
        <v>418.80950000000001</v>
      </c>
      <c r="AA88" s="76">
        <v>416.7525</v>
      </c>
      <c r="AB88" s="76">
        <v>421.82589999999999</v>
      </c>
      <c r="AC88" s="76">
        <v>417.5265</v>
      </c>
      <c r="AD88" s="76">
        <v>415.57960000000003</v>
      </c>
      <c r="AE88" s="76">
        <v>418.04590000000002</v>
      </c>
      <c r="AF88" s="76">
        <v>416.0258</v>
      </c>
      <c r="AG88" s="76">
        <v>406.8648</v>
      </c>
      <c r="AH88" s="76">
        <v>398.0301</v>
      </c>
      <c r="AI88" s="76">
        <v>414.5009</v>
      </c>
      <c r="AJ88" s="76">
        <v>418.35789999999997</v>
      </c>
      <c r="AK88" s="76">
        <v>401.51940000000002</v>
      </c>
      <c r="AL88" s="76">
        <v>422.30650000000003</v>
      </c>
      <c r="AM88" s="76">
        <v>420.25130000000001</v>
      </c>
      <c r="AN88" s="76">
        <v>435.02890000000002</v>
      </c>
      <c r="AO88" s="76">
        <v>436.88459999999998</v>
      </c>
      <c r="AP88" s="76">
        <v>446.84129999999999</v>
      </c>
      <c r="AQ88" s="76">
        <v>433.14800000000002</v>
      </c>
      <c r="AR88" s="76">
        <v>433.14800000000002</v>
      </c>
      <c r="AS88" s="76">
        <v>436.5163</v>
      </c>
      <c r="AT88" s="76">
        <v>446.6499</v>
      </c>
      <c r="AU88" s="76">
        <v>445.48439999999999</v>
      </c>
      <c r="AV88" s="76">
        <v>467.29059999999998</v>
      </c>
      <c r="AW88" s="76">
        <v>458.02969999999999</v>
      </c>
      <c r="AX88" s="76">
        <v>469.85919999999999</v>
      </c>
      <c r="AY88" s="76">
        <v>468.38459999999998</v>
      </c>
      <c r="AZ88" s="76">
        <v>470.52940000000001</v>
      </c>
      <c r="BA88" s="247">
        <v>463.47910000000002</v>
      </c>
      <c r="BB88" s="245">
        <v>470.74650000000003</v>
      </c>
      <c r="BC88" s="76">
        <v>469.50630000000001</v>
      </c>
      <c r="BD88" s="76">
        <v>469.40870000000001</v>
      </c>
      <c r="BE88" s="76">
        <v>471.80500000000001</v>
      </c>
      <c r="BF88" s="76">
        <v>469.21879999999999</v>
      </c>
      <c r="BG88" s="76">
        <v>467.88220000000001</v>
      </c>
      <c r="BH88" s="76">
        <v>470.52050000000003</v>
      </c>
      <c r="BI88" s="76">
        <v>462.93729999999999</v>
      </c>
      <c r="BJ88" s="76">
        <v>456.58699999999999</v>
      </c>
      <c r="BK88" s="76">
        <v>456.2482</v>
      </c>
      <c r="BL88" s="76">
        <v>456.46550000000002</v>
      </c>
      <c r="BM88" s="76">
        <v>459.21449999999999</v>
      </c>
      <c r="BN88" s="76">
        <v>462.94869999999997</v>
      </c>
      <c r="BO88" s="76">
        <v>459.9058</v>
      </c>
      <c r="BP88" s="76">
        <v>462.88959999999997</v>
      </c>
      <c r="BQ88" s="76">
        <v>463.6859</v>
      </c>
      <c r="BR88" s="76">
        <v>464.57819999999998</v>
      </c>
      <c r="BS88" s="76">
        <v>460.97879999999998</v>
      </c>
      <c r="BT88" s="76">
        <v>459.78399999999999</v>
      </c>
      <c r="BU88" s="76">
        <v>461.70569999999998</v>
      </c>
      <c r="BV88" s="76">
        <v>458.7971</v>
      </c>
      <c r="BW88" s="76">
        <v>463.7063</v>
      </c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2023-06-14T09:07:42Z</dcterms:modified>
</cp:coreProperties>
</file>