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99B27F2B-EE32-4D8D-BBBC-8F60C131ACB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<sst xmlns="http://schemas.openxmlformats.org/spreadsheetml/2006/main" count="129" uniqueCount="91">
  <si>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</si>
  <si>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</si>
  <si>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</si>
  <si>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</si>
  <si>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</si>
  <si>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</si>
  <si>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</si>
  <si>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</si>
  <si>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</si>
  <si>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</si>
  <si>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</si>
  <si>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</si>
  <si>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</si>
  <si>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</si>
  <si>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</si>
  <si>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</si>
  <si>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</si>
  <si>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</si>
  <si>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</si>
  <si>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</si>
  <si>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</si>
  <si>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</si>
  <si>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</si>
  <si>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</si>
  <si>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</si>
  <si>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</si>
  <si>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</si>
  <si>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</si>
  <si>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</si>
  <si>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</si>
  <si>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</si>
  <si>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</si>
  <si>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</si>
  <si>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</si>
  <si>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</si>
  <si>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</si>
  <si>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</si>
  <si>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</si>
  <si>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</si>
  <si>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</si>
  <si>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</si>
  <si>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</si>
  <si>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</si>
  <si>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</si>
  <si>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</si>
  <si>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</si>
  <si>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</si>
  <si>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</si>
  <si>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</si>
  <si>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</si>
  <si>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</si>
  <si>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</si>
  <si>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</si>
  <si>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</si>
  <si>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</si>
  <si>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</si>
  <si>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</si>
  <si>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</si>
  <si>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</si>
  <si>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</si>
  <si>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</si>
  <si>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</si>
  <si>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</si>
  <si>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</si>
  <si>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</si>
  <si>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</si>
  <si>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</si>
  <si>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</si>
  <si>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</si>
  <si>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</si>
  <si>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</si>
  <si>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</si>
  <si>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</si>
  <si>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</si>
  <si>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</si>
  <si>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</si>
  <si>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</si>
  <si>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</si>
  <si>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</si>
  <si>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</si>
  <si>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</si>
  <si>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</si>
  <si>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</si>
  <si>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</si>
  <si>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</si>
  <si>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</si>
  <si>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21. teden (22.5.2023 - 28.5.2023)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</si>
  <si>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21. teden (22.5.2023 - 28.5.2023)</t>
    </r>
  </si>
  <si>
    <t>Datum: 7.6.2023</t>
  </si>
  <si>
    <t>22. teden (29.5.2023 - 4.6.2023)</t>
  </si>
  <si>
    <t>Številka: 3305-7/2023/242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</si>
</sst>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2" applyNumberFormat="0" applyAlignment="0" applyProtection="0"/>
    <xf numFmtId="0" fontId="17" fillId="14" borderId="13" applyNumberFormat="0" applyAlignment="0" applyProtection="0"/>
    <xf numFmtId="0" fontId="18" fillId="14" borderId="12" applyNumberFormat="0" applyAlignment="0" applyProtection="0"/>
    <xf numFmtId="0" fontId="19" fillId="0" borderId="14" applyNumberFormat="0" applyFill="0" applyAlignment="0" applyProtection="0"/>
    <xf numFmtId="0" fontId="20" fillId="15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6" fillId="0" borderId="0"/>
    <xf numFmtId="0" fontId="26" fillId="0" borderId="0"/>
    <xf numFmtId="0" fontId="30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16" borderId="16" applyNumberFormat="0" applyFon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16" applyNumberFormat="0" applyFont="0" applyAlignment="0" applyProtection="0"/>
  </cellStyleXfs>
  <cellXfs count="169">
    <xf numFmtId="0" fontId="0" fillId="0" borderId="0" xfId="0"/>
    <xf numFmtId="0" fontId="31" fillId="0" borderId="0" xfId="0" applyFont="1"/>
    <xf numFmtId="0" fontId="31" fillId="0" borderId="0" xfId="0" applyFont="1" applyFill="1"/>
    <xf numFmtId="0" fontId="32" fillId="8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3" fontId="33" fillId="0" borderId="0" xfId="50" applyNumberFormat="1" applyFont="1" applyFill="1" applyBorder="1" applyAlignment="1">
      <alignment horizontal="center" vertical="center" wrapText="1"/>
    </xf>
    <xf numFmtId="167" fontId="33" fillId="0" borderId="0" xfId="50" applyNumberFormat="1" applyFont="1" applyFill="1" applyBorder="1" applyAlignment="1">
      <alignment horizontal="center" vertical="center" wrapText="1"/>
    </xf>
    <xf numFmtId="4" fontId="21" fillId="0" borderId="0" xfId="50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3" fillId="0" borderId="0" xfId="5" applyNumberFormat="1" applyFont="1" applyFill="1" applyBorder="1" applyAlignment="1" applyProtection="1">
      <alignment horizontal="center" wrapText="1"/>
    </xf>
    <xf numFmtId="0" fontId="36" fillId="7" borderId="21" xfId="0" applyFont="1" applyFill="1" applyBorder="1" applyAlignment="1" applyProtection="1">
      <alignment horizontal="center"/>
    </xf>
    <xf numFmtId="0" fontId="32" fillId="7" borderId="8" xfId="0" applyFont="1" applyFill="1" applyBorder="1" applyAlignment="1">
      <alignment horizontal="center"/>
    </xf>
    <xf numFmtId="0" fontId="36" fillId="7" borderId="24" xfId="0" applyFont="1" applyFill="1" applyBorder="1" applyAlignment="1" applyProtection="1">
      <alignment horizontal="center"/>
    </xf>
    <xf numFmtId="0" fontId="36" fillId="7" borderId="26" xfId="0" applyFont="1" applyFill="1" applyBorder="1" applyAlignment="1" applyProtection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2" fontId="33" fillId="0" borderId="0" xfId="0" applyNumberFormat="1" applyFont="1" applyFill="1" applyBorder="1" applyAlignment="1" applyProtection="1">
      <alignment horizontal="center"/>
    </xf>
    <xf numFmtId="164" fontId="33" fillId="0" borderId="0" xfId="5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31" fillId="0" borderId="2" xfId="46" applyNumberFormat="1" applyFont="1" applyBorder="1" applyAlignment="1">
      <alignment horizontal="center"/>
    </xf>
    <xf numFmtId="10" fontId="33" fillId="0" borderId="2" xfId="46" applyNumberFormat="1" applyFont="1" applyBorder="1" applyAlignment="1">
      <alignment horizontal="center"/>
    </xf>
    <xf numFmtId="2" fontId="31" fillId="0" borderId="2" xfId="50" applyNumberFormat="1" applyFont="1" applyBorder="1" applyAlignment="1">
      <alignment horizontal="center"/>
    </xf>
    <xf numFmtId="10" fontId="33" fillId="0" borderId="2" xfId="5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2" fontId="33" fillId="0" borderId="31" xfId="50" applyNumberFormat="1" applyFont="1" applyFill="1" applyBorder="1" applyAlignment="1">
      <alignment horizontal="center" vertical="center" wrapText="1"/>
    </xf>
    <xf numFmtId="3" fontId="33" fillId="0" borderId="27" xfId="50" applyNumberFormat="1" applyFont="1" applyFill="1" applyBorder="1" applyAlignment="1">
      <alignment horizontal="center" vertical="center" wrapText="1"/>
    </xf>
    <xf numFmtId="1" fontId="33" fillId="0" borderId="28" xfId="5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2" fontId="33" fillId="0" borderId="20" xfId="50" applyNumberFormat="1" applyFont="1" applyFill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horizontal="center" vertical="center" wrapText="1"/>
    </xf>
    <xf numFmtId="1" fontId="33" fillId="0" borderId="19" xfId="50" applyNumberFormat="1" applyFont="1" applyFill="1" applyBorder="1" applyAlignment="1">
      <alignment horizontal="center" vertical="center" wrapText="1"/>
    </xf>
    <xf numFmtId="2" fontId="33" fillId="0" borderId="0" xfId="50" applyNumberFormat="1" applyFont="1" applyFill="1" applyBorder="1" applyAlignment="1">
      <alignment horizontal="center" vertical="center" wrapText="1"/>
    </xf>
    <xf numFmtId="2" fontId="21" fillId="0" borderId="0" xfId="50" applyNumberFormat="1" applyFont="1" applyFill="1" applyBorder="1" applyAlignment="1">
      <alignment horizontal="center" vertical="center" wrapText="1"/>
    </xf>
    <xf numFmtId="10" fontId="21" fillId="0" borderId="0" xfId="50" applyNumberFormat="1" applyFont="1" applyFill="1" applyBorder="1" applyAlignment="1">
      <alignment horizontal="center" vertical="center" wrapText="1"/>
    </xf>
    <xf numFmtId="10" fontId="33" fillId="4" borderId="2" xfId="50" applyNumberFormat="1" applyFont="1" applyFill="1" applyBorder="1" applyAlignment="1" applyProtection="1">
      <alignment horizont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1" fillId="0" borderId="32" xfId="0" applyFont="1" applyBorder="1"/>
    <xf numFmtId="0" fontId="32" fillId="0" borderId="0" xfId="0" applyFont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/>
    <xf numFmtId="0" fontId="38" fillId="0" borderId="0" xfId="6" applyFont="1" applyAlignment="1">
      <alignment vertical="center"/>
    </xf>
    <xf numFmtId="0" fontId="23" fillId="0" borderId="0" xfId="0" applyFont="1" applyBorder="1"/>
    <xf numFmtId="0" fontId="32" fillId="0" borderId="0" xfId="0" applyFont="1" applyAlignment="1">
      <alignment horizontal="center"/>
    </xf>
    <xf numFmtId="0" fontId="31" fillId="0" borderId="0" xfId="0" applyFont="1" applyAlignment="1"/>
    <xf numFmtId="0" fontId="33" fillId="0" borderId="0" xfId="0" applyFont="1" applyFill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40" fontId="33" fillId="0" borderId="0" xfId="0" applyNumberFormat="1" applyFont="1" applyBorder="1" applyAlignment="1">
      <alignment horizontal="center" wrapText="1"/>
    </xf>
    <xf numFmtId="10" fontId="33" fillId="0" borderId="0" xfId="5" applyNumberFormat="1" applyFont="1" applyBorder="1" applyAlignment="1">
      <alignment horizontal="center" wrapText="1"/>
    </xf>
    <xf numFmtId="4" fontId="33" fillId="4" borderId="22" xfId="0" applyNumberFormat="1" applyFont="1" applyFill="1" applyBorder="1" applyAlignment="1" applyProtection="1">
      <alignment horizontal="center"/>
    </xf>
    <xf numFmtId="4" fontId="33" fillId="4" borderId="2" xfId="0" applyNumberFormat="1" applyFont="1" applyFill="1" applyBorder="1" applyAlignment="1" applyProtection="1">
      <alignment horizontal="center"/>
    </xf>
    <xf numFmtId="4" fontId="33" fillId="4" borderId="3" xfId="0" applyNumberFormat="1" applyFont="1" applyFill="1" applyBorder="1" applyAlignment="1" applyProtection="1">
      <alignment horizontal="center"/>
    </xf>
    <xf numFmtId="4" fontId="33" fillId="4" borderId="5" xfId="0" applyNumberFormat="1" applyFont="1" applyFill="1" applyBorder="1" applyAlignment="1" applyProtection="1">
      <alignment horizontal="center"/>
    </xf>
    <xf numFmtId="3" fontId="33" fillId="4" borderId="22" xfId="5" applyNumberFormat="1" applyFont="1" applyFill="1" applyBorder="1" applyAlignment="1" applyProtection="1">
      <alignment horizontal="center" wrapText="1"/>
    </xf>
    <xf numFmtId="3" fontId="31" fillId="0" borderId="23" xfId="0" applyNumberFormat="1" applyFont="1" applyBorder="1" applyAlignment="1">
      <alignment horizontal="center"/>
    </xf>
    <xf numFmtId="3" fontId="33" fillId="4" borderId="2" xfId="5" applyNumberFormat="1" applyFont="1" applyFill="1" applyBorder="1" applyAlignment="1" applyProtection="1">
      <alignment horizontal="center" wrapText="1"/>
    </xf>
    <xf numFmtId="3" fontId="31" fillId="0" borderId="25" xfId="0" applyNumberFormat="1" applyFont="1" applyBorder="1" applyAlignment="1">
      <alignment horizontal="center"/>
    </xf>
    <xf numFmtId="3" fontId="33" fillId="4" borderId="3" xfId="5" applyNumberFormat="1" applyFont="1" applyFill="1" applyBorder="1" applyAlignment="1" applyProtection="1">
      <alignment horizontal="center" wrapText="1"/>
    </xf>
    <xf numFmtId="3" fontId="31" fillId="0" borderId="4" xfId="0" applyNumberFormat="1" applyFont="1" applyBorder="1" applyAlignment="1">
      <alignment horizontal="center"/>
    </xf>
    <xf numFmtId="3" fontId="33" fillId="4" borderId="5" xfId="5" applyNumberFormat="1" applyFont="1" applyFill="1" applyBorder="1" applyAlignment="1" applyProtection="1">
      <alignment horizontal="center" wrapText="1"/>
    </xf>
    <xf numFmtId="165" fontId="33" fillId="0" borderId="2" xfId="0" applyNumberFormat="1" applyFont="1" applyBorder="1" applyAlignment="1">
      <alignment horizontal="center"/>
    </xf>
    <xf numFmtId="165" fontId="33" fillId="0" borderId="2" xfId="46" applyNumberFormat="1" applyFont="1" applyBorder="1" applyAlignment="1">
      <alignment horizontal="center"/>
    </xf>
    <xf numFmtId="165" fontId="33" fillId="0" borderId="2" xfId="5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7" fontId="33" fillId="4" borderId="2" xfId="50" applyNumberFormat="1" applyFont="1" applyFill="1" applyBorder="1" applyAlignment="1" applyProtection="1">
      <alignment horizontal="center"/>
    </xf>
    <xf numFmtId="167" fontId="31" fillId="0" borderId="2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 applyProtection="1">
      <alignment wrapText="1"/>
      <protection locked="0"/>
    </xf>
    <xf numFmtId="0" fontId="34" fillId="6" borderId="1" xfId="0" applyFont="1" applyFill="1" applyBorder="1" applyAlignment="1" applyProtection="1">
      <alignment wrapText="1"/>
      <protection locked="0"/>
    </xf>
    <xf numFmtId="10" fontId="33" fillId="0" borderId="19" xfId="5" applyNumberFormat="1" applyFont="1" applyFill="1" applyBorder="1" applyAlignment="1" applyProtection="1">
      <alignment horizontal="center" wrapText="1"/>
    </xf>
    <xf numFmtId="0" fontId="39" fillId="0" borderId="0" xfId="0" applyFont="1" applyAlignment="1">
      <alignment vertical="center"/>
    </xf>
    <xf numFmtId="0" fontId="34" fillId="42" borderId="1" xfId="0" applyFont="1" applyFill="1" applyBorder="1" applyAlignment="1">
      <alignment horizontal="center" wrapText="1"/>
    </xf>
    <xf numFmtId="0" fontId="36" fillId="9" borderId="5" xfId="0" applyFont="1" applyFill="1" applyBorder="1" applyAlignment="1" applyProtection="1">
      <alignment horizontal="center"/>
    </xf>
    <xf numFmtId="0" fontId="36" fillId="9" borderId="2" xfId="0" applyFont="1" applyFill="1" applyBorder="1" applyAlignment="1" applyProtection="1">
      <alignment horizontal="center"/>
    </xf>
    <xf numFmtId="0" fontId="32" fillId="9" borderId="8" xfId="0" applyFont="1" applyFill="1" applyBorder="1" applyAlignment="1">
      <alignment horizontal="center"/>
    </xf>
    <xf numFmtId="0" fontId="34" fillId="42" borderId="1" xfId="0" applyFont="1" applyFill="1" applyBorder="1" applyAlignment="1">
      <alignment horizontal="center" vertical="center" wrapText="1"/>
    </xf>
    <xf numFmtId="0" fontId="34" fillId="43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/>
    </xf>
    <xf numFmtId="167" fontId="33" fillId="44" borderId="2" xfId="0" applyNumberFormat="1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/>
    </xf>
    <xf numFmtId="0" fontId="36" fillId="5" borderId="38" xfId="0" applyFont="1" applyFill="1" applyBorder="1" applyAlignment="1">
      <alignment horizontal="center"/>
    </xf>
    <xf numFmtId="0" fontId="36" fillId="44" borderId="38" xfId="0" applyFont="1" applyFill="1" applyBorder="1" applyAlignment="1">
      <alignment horizontal="center"/>
    </xf>
    <xf numFmtId="0" fontId="36" fillId="44" borderId="39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6" fillId="41" borderId="3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4" fillId="41" borderId="36" xfId="0" applyFont="1" applyFill="1" applyBorder="1" applyAlignment="1">
      <alignment horizontal="center"/>
    </xf>
    <xf numFmtId="0" fontId="34" fillId="41" borderId="18" xfId="0" applyFont="1" applyFill="1" applyBorder="1" applyAlignment="1">
      <alignment horizontal="center"/>
    </xf>
    <xf numFmtId="0" fontId="34" fillId="9" borderId="18" xfId="0" applyFont="1" applyFill="1" applyBorder="1" applyAlignment="1">
      <alignment horizontal="center"/>
    </xf>
    <xf numFmtId="0" fontId="34" fillId="9" borderId="19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9" borderId="36" xfId="0" applyFont="1" applyFill="1" applyBorder="1" applyAlignment="1">
      <alignment horizontal="center"/>
    </xf>
    <xf numFmtId="0" fontId="34" fillId="41" borderId="40" xfId="0" applyFont="1" applyFill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1" fillId="0" borderId="3" xfId="0" applyNumberFormat="1" applyFont="1" applyBorder="1" applyAlignment="1">
      <alignment horizontal="center"/>
    </xf>
    <xf numFmtId="2" fontId="31" fillId="0" borderId="44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167" fontId="33" fillId="0" borderId="21" xfId="0" applyNumberFormat="1" applyFont="1" applyBorder="1" applyAlignment="1">
      <alignment horizontal="center"/>
    </xf>
    <xf numFmtId="167" fontId="33" fillId="0" borderId="22" xfId="0" applyNumberFormat="1" applyFont="1" applyBorder="1" applyAlignment="1">
      <alignment horizontal="center" wrapText="1"/>
    </xf>
    <xf numFmtId="10" fontId="33" fillId="0" borderId="23" xfId="5" applyNumberFormat="1" applyFont="1" applyBorder="1" applyAlignment="1">
      <alignment horizontal="center" wrapText="1"/>
    </xf>
    <xf numFmtId="167" fontId="33" fillId="0" borderId="24" xfId="0" applyNumberFormat="1" applyFont="1" applyBorder="1" applyAlignment="1">
      <alignment horizontal="center"/>
    </xf>
    <xf numFmtId="10" fontId="33" fillId="0" borderId="25" xfId="5" applyNumberFormat="1" applyFont="1" applyBorder="1" applyAlignment="1">
      <alignment horizontal="center" wrapText="1"/>
    </xf>
    <xf numFmtId="167" fontId="33" fillId="44" borderId="24" xfId="0" applyNumberFormat="1" applyFont="1" applyFill="1" applyBorder="1" applyAlignment="1">
      <alignment horizontal="center"/>
    </xf>
    <xf numFmtId="10" fontId="33" fillId="44" borderId="25" xfId="5" applyNumberFormat="1" applyFont="1" applyFill="1" applyBorder="1" applyAlignment="1">
      <alignment horizontal="center" wrapText="1"/>
    </xf>
    <xf numFmtId="167" fontId="33" fillId="44" borderId="26" xfId="0" applyNumberFormat="1" applyFont="1" applyFill="1" applyBorder="1" applyAlignment="1">
      <alignment horizontal="center"/>
    </xf>
    <xf numFmtId="167" fontId="33" fillId="44" borderId="3" xfId="0" applyNumberFormat="1" applyFont="1" applyFill="1" applyBorder="1" applyAlignment="1">
      <alignment horizontal="center" wrapText="1"/>
    </xf>
    <xf numFmtId="10" fontId="33" fillId="44" borderId="4" xfId="5" applyNumberFormat="1" applyFont="1" applyFill="1" applyBorder="1" applyAlignment="1">
      <alignment horizontal="center" wrapText="1"/>
    </xf>
    <xf numFmtId="2" fontId="31" fillId="0" borderId="7" xfId="0" applyNumberFormat="1" applyFont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2" fontId="31" fillId="0" borderId="21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31" fillId="0" borderId="45" xfId="0" applyNumberFormat="1" applyFont="1" applyBorder="1" applyAlignment="1">
      <alignment horizontal="center"/>
    </xf>
    <xf numFmtId="0" fontId="1" fillId="0" borderId="0" xfId="6" applyFont="1" applyAlignment="1">
      <alignment vertical="center" wrapText="1"/>
    </xf>
    <xf numFmtId="0" fontId="1" fillId="0" borderId="0" xfId="0" applyFont="1"/>
    <xf numFmtId="0" fontId="1" fillId="0" borderId="0" xfId="6" applyFont="1" applyAlignment="1">
      <alignment vertical="center"/>
    </xf>
    <xf numFmtId="0" fontId="40" fillId="0" borderId="0" xfId="0" applyFont="1"/>
    <xf numFmtId="0" fontId="33" fillId="0" borderId="0" xfId="0" applyFont="1"/>
    <xf numFmtId="0" fontId="41" fillId="0" borderId="0" xfId="0" applyFont="1" applyAlignment="1">
      <alignment horizontal="center"/>
    </xf>
    <xf numFmtId="0" fontId="32" fillId="6" borderId="1" xfId="0" applyFont="1" applyFill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kg'!$A$35:$A$87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'Jagnjeta manj kot 13 kg'!$C$35:$C$87</c:f>
              <c:numCache>
                <c:formatCode>#,##0</c:formatCode>
                <c:ptCount val="53"/>
                <c:pt idx="0">
                  <c:v>442</c:v>
                </c:pt>
                <c:pt idx="1">
                  <c:v>524</c:v>
                </c:pt>
                <c:pt idx="2">
                  <c:v>388</c:v>
                </c:pt>
                <c:pt idx="3">
                  <c:v>514</c:v>
                </c:pt>
                <c:pt idx="4">
                  <c:v>592</c:v>
                </c:pt>
                <c:pt idx="5">
                  <c:v>655</c:v>
                </c:pt>
                <c:pt idx="6">
                  <c:v>622</c:v>
                </c:pt>
                <c:pt idx="7">
                  <c:v>409</c:v>
                </c:pt>
                <c:pt idx="8">
                  <c:v>357</c:v>
                </c:pt>
                <c:pt idx="9">
                  <c:v>333</c:v>
                </c:pt>
                <c:pt idx="10">
                  <c:v>675</c:v>
                </c:pt>
                <c:pt idx="11">
                  <c:v>464</c:v>
                </c:pt>
                <c:pt idx="12">
                  <c:v>488</c:v>
                </c:pt>
                <c:pt idx="13">
                  <c:v>581</c:v>
                </c:pt>
                <c:pt idx="14">
                  <c:v>351</c:v>
                </c:pt>
                <c:pt idx="15">
                  <c:v>633</c:v>
                </c:pt>
                <c:pt idx="16">
                  <c:v>664</c:v>
                </c:pt>
                <c:pt idx="17">
                  <c:v>468</c:v>
                </c:pt>
                <c:pt idx="18">
                  <c:v>388</c:v>
                </c:pt>
                <c:pt idx="19">
                  <c:v>404</c:v>
                </c:pt>
                <c:pt idx="20">
                  <c:v>228</c:v>
                </c:pt>
                <c:pt idx="21">
                  <c:v>661</c:v>
                </c:pt>
                <c:pt idx="22">
                  <c:v>361</c:v>
                </c:pt>
                <c:pt idx="23">
                  <c:v>667</c:v>
                </c:pt>
                <c:pt idx="24">
                  <c:v>346</c:v>
                </c:pt>
                <c:pt idx="25">
                  <c:v>1042</c:v>
                </c:pt>
                <c:pt idx="26">
                  <c:v>685</c:v>
                </c:pt>
                <c:pt idx="27">
                  <c:v>911</c:v>
                </c:pt>
                <c:pt idx="28">
                  <c:v>511</c:v>
                </c:pt>
                <c:pt idx="29">
                  <c:v>1855</c:v>
                </c:pt>
                <c:pt idx="30">
                  <c:v>1464</c:v>
                </c:pt>
                <c:pt idx="31">
                  <c:v>576</c:v>
                </c:pt>
                <c:pt idx="32">
                  <c:v>927</c:v>
                </c:pt>
                <c:pt idx="33">
                  <c:v>394</c:v>
                </c:pt>
                <c:pt idx="34">
                  <c:v>352</c:v>
                </c:pt>
                <c:pt idx="35">
                  <c:v>546</c:v>
                </c:pt>
                <c:pt idx="36">
                  <c:v>446</c:v>
                </c:pt>
                <c:pt idx="37">
                  <c:v>413</c:v>
                </c:pt>
                <c:pt idx="38">
                  <c:v>324</c:v>
                </c:pt>
                <c:pt idx="39">
                  <c:v>325</c:v>
                </c:pt>
                <c:pt idx="40">
                  <c:v>368</c:v>
                </c:pt>
                <c:pt idx="41">
                  <c:v>299</c:v>
                </c:pt>
                <c:pt idx="42">
                  <c:v>2186</c:v>
                </c:pt>
                <c:pt idx="43">
                  <c:v>2249</c:v>
                </c:pt>
                <c:pt idx="44">
                  <c:v>4022</c:v>
                </c:pt>
                <c:pt idx="45">
                  <c:v>194</c:v>
                </c:pt>
                <c:pt idx="46">
                  <c:v>1170</c:v>
                </c:pt>
                <c:pt idx="47">
                  <c:v>1040</c:v>
                </c:pt>
                <c:pt idx="48">
                  <c:v>431</c:v>
                </c:pt>
                <c:pt idx="49">
                  <c:v>625</c:v>
                </c:pt>
                <c:pt idx="50">
                  <c:v>609</c:v>
                </c:pt>
                <c:pt idx="51">
                  <c:v>634</c:v>
                </c:pt>
                <c:pt idx="52">
                  <c:v>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kg'!$A$35:$A$87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'Jagnjeta manj kot 13 kg'!$B$35:$B$87</c:f>
              <c:numCache>
                <c:formatCode>#,##0.00</c:formatCode>
                <c:ptCount val="53"/>
                <c:pt idx="0">
                  <c:v>595.29</c:v>
                </c:pt>
                <c:pt idx="1">
                  <c:v>604.98</c:v>
                </c:pt>
                <c:pt idx="2">
                  <c:v>580.21</c:v>
                </c:pt>
                <c:pt idx="3">
                  <c:v>609.41999999999996</c:v>
                </c:pt>
                <c:pt idx="4">
                  <c:v>586.84</c:v>
                </c:pt>
                <c:pt idx="5">
                  <c:v>588.80999999999995</c:v>
                </c:pt>
                <c:pt idx="6">
                  <c:v>591.4</c:v>
                </c:pt>
                <c:pt idx="7">
                  <c:v>623.62</c:v>
                </c:pt>
                <c:pt idx="8">
                  <c:v>618.63</c:v>
                </c:pt>
                <c:pt idx="9">
                  <c:v>613.51</c:v>
                </c:pt>
                <c:pt idx="10">
                  <c:v>623.1</c:v>
                </c:pt>
                <c:pt idx="11">
                  <c:v>578.34</c:v>
                </c:pt>
                <c:pt idx="12">
                  <c:v>596.02</c:v>
                </c:pt>
                <c:pt idx="13">
                  <c:v>574.04</c:v>
                </c:pt>
                <c:pt idx="14">
                  <c:v>617.69000000000005</c:v>
                </c:pt>
                <c:pt idx="15">
                  <c:v>605.23</c:v>
                </c:pt>
                <c:pt idx="16">
                  <c:v>598.19000000000005</c:v>
                </c:pt>
                <c:pt idx="17">
                  <c:v>594.08000000000004</c:v>
                </c:pt>
                <c:pt idx="18">
                  <c:v>641.49</c:v>
                </c:pt>
                <c:pt idx="19">
                  <c:v>603.24</c:v>
                </c:pt>
                <c:pt idx="20">
                  <c:v>617.05999999999995</c:v>
                </c:pt>
                <c:pt idx="21">
                  <c:v>624.54</c:v>
                </c:pt>
                <c:pt idx="22">
                  <c:v>629.28</c:v>
                </c:pt>
                <c:pt idx="23">
                  <c:v>606.85</c:v>
                </c:pt>
                <c:pt idx="24">
                  <c:v>639.04999999999995</c:v>
                </c:pt>
                <c:pt idx="25">
                  <c:v>632.22</c:v>
                </c:pt>
                <c:pt idx="26">
                  <c:v>641.07000000000005</c:v>
                </c:pt>
                <c:pt idx="27">
                  <c:v>634.99</c:v>
                </c:pt>
                <c:pt idx="28">
                  <c:v>629.69000000000005</c:v>
                </c:pt>
                <c:pt idx="29">
                  <c:v>645.66</c:v>
                </c:pt>
                <c:pt idx="30">
                  <c:v>621.92999999999995</c:v>
                </c:pt>
                <c:pt idx="31">
                  <c:v>626.70000000000005</c:v>
                </c:pt>
                <c:pt idx="32">
                  <c:v>634.39</c:v>
                </c:pt>
                <c:pt idx="33">
                  <c:v>655.23</c:v>
                </c:pt>
                <c:pt idx="34">
                  <c:v>631.88</c:v>
                </c:pt>
                <c:pt idx="35">
                  <c:v>627.99</c:v>
                </c:pt>
                <c:pt idx="36">
                  <c:v>695.01</c:v>
                </c:pt>
                <c:pt idx="37">
                  <c:v>657.72</c:v>
                </c:pt>
                <c:pt idx="38">
                  <c:v>634.72</c:v>
                </c:pt>
                <c:pt idx="39">
                  <c:v>660.86</c:v>
                </c:pt>
                <c:pt idx="40">
                  <c:v>661.43</c:v>
                </c:pt>
                <c:pt idx="41">
                  <c:v>656.22</c:v>
                </c:pt>
                <c:pt idx="42">
                  <c:v>662.99</c:v>
                </c:pt>
                <c:pt idx="43">
                  <c:v>667.01</c:v>
                </c:pt>
                <c:pt idx="44">
                  <c:v>671.54</c:v>
                </c:pt>
                <c:pt idx="45">
                  <c:v>687.53</c:v>
                </c:pt>
                <c:pt idx="46">
                  <c:v>653.23</c:v>
                </c:pt>
                <c:pt idx="47">
                  <c:v>667.12</c:v>
                </c:pt>
                <c:pt idx="48">
                  <c:v>672.4</c:v>
                </c:pt>
                <c:pt idx="49">
                  <c:v>687.24</c:v>
                </c:pt>
                <c:pt idx="50">
                  <c:v>661.94</c:v>
                </c:pt>
                <c:pt idx="51">
                  <c:v>665.67</c:v>
                </c:pt>
                <c:pt idx="52">
                  <c:v>664.51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95.5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9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več'!$A$35:$A$87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'Jagnjeta 13 kg in več'!$C$35:$C$87</c:f>
              <c:numCache>
                <c:formatCode>#,##0</c:formatCode>
                <c:ptCount val="53"/>
                <c:pt idx="0">
                  <c:v>963</c:v>
                </c:pt>
                <c:pt idx="1">
                  <c:v>788</c:v>
                </c:pt>
                <c:pt idx="2">
                  <c:v>958</c:v>
                </c:pt>
                <c:pt idx="3">
                  <c:v>1375</c:v>
                </c:pt>
                <c:pt idx="4">
                  <c:v>682</c:v>
                </c:pt>
                <c:pt idx="5">
                  <c:v>1020</c:v>
                </c:pt>
                <c:pt idx="6">
                  <c:v>966</c:v>
                </c:pt>
                <c:pt idx="7">
                  <c:v>953</c:v>
                </c:pt>
                <c:pt idx="8">
                  <c:v>1022</c:v>
                </c:pt>
                <c:pt idx="9">
                  <c:v>831</c:v>
                </c:pt>
                <c:pt idx="10">
                  <c:v>1055</c:v>
                </c:pt>
                <c:pt idx="11">
                  <c:v>843</c:v>
                </c:pt>
                <c:pt idx="12">
                  <c:v>838</c:v>
                </c:pt>
                <c:pt idx="13">
                  <c:v>892</c:v>
                </c:pt>
                <c:pt idx="14">
                  <c:v>749</c:v>
                </c:pt>
                <c:pt idx="15">
                  <c:v>1074</c:v>
                </c:pt>
                <c:pt idx="16">
                  <c:v>921</c:v>
                </c:pt>
                <c:pt idx="17">
                  <c:v>1125</c:v>
                </c:pt>
                <c:pt idx="18">
                  <c:v>873</c:v>
                </c:pt>
                <c:pt idx="19">
                  <c:v>991</c:v>
                </c:pt>
                <c:pt idx="20">
                  <c:v>1196</c:v>
                </c:pt>
                <c:pt idx="21">
                  <c:v>1196</c:v>
                </c:pt>
                <c:pt idx="22">
                  <c:v>664</c:v>
                </c:pt>
                <c:pt idx="23">
                  <c:v>873</c:v>
                </c:pt>
                <c:pt idx="24">
                  <c:v>1158</c:v>
                </c:pt>
                <c:pt idx="25">
                  <c:v>945</c:v>
                </c:pt>
                <c:pt idx="26">
                  <c:v>1673</c:v>
                </c:pt>
                <c:pt idx="27">
                  <c:v>1181</c:v>
                </c:pt>
                <c:pt idx="28">
                  <c:v>1551</c:v>
                </c:pt>
                <c:pt idx="29">
                  <c:v>4381</c:v>
                </c:pt>
                <c:pt idx="30">
                  <c:v>1003</c:v>
                </c:pt>
                <c:pt idx="31">
                  <c:v>464</c:v>
                </c:pt>
                <c:pt idx="32">
                  <c:v>661</c:v>
                </c:pt>
                <c:pt idx="33">
                  <c:v>737</c:v>
                </c:pt>
                <c:pt idx="34">
                  <c:v>694</c:v>
                </c:pt>
                <c:pt idx="35">
                  <c:v>703</c:v>
                </c:pt>
                <c:pt idx="36">
                  <c:v>1053</c:v>
                </c:pt>
                <c:pt idx="37">
                  <c:v>846</c:v>
                </c:pt>
                <c:pt idx="38">
                  <c:v>1377</c:v>
                </c:pt>
                <c:pt idx="39">
                  <c:v>1159</c:v>
                </c:pt>
                <c:pt idx="40">
                  <c:v>1870</c:v>
                </c:pt>
                <c:pt idx="41">
                  <c:v>1618</c:v>
                </c:pt>
                <c:pt idx="42">
                  <c:v>2355</c:v>
                </c:pt>
                <c:pt idx="43">
                  <c:v>4429</c:v>
                </c:pt>
                <c:pt idx="44">
                  <c:v>5273</c:v>
                </c:pt>
                <c:pt idx="45">
                  <c:v>1117</c:v>
                </c:pt>
                <c:pt idx="46">
                  <c:v>1388</c:v>
                </c:pt>
                <c:pt idx="47">
                  <c:v>2489</c:v>
                </c:pt>
                <c:pt idx="48">
                  <c:v>566</c:v>
                </c:pt>
                <c:pt idx="49">
                  <c:v>1103</c:v>
                </c:pt>
                <c:pt idx="50">
                  <c:v>1546</c:v>
                </c:pt>
                <c:pt idx="51">
                  <c:v>874</c:v>
                </c:pt>
                <c:pt idx="52">
                  <c:v>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več'!$A$35:$A$87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'Jagnjeta 13 kg in več'!$B$35:$B$87</c:f>
              <c:numCache>
                <c:formatCode>#,##0.00</c:formatCode>
                <c:ptCount val="53"/>
                <c:pt idx="0">
                  <c:v>615.53</c:v>
                </c:pt>
                <c:pt idx="1">
                  <c:v>614.71</c:v>
                </c:pt>
                <c:pt idx="2">
                  <c:v>652.83000000000004</c:v>
                </c:pt>
                <c:pt idx="3">
                  <c:v>600.66</c:v>
                </c:pt>
                <c:pt idx="4">
                  <c:v>620.62</c:v>
                </c:pt>
                <c:pt idx="5">
                  <c:v>632.35</c:v>
                </c:pt>
                <c:pt idx="6">
                  <c:v>640.9</c:v>
                </c:pt>
                <c:pt idx="7">
                  <c:v>629.25</c:v>
                </c:pt>
                <c:pt idx="8">
                  <c:v>626.52</c:v>
                </c:pt>
                <c:pt idx="9">
                  <c:v>624.51</c:v>
                </c:pt>
                <c:pt idx="10">
                  <c:v>629.59</c:v>
                </c:pt>
                <c:pt idx="11">
                  <c:v>614.16</c:v>
                </c:pt>
                <c:pt idx="12">
                  <c:v>626.32000000000005</c:v>
                </c:pt>
                <c:pt idx="13">
                  <c:v>629.92999999999995</c:v>
                </c:pt>
                <c:pt idx="14">
                  <c:v>610.48</c:v>
                </c:pt>
                <c:pt idx="15">
                  <c:v>631.17999999999995</c:v>
                </c:pt>
                <c:pt idx="16">
                  <c:v>628.55999999999995</c:v>
                </c:pt>
                <c:pt idx="17">
                  <c:v>639.30999999999995</c:v>
                </c:pt>
                <c:pt idx="18">
                  <c:v>608.41999999999996</c:v>
                </c:pt>
                <c:pt idx="19">
                  <c:v>633.54999999999995</c:v>
                </c:pt>
                <c:pt idx="20">
                  <c:v>620.39</c:v>
                </c:pt>
                <c:pt idx="21">
                  <c:v>624.72</c:v>
                </c:pt>
                <c:pt idx="22">
                  <c:v>619.71</c:v>
                </c:pt>
                <c:pt idx="23">
                  <c:v>623.29999999999995</c:v>
                </c:pt>
                <c:pt idx="24">
                  <c:v>608.25</c:v>
                </c:pt>
                <c:pt idx="25">
                  <c:v>632.44000000000005</c:v>
                </c:pt>
                <c:pt idx="26">
                  <c:v>618.41</c:v>
                </c:pt>
                <c:pt idx="27">
                  <c:v>622.62</c:v>
                </c:pt>
                <c:pt idx="28">
                  <c:v>624.04</c:v>
                </c:pt>
                <c:pt idx="29">
                  <c:v>642.65</c:v>
                </c:pt>
                <c:pt idx="30">
                  <c:v>644.53</c:v>
                </c:pt>
                <c:pt idx="31">
                  <c:v>641.12</c:v>
                </c:pt>
                <c:pt idx="32">
                  <c:v>650.20000000000005</c:v>
                </c:pt>
                <c:pt idx="33">
                  <c:v>638.53</c:v>
                </c:pt>
                <c:pt idx="34">
                  <c:v>649.48</c:v>
                </c:pt>
                <c:pt idx="35">
                  <c:v>660.95</c:v>
                </c:pt>
                <c:pt idx="36">
                  <c:v>667.54</c:v>
                </c:pt>
                <c:pt idx="37">
                  <c:v>699.7</c:v>
                </c:pt>
                <c:pt idx="38">
                  <c:v>688.66</c:v>
                </c:pt>
                <c:pt idx="39">
                  <c:v>662.64</c:v>
                </c:pt>
                <c:pt idx="40">
                  <c:v>689.44</c:v>
                </c:pt>
                <c:pt idx="41">
                  <c:v>666.74</c:v>
                </c:pt>
                <c:pt idx="42">
                  <c:v>676.37</c:v>
                </c:pt>
                <c:pt idx="43">
                  <c:v>682.23</c:v>
                </c:pt>
                <c:pt idx="44">
                  <c:v>674.78</c:v>
                </c:pt>
                <c:pt idx="45">
                  <c:v>631.19000000000005</c:v>
                </c:pt>
                <c:pt idx="46">
                  <c:v>697.8</c:v>
                </c:pt>
                <c:pt idx="47">
                  <c:v>688.5</c:v>
                </c:pt>
                <c:pt idx="48">
                  <c:v>633.15</c:v>
                </c:pt>
                <c:pt idx="49">
                  <c:v>676.12</c:v>
                </c:pt>
                <c:pt idx="50">
                  <c:v>679.25</c:v>
                </c:pt>
                <c:pt idx="51">
                  <c:v>651.69000000000005</c:v>
                </c:pt>
                <c:pt idx="52">
                  <c:v>687.26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00"/>
          <c:min val="6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425043165963033"/>
              <c:y val="0.90509439263803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0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3296632847979"/>
          <c:y val="0.95367279759235246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Cene!$W$4:$BW$4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Cene!$W$5:$BW$5</c:f>
              <c:numCache>
                <c:formatCode>0.00</c:formatCode>
                <c:ptCount val="53"/>
                <c:pt idx="0">
                  <c:v>595.29</c:v>
                </c:pt>
                <c:pt idx="1">
                  <c:v>604.98</c:v>
                </c:pt>
                <c:pt idx="2">
                  <c:v>580.21</c:v>
                </c:pt>
                <c:pt idx="3">
                  <c:v>609.41999999999996</c:v>
                </c:pt>
                <c:pt idx="4">
                  <c:v>586.84</c:v>
                </c:pt>
                <c:pt idx="5">
                  <c:v>588.80999999999995</c:v>
                </c:pt>
                <c:pt idx="6">
                  <c:v>591.4</c:v>
                </c:pt>
                <c:pt idx="7">
                  <c:v>623.62</c:v>
                </c:pt>
                <c:pt idx="8">
                  <c:v>618.63</c:v>
                </c:pt>
                <c:pt idx="9">
                  <c:v>613.51</c:v>
                </c:pt>
                <c:pt idx="10">
                  <c:v>623.1</c:v>
                </c:pt>
                <c:pt idx="11">
                  <c:v>578.34</c:v>
                </c:pt>
                <c:pt idx="12">
                  <c:v>596.02</c:v>
                </c:pt>
                <c:pt idx="13">
                  <c:v>574.04</c:v>
                </c:pt>
                <c:pt idx="14">
                  <c:v>617.69000000000005</c:v>
                </c:pt>
                <c:pt idx="15">
                  <c:v>605.23</c:v>
                </c:pt>
                <c:pt idx="16">
                  <c:v>598.19000000000005</c:v>
                </c:pt>
                <c:pt idx="17">
                  <c:v>594.08000000000004</c:v>
                </c:pt>
                <c:pt idx="18">
                  <c:v>641.49</c:v>
                </c:pt>
                <c:pt idx="19">
                  <c:v>603.24</c:v>
                </c:pt>
                <c:pt idx="20">
                  <c:v>617.05999999999995</c:v>
                </c:pt>
                <c:pt idx="21">
                  <c:v>624.54</c:v>
                </c:pt>
                <c:pt idx="22">
                  <c:v>629.28</c:v>
                </c:pt>
                <c:pt idx="23">
                  <c:v>606.85</c:v>
                </c:pt>
                <c:pt idx="24">
                  <c:v>639.04999999999995</c:v>
                </c:pt>
                <c:pt idx="25">
                  <c:v>632.22</c:v>
                </c:pt>
                <c:pt idx="26">
                  <c:v>641.07000000000005</c:v>
                </c:pt>
                <c:pt idx="27">
                  <c:v>634.99</c:v>
                </c:pt>
                <c:pt idx="28">
                  <c:v>629.69000000000005</c:v>
                </c:pt>
                <c:pt idx="29">
                  <c:v>645.66</c:v>
                </c:pt>
                <c:pt idx="30">
                  <c:v>621.92999999999995</c:v>
                </c:pt>
                <c:pt idx="31">
                  <c:v>626.70000000000005</c:v>
                </c:pt>
                <c:pt idx="32">
                  <c:v>634.39</c:v>
                </c:pt>
                <c:pt idx="33">
                  <c:v>655.23</c:v>
                </c:pt>
                <c:pt idx="34">
                  <c:v>631.88</c:v>
                </c:pt>
                <c:pt idx="35">
                  <c:v>627.99</c:v>
                </c:pt>
                <c:pt idx="36">
                  <c:v>695.01</c:v>
                </c:pt>
                <c:pt idx="37">
                  <c:v>657.72</c:v>
                </c:pt>
                <c:pt idx="38">
                  <c:v>634.72</c:v>
                </c:pt>
                <c:pt idx="39">
                  <c:v>660.86</c:v>
                </c:pt>
                <c:pt idx="40">
                  <c:v>661.43</c:v>
                </c:pt>
                <c:pt idx="41">
                  <c:v>656.22</c:v>
                </c:pt>
                <c:pt idx="42">
                  <c:v>662.99</c:v>
                </c:pt>
                <c:pt idx="43">
                  <c:v>667.01</c:v>
                </c:pt>
                <c:pt idx="44">
                  <c:v>671.54</c:v>
                </c:pt>
                <c:pt idx="45">
                  <c:v>687.53</c:v>
                </c:pt>
                <c:pt idx="46">
                  <c:v>653.23</c:v>
                </c:pt>
                <c:pt idx="47">
                  <c:v>667.12</c:v>
                </c:pt>
                <c:pt idx="48">
                  <c:v>672.4</c:v>
                </c:pt>
                <c:pt idx="49">
                  <c:v>687.24</c:v>
                </c:pt>
                <c:pt idx="50">
                  <c:v>661.94</c:v>
                </c:pt>
                <c:pt idx="51">
                  <c:v>665.67</c:v>
                </c:pt>
                <c:pt idx="52">
                  <c:v>664.51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Cene!$W$4:$BW$4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Cene!$W$6:$BW$6</c:f>
              <c:numCache>
                <c:formatCode>0.00</c:formatCode>
                <c:ptCount val="53"/>
                <c:pt idx="0">
                  <c:v>615.53</c:v>
                </c:pt>
                <c:pt idx="1">
                  <c:v>614.71</c:v>
                </c:pt>
                <c:pt idx="2">
                  <c:v>652.83000000000004</c:v>
                </c:pt>
                <c:pt idx="3">
                  <c:v>600.66</c:v>
                </c:pt>
                <c:pt idx="4">
                  <c:v>620.62</c:v>
                </c:pt>
                <c:pt idx="5">
                  <c:v>632.35</c:v>
                </c:pt>
                <c:pt idx="6">
                  <c:v>640.9</c:v>
                </c:pt>
                <c:pt idx="7">
                  <c:v>629.25</c:v>
                </c:pt>
                <c:pt idx="8">
                  <c:v>626.52</c:v>
                </c:pt>
                <c:pt idx="9">
                  <c:v>624.51</c:v>
                </c:pt>
                <c:pt idx="10">
                  <c:v>629.59</c:v>
                </c:pt>
                <c:pt idx="11">
                  <c:v>614.16</c:v>
                </c:pt>
                <c:pt idx="12">
                  <c:v>626.32000000000005</c:v>
                </c:pt>
                <c:pt idx="13">
                  <c:v>629.92999999999995</c:v>
                </c:pt>
                <c:pt idx="14">
                  <c:v>610.48</c:v>
                </c:pt>
                <c:pt idx="15">
                  <c:v>631.17999999999995</c:v>
                </c:pt>
                <c:pt idx="16">
                  <c:v>628.55999999999995</c:v>
                </c:pt>
                <c:pt idx="17">
                  <c:v>639.30999999999995</c:v>
                </c:pt>
                <c:pt idx="18">
                  <c:v>608.41999999999996</c:v>
                </c:pt>
                <c:pt idx="19">
                  <c:v>633.54999999999995</c:v>
                </c:pt>
                <c:pt idx="20">
                  <c:v>620.39</c:v>
                </c:pt>
                <c:pt idx="21">
                  <c:v>624.72</c:v>
                </c:pt>
                <c:pt idx="22">
                  <c:v>619.71</c:v>
                </c:pt>
                <c:pt idx="23">
                  <c:v>623.29999999999995</c:v>
                </c:pt>
                <c:pt idx="24">
                  <c:v>608.25</c:v>
                </c:pt>
                <c:pt idx="25">
                  <c:v>632.44000000000005</c:v>
                </c:pt>
                <c:pt idx="26">
                  <c:v>618.41</c:v>
                </c:pt>
                <c:pt idx="27">
                  <c:v>622.62</c:v>
                </c:pt>
                <c:pt idx="28">
                  <c:v>624.04</c:v>
                </c:pt>
                <c:pt idx="29">
                  <c:v>642.65</c:v>
                </c:pt>
                <c:pt idx="30">
                  <c:v>644.53</c:v>
                </c:pt>
                <c:pt idx="31">
                  <c:v>641.12</c:v>
                </c:pt>
                <c:pt idx="32">
                  <c:v>650.20000000000005</c:v>
                </c:pt>
                <c:pt idx="33">
                  <c:v>638.53</c:v>
                </c:pt>
                <c:pt idx="34">
                  <c:v>649.48</c:v>
                </c:pt>
                <c:pt idx="35">
                  <c:v>660.95</c:v>
                </c:pt>
                <c:pt idx="36">
                  <c:v>667.54</c:v>
                </c:pt>
                <c:pt idx="37">
                  <c:v>699.7</c:v>
                </c:pt>
                <c:pt idx="38">
                  <c:v>688.66</c:v>
                </c:pt>
                <c:pt idx="39">
                  <c:v>662.64</c:v>
                </c:pt>
                <c:pt idx="40">
                  <c:v>689.44</c:v>
                </c:pt>
                <c:pt idx="41">
                  <c:v>666.74</c:v>
                </c:pt>
                <c:pt idx="42">
                  <c:v>676.37</c:v>
                </c:pt>
                <c:pt idx="43">
                  <c:v>682.23</c:v>
                </c:pt>
                <c:pt idx="44">
                  <c:v>674.78</c:v>
                </c:pt>
                <c:pt idx="45">
                  <c:v>631.19000000000005</c:v>
                </c:pt>
                <c:pt idx="46">
                  <c:v>697.8</c:v>
                </c:pt>
                <c:pt idx="47">
                  <c:v>688.5</c:v>
                </c:pt>
                <c:pt idx="48">
                  <c:v>633.15</c:v>
                </c:pt>
                <c:pt idx="49">
                  <c:v>676.12</c:v>
                </c:pt>
                <c:pt idx="50">
                  <c:v>679.25</c:v>
                </c:pt>
                <c:pt idx="51">
                  <c:v>651.69000000000005</c:v>
                </c:pt>
                <c:pt idx="52">
                  <c:v>687.26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00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jagnjeta'!$V$4:$BV$4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- lahka jagnjeta'!$V$5:$BV$5</c:f>
              <c:numCache>
                <c:formatCode>0.00</c:formatCode>
                <c:ptCount val="53"/>
                <c:pt idx="0">
                  <c:v>661.99795143677659</c:v>
                </c:pt>
                <c:pt idx="1">
                  <c:v>666.13279686959606</c:v>
                </c:pt>
                <c:pt idx="2">
                  <c:v>665.97288290490326</c:v>
                </c:pt>
                <c:pt idx="3">
                  <c:v>669.13048571267677</c:v>
                </c:pt>
                <c:pt idx="4">
                  <c:v>667.18759858398562</c:v>
                </c:pt>
                <c:pt idx="5">
                  <c:v>669.06680486186531</c:v>
                </c:pt>
                <c:pt idx="6">
                  <c:v>670.22255680538649</c:v>
                </c:pt>
                <c:pt idx="7">
                  <c:v>676.28525583486044</c:v>
                </c:pt>
                <c:pt idx="8">
                  <c:v>678.71545727750981</c:v>
                </c:pt>
                <c:pt idx="9">
                  <c:v>681.60927502188929</c:v>
                </c:pt>
                <c:pt idx="10">
                  <c:v>680.96749392280992</c:v>
                </c:pt>
                <c:pt idx="11">
                  <c:v>682.57678808250785</c:v>
                </c:pt>
                <c:pt idx="12">
                  <c:v>691.45023052851457</c:v>
                </c:pt>
                <c:pt idx="13">
                  <c:v>700.98383607714447</c:v>
                </c:pt>
                <c:pt idx="14">
                  <c:v>708.9304613922277</c:v>
                </c:pt>
                <c:pt idx="15">
                  <c:v>714.55533532618551</c:v>
                </c:pt>
                <c:pt idx="16">
                  <c:v>712.48878247483731</c:v>
                </c:pt>
                <c:pt idx="17">
                  <c:v>724.24130029524417</c:v>
                </c:pt>
                <c:pt idx="18">
                  <c:v>729.30071106687149</c:v>
                </c:pt>
                <c:pt idx="19">
                  <c:v>731.26118071349958</c:v>
                </c:pt>
                <c:pt idx="20">
                  <c:v>734.47911557174893</c:v>
                </c:pt>
                <c:pt idx="21">
                  <c:v>741.95752101252253</c:v>
                </c:pt>
                <c:pt idx="22">
                  <c:v>746.79040191064053</c:v>
                </c:pt>
                <c:pt idx="23">
                  <c:v>746.48315581904217</c:v>
                </c:pt>
                <c:pt idx="24">
                  <c:v>747.68147268797782</c:v>
                </c:pt>
                <c:pt idx="25">
                  <c:v>754.29245110496674</c:v>
                </c:pt>
                <c:pt idx="26">
                  <c:v>749.30675132176032</c:v>
                </c:pt>
                <c:pt idx="27">
                  <c:v>755.19439015363719</c:v>
                </c:pt>
                <c:pt idx="28">
                  <c:v>762.44958043135944</c:v>
                </c:pt>
                <c:pt idx="29">
                  <c:v>773.84083255994676</c:v>
                </c:pt>
                <c:pt idx="30">
                  <c:v>771.81191425175768</c:v>
                </c:pt>
                <c:pt idx="31">
                  <c:v>747.73580977658798</c:v>
                </c:pt>
                <c:pt idx="32">
                  <c:v>698.66100147872169</c:v>
                </c:pt>
                <c:pt idx="33">
                  <c:v>693.69131276806672</c:v>
                </c:pt>
                <c:pt idx="34">
                  <c:v>685.00107859652871</c:v>
                </c:pt>
                <c:pt idx="35">
                  <c:v>681.73889451808702</c:v>
                </c:pt>
                <c:pt idx="36">
                  <c:v>679.39744894299463</c:v>
                </c:pt>
                <c:pt idx="37">
                  <c:v>683.79037691378016</c:v>
                </c:pt>
                <c:pt idx="38">
                  <c:v>687.66548500887893</c:v>
                </c:pt>
                <c:pt idx="39">
                  <c:v>687.12399482472256</c:v>
                </c:pt>
                <c:pt idx="40">
                  <c:v>688.71546856429586</c:v>
                </c:pt>
                <c:pt idx="41">
                  <c:v>693.28477615212296</c:v>
                </c:pt>
                <c:pt idx="42">
                  <c:v>700.36096641730489</c:v>
                </c:pt>
                <c:pt idx="43">
                  <c:v>730.7150598652197</c:v>
                </c:pt>
                <c:pt idx="44">
                  <c:v>748.07531683457262</c:v>
                </c:pt>
                <c:pt idx="45">
                  <c:v>760.32012695916114</c:v>
                </c:pt>
                <c:pt idx="46">
                  <c:v>718.90087404714586</c:v>
                </c:pt>
                <c:pt idx="47">
                  <c:v>710.94420585440764</c:v>
                </c:pt>
                <c:pt idx="48">
                  <c:v>708.01292339363715</c:v>
                </c:pt>
                <c:pt idx="49">
                  <c:v>710.85319312795298</c:v>
                </c:pt>
                <c:pt idx="50">
                  <c:v>710.45245388971307</c:v>
                </c:pt>
                <c:pt idx="51">
                  <c:v>709.16115645960133</c:v>
                </c:pt>
                <c:pt idx="52">
                  <c:v>707.95095327263095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jagnjeta'!$V$4:$BV$4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- lahka jagnjeta'!$V$6:$BV$6</c:f>
              <c:numCache>
                <c:formatCode>0.00</c:formatCode>
                <c:ptCount val="53"/>
                <c:pt idx="0">
                  <c:v>914.2346</c:v>
                </c:pt>
                <c:pt idx="1">
                  <c:v>893.23040000000003</c:v>
                </c:pt>
                <c:pt idx="2">
                  <c:v>874.27880000000005</c:v>
                </c:pt>
                <c:pt idx="3">
                  <c:v>859.86860000000001</c:v>
                </c:pt>
                <c:pt idx="4">
                  <c:v>853.50240000000008</c:v>
                </c:pt>
                <c:pt idx="5">
                  <c:v>854.12620000000004</c:v>
                </c:pt>
                <c:pt idx="6">
                  <c:v>812.74160000000006</c:v>
                </c:pt>
                <c:pt idx="7">
                  <c:v>803.64750000000004</c:v>
                </c:pt>
                <c:pt idx="8">
                  <c:v>808.10880000000009</c:v>
                </c:pt>
                <c:pt idx="9">
                  <c:v>813.48329999999999</c:v>
                </c:pt>
                <c:pt idx="10">
                  <c:v>821.23020000000008</c:v>
                </c:pt>
                <c:pt idx="11">
                  <c:v>810.34059999999999</c:v>
                </c:pt>
                <c:pt idx="12">
                  <c:v>856.44310000000007</c:v>
                </c:pt>
                <c:pt idx="13">
                  <c:v>859.34280000000001</c:v>
                </c:pt>
                <c:pt idx="14">
                  <c:v>838.09620000000007</c:v>
                </c:pt>
                <c:pt idx="15">
                  <c:v>854.23400000000004</c:v>
                </c:pt>
                <c:pt idx="16">
                  <c:v>822.21</c:v>
                </c:pt>
                <c:pt idx="17">
                  <c:v>853.75</c:v>
                </c:pt>
                <c:pt idx="18">
                  <c:v>951.92790000000002</c:v>
                </c:pt>
                <c:pt idx="19">
                  <c:v>871.18000000000006</c:v>
                </c:pt>
                <c:pt idx="20">
                  <c:v>872.46</c:v>
                </c:pt>
                <c:pt idx="21">
                  <c:v>872.46</c:v>
                </c:pt>
                <c:pt idx="22">
                  <c:v>909.94</c:v>
                </c:pt>
                <c:pt idx="23">
                  <c:v>956.30000000000007</c:v>
                </c:pt>
                <c:pt idx="24">
                  <c:v>969.06000000000006</c:v>
                </c:pt>
                <c:pt idx="25">
                  <c:v>973.28</c:v>
                </c:pt>
                <c:pt idx="26">
                  <c:v>984.54000000000008</c:v>
                </c:pt>
                <c:pt idx="27">
                  <c:v>984.92000000000007</c:v>
                </c:pt>
                <c:pt idx="28">
                  <c:v>994.74</c:v>
                </c:pt>
                <c:pt idx="29">
                  <c:v>1051.1300000000001</c:v>
                </c:pt>
                <c:pt idx="30">
                  <c:v>1059.19</c:v>
                </c:pt>
                <c:pt idx="31">
                  <c:v>1059.19</c:v>
                </c:pt>
                <c:pt idx="32">
                  <c:v>1075.29</c:v>
                </c:pt>
                <c:pt idx="33">
                  <c:v>1200.93</c:v>
                </c:pt>
                <c:pt idx="34">
                  <c:v>1172.93</c:v>
                </c:pt>
                <c:pt idx="35">
                  <c:v>1263.8500000000001</c:v>
                </c:pt>
                <c:pt idx="36">
                  <c:v>1124.73</c:v>
                </c:pt>
                <c:pt idx="37">
                  <c:v>1084.47</c:v>
                </c:pt>
                <c:pt idx="38">
                  <c:v>1132.03</c:v>
                </c:pt>
                <c:pt idx="39">
                  <c:v>1142.72</c:v>
                </c:pt>
                <c:pt idx="40">
                  <c:v>1033.47</c:v>
                </c:pt>
                <c:pt idx="41">
                  <c:v>1007.1</c:v>
                </c:pt>
                <c:pt idx="42">
                  <c:v>1088.69</c:v>
                </c:pt>
                <c:pt idx="43">
                  <c:v>1088.69</c:v>
                </c:pt>
                <c:pt idx="44">
                  <c:v>973.19770000000005</c:v>
                </c:pt>
                <c:pt idx="45">
                  <c:v>1051.4725000000001</c:v>
                </c:pt>
                <c:pt idx="46">
                  <c:v>1035.8881000000001</c:v>
                </c:pt>
                <c:pt idx="47">
                  <c:v>959.95</c:v>
                </c:pt>
                <c:pt idx="48">
                  <c:v>977.39030000000002</c:v>
                </c:pt>
                <c:pt idx="49">
                  <c:v>1050.7209</c:v>
                </c:pt>
                <c:pt idx="50">
                  <c:v>974.04130000000009</c:v>
                </c:pt>
                <c:pt idx="51">
                  <c:v>982.12</c:v>
                </c:pt>
                <c:pt idx="52">
                  <c:v>979.81000000000006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jagnjeta'!$V$4:$BV$4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- lahka jagnjeta'!$V$7:$BV$7</c:f>
              <c:numCache>
                <c:formatCode>0.00</c:formatCode>
                <c:ptCount val="53"/>
                <c:pt idx="0">
                  <c:v>610.37</c:v>
                </c:pt>
                <c:pt idx="1">
                  <c:v>595.29</c:v>
                </c:pt>
                <c:pt idx="2">
                  <c:v>604.98</c:v>
                </c:pt>
                <c:pt idx="3">
                  <c:v>580.21</c:v>
                </c:pt>
                <c:pt idx="4">
                  <c:v>609.41999999999996</c:v>
                </c:pt>
                <c:pt idx="5">
                  <c:v>586.84</c:v>
                </c:pt>
                <c:pt idx="6">
                  <c:v>588.81000000000006</c:v>
                </c:pt>
                <c:pt idx="7">
                  <c:v>591.4</c:v>
                </c:pt>
                <c:pt idx="8">
                  <c:v>617</c:v>
                </c:pt>
                <c:pt idx="9">
                  <c:v>618.63</c:v>
                </c:pt>
                <c:pt idx="10">
                  <c:v>613.51</c:v>
                </c:pt>
                <c:pt idx="11">
                  <c:v>623.1</c:v>
                </c:pt>
                <c:pt idx="12">
                  <c:v>578.34</c:v>
                </c:pt>
                <c:pt idx="13">
                  <c:v>596.02</c:v>
                </c:pt>
                <c:pt idx="14">
                  <c:v>574.04</c:v>
                </c:pt>
                <c:pt idx="15">
                  <c:v>617.69000000000005</c:v>
                </c:pt>
                <c:pt idx="16">
                  <c:v>605.23</c:v>
                </c:pt>
                <c:pt idx="17">
                  <c:v>598.19000000000005</c:v>
                </c:pt>
                <c:pt idx="18">
                  <c:v>594.08000000000004</c:v>
                </c:pt>
                <c:pt idx="19">
                  <c:v>531.34</c:v>
                </c:pt>
                <c:pt idx="20">
                  <c:v>603.24</c:v>
                </c:pt>
                <c:pt idx="21">
                  <c:v>617.06000000000006</c:v>
                </c:pt>
                <c:pt idx="22">
                  <c:v>624.54</c:v>
                </c:pt>
                <c:pt idx="23">
                  <c:v>629.28</c:v>
                </c:pt>
                <c:pt idx="24">
                  <c:v>606.85</c:v>
                </c:pt>
                <c:pt idx="25">
                  <c:v>639.05000000000007</c:v>
                </c:pt>
                <c:pt idx="26">
                  <c:v>632.22</c:v>
                </c:pt>
                <c:pt idx="27">
                  <c:v>641.07000000000005</c:v>
                </c:pt>
                <c:pt idx="28">
                  <c:v>634.99</c:v>
                </c:pt>
                <c:pt idx="29">
                  <c:v>629.69000000000005</c:v>
                </c:pt>
                <c:pt idx="30">
                  <c:v>645.66</c:v>
                </c:pt>
                <c:pt idx="31">
                  <c:v>621.93000000000006</c:v>
                </c:pt>
                <c:pt idx="32">
                  <c:v>611</c:v>
                </c:pt>
                <c:pt idx="33">
                  <c:v>597</c:v>
                </c:pt>
                <c:pt idx="34">
                  <c:v>561</c:v>
                </c:pt>
                <c:pt idx="35">
                  <c:v>558</c:v>
                </c:pt>
                <c:pt idx="36">
                  <c:v>577</c:v>
                </c:pt>
                <c:pt idx="37">
                  <c:v>580</c:v>
                </c:pt>
                <c:pt idx="38">
                  <c:v>596</c:v>
                </c:pt>
                <c:pt idx="39">
                  <c:v>598</c:v>
                </c:pt>
                <c:pt idx="40">
                  <c:v>604</c:v>
                </c:pt>
                <c:pt idx="41">
                  <c:v>605</c:v>
                </c:pt>
                <c:pt idx="42">
                  <c:v>610</c:v>
                </c:pt>
                <c:pt idx="43">
                  <c:v>662.99</c:v>
                </c:pt>
                <c:pt idx="44">
                  <c:v>384.87</c:v>
                </c:pt>
                <c:pt idx="45">
                  <c:v>450.77</c:v>
                </c:pt>
                <c:pt idx="46">
                  <c:v>619</c:v>
                </c:pt>
                <c:pt idx="47">
                  <c:v>619</c:v>
                </c:pt>
                <c:pt idx="48">
                  <c:v>598</c:v>
                </c:pt>
                <c:pt idx="49">
                  <c:v>363.76</c:v>
                </c:pt>
                <c:pt idx="50">
                  <c:v>601</c:v>
                </c:pt>
                <c:pt idx="51">
                  <c:v>593</c:v>
                </c:pt>
                <c:pt idx="52">
                  <c:v>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jagnjeta'!$V$4:$BV$4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- lahka jagnjeta'!$V$8:$BV$8</c:f>
              <c:numCache>
                <c:formatCode>0.00</c:formatCode>
                <c:ptCount val="53"/>
                <c:pt idx="0">
                  <c:v>610.37</c:v>
                </c:pt>
                <c:pt idx="1">
                  <c:v>595.29</c:v>
                </c:pt>
                <c:pt idx="2">
                  <c:v>604.98</c:v>
                </c:pt>
                <c:pt idx="3">
                  <c:v>580.21</c:v>
                </c:pt>
                <c:pt idx="4">
                  <c:v>609.41999999999996</c:v>
                </c:pt>
                <c:pt idx="5">
                  <c:v>586.84</c:v>
                </c:pt>
                <c:pt idx="6">
                  <c:v>588.81000000000006</c:v>
                </c:pt>
                <c:pt idx="7">
                  <c:v>591.4</c:v>
                </c:pt>
                <c:pt idx="8">
                  <c:v>623.62</c:v>
                </c:pt>
                <c:pt idx="9">
                  <c:v>618.63</c:v>
                </c:pt>
                <c:pt idx="10">
                  <c:v>613.51</c:v>
                </c:pt>
                <c:pt idx="11">
                  <c:v>623.1</c:v>
                </c:pt>
                <c:pt idx="12">
                  <c:v>578.34</c:v>
                </c:pt>
                <c:pt idx="13">
                  <c:v>596.02</c:v>
                </c:pt>
                <c:pt idx="14">
                  <c:v>574.04</c:v>
                </c:pt>
                <c:pt idx="15">
                  <c:v>617.69000000000005</c:v>
                </c:pt>
                <c:pt idx="16">
                  <c:v>605.23</c:v>
                </c:pt>
                <c:pt idx="17">
                  <c:v>598.19000000000005</c:v>
                </c:pt>
                <c:pt idx="18">
                  <c:v>594.08000000000004</c:v>
                </c:pt>
                <c:pt idx="19">
                  <c:v>641.49</c:v>
                </c:pt>
                <c:pt idx="20">
                  <c:v>603.24</c:v>
                </c:pt>
                <c:pt idx="21">
                  <c:v>617.06000000000006</c:v>
                </c:pt>
                <c:pt idx="22">
                  <c:v>624.54</c:v>
                </c:pt>
                <c:pt idx="23">
                  <c:v>629.28</c:v>
                </c:pt>
                <c:pt idx="24">
                  <c:v>606.85</c:v>
                </c:pt>
                <c:pt idx="25">
                  <c:v>639.05000000000007</c:v>
                </c:pt>
                <c:pt idx="26">
                  <c:v>632.22</c:v>
                </c:pt>
                <c:pt idx="27">
                  <c:v>641.07000000000005</c:v>
                </c:pt>
                <c:pt idx="28">
                  <c:v>634.99</c:v>
                </c:pt>
                <c:pt idx="29">
                  <c:v>629.69000000000005</c:v>
                </c:pt>
                <c:pt idx="30">
                  <c:v>645.66</c:v>
                </c:pt>
                <c:pt idx="31">
                  <c:v>621.93000000000006</c:v>
                </c:pt>
                <c:pt idx="32">
                  <c:v>626.70000000000005</c:v>
                </c:pt>
                <c:pt idx="33">
                  <c:v>634.39</c:v>
                </c:pt>
                <c:pt idx="34">
                  <c:v>655.23</c:v>
                </c:pt>
                <c:pt idx="35">
                  <c:v>631.88</c:v>
                </c:pt>
                <c:pt idx="36">
                  <c:v>627.99</c:v>
                </c:pt>
                <c:pt idx="37">
                  <c:v>695.01</c:v>
                </c:pt>
                <c:pt idx="38">
                  <c:v>657.72</c:v>
                </c:pt>
                <c:pt idx="39">
                  <c:v>634.72</c:v>
                </c:pt>
                <c:pt idx="40">
                  <c:v>660.86</c:v>
                </c:pt>
                <c:pt idx="41">
                  <c:v>661.43000000000006</c:v>
                </c:pt>
                <c:pt idx="42">
                  <c:v>656.22</c:v>
                </c:pt>
                <c:pt idx="43">
                  <c:v>662.99</c:v>
                </c:pt>
                <c:pt idx="44">
                  <c:v>667.01</c:v>
                </c:pt>
                <c:pt idx="45">
                  <c:v>671.54</c:v>
                </c:pt>
                <c:pt idx="46">
                  <c:v>687.53</c:v>
                </c:pt>
                <c:pt idx="47">
                  <c:v>653.23</c:v>
                </c:pt>
                <c:pt idx="48">
                  <c:v>667.12</c:v>
                </c:pt>
                <c:pt idx="49">
                  <c:v>672.4</c:v>
                </c:pt>
                <c:pt idx="50">
                  <c:v>687.24</c:v>
                </c:pt>
                <c:pt idx="51">
                  <c:v>661.94</c:v>
                </c:pt>
                <c:pt idx="52">
                  <c:v>665.67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- težka jagnjeta'!$V$4:$BV$4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- težka jagnjeta'!$V$5:$BV$5</c:f>
              <c:numCache>
                <c:formatCode>0.00</c:formatCode>
                <c:ptCount val="53"/>
                <c:pt idx="0">
                  <c:v>741.33846894535407</c:v>
                </c:pt>
                <c:pt idx="1">
                  <c:v>743.94135709663976</c:v>
                </c:pt>
                <c:pt idx="2">
                  <c:v>745.61907819967348</c:v>
                </c:pt>
                <c:pt idx="3">
                  <c:v>748.58449009489289</c:v>
                </c:pt>
                <c:pt idx="4">
                  <c:v>739.92360052018091</c:v>
                </c:pt>
                <c:pt idx="5">
                  <c:v>731.88588326125307</c:v>
                </c:pt>
                <c:pt idx="6">
                  <c:v>740.32017474526958</c:v>
                </c:pt>
                <c:pt idx="7">
                  <c:v>735.91811569617948</c:v>
                </c:pt>
                <c:pt idx="8">
                  <c:v>721.61354392277633</c:v>
                </c:pt>
                <c:pt idx="9">
                  <c:v>716.44153909920499</c:v>
                </c:pt>
                <c:pt idx="10">
                  <c:v>709.69219841221343</c:v>
                </c:pt>
                <c:pt idx="11">
                  <c:v>707.16939490613538</c:v>
                </c:pt>
                <c:pt idx="12">
                  <c:v>704.73955271572788</c:v>
                </c:pt>
                <c:pt idx="13">
                  <c:v>709.7154451381349</c:v>
                </c:pt>
                <c:pt idx="14">
                  <c:v>705.12060075296961</c:v>
                </c:pt>
                <c:pt idx="15">
                  <c:v>707.27048618028346</c:v>
                </c:pt>
                <c:pt idx="16">
                  <c:v>706.9937215387971</c:v>
                </c:pt>
                <c:pt idx="17">
                  <c:v>706.83581389960148</c:v>
                </c:pt>
                <c:pt idx="18">
                  <c:v>709.7761081594341</c:v>
                </c:pt>
                <c:pt idx="19">
                  <c:v>703.57056547356035</c:v>
                </c:pt>
                <c:pt idx="20">
                  <c:v>702.86913985480896</c:v>
                </c:pt>
                <c:pt idx="21">
                  <c:v>706.29004536195259</c:v>
                </c:pt>
                <c:pt idx="22">
                  <c:v>705.57649956156536</c:v>
                </c:pt>
                <c:pt idx="23">
                  <c:v>714.06969075443908</c:v>
                </c:pt>
                <c:pt idx="24">
                  <c:v>718.46641743252462</c:v>
                </c:pt>
                <c:pt idx="25">
                  <c:v>732.05279959038683</c:v>
                </c:pt>
                <c:pt idx="26">
                  <c:v>743.85909741173759</c:v>
                </c:pt>
                <c:pt idx="27">
                  <c:v>747.40398202592269</c:v>
                </c:pt>
                <c:pt idx="28">
                  <c:v>747.42661024659981</c:v>
                </c:pt>
                <c:pt idx="29">
                  <c:v>747.17233778636376</c:v>
                </c:pt>
                <c:pt idx="30">
                  <c:v>752.81610824879181</c:v>
                </c:pt>
                <c:pt idx="31">
                  <c:v>751.07404411553705</c:v>
                </c:pt>
                <c:pt idx="32">
                  <c:v>739.04624751564597</c:v>
                </c:pt>
                <c:pt idx="33">
                  <c:v>724.63880433256827</c:v>
                </c:pt>
                <c:pt idx="34">
                  <c:v>711.85117006500343</c:v>
                </c:pt>
                <c:pt idx="35">
                  <c:v>712.48969967221853</c:v>
                </c:pt>
                <c:pt idx="36">
                  <c:v>711.01746847553818</c:v>
                </c:pt>
                <c:pt idx="37">
                  <c:v>701.92920962387632</c:v>
                </c:pt>
                <c:pt idx="38">
                  <c:v>702.0687553253531</c:v>
                </c:pt>
                <c:pt idx="39">
                  <c:v>695.06434824652399</c:v>
                </c:pt>
                <c:pt idx="40">
                  <c:v>702.96931868796219</c:v>
                </c:pt>
                <c:pt idx="41">
                  <c:v>709.66311110383208</c:v>
                </c:pt>
                <c:pt idx="42">
                  <c:v>722.70941649025747</c:v>
                </c:pt>
                <c:pt idx="43">
                  <c:v>728.60158493037625</c:v>
                </c:pt>
                <c:pt idx="44">
                  <c:v>742.69434280278494</c:v>
                </c:pt>
                <c:pt idx="45">
                  <c:v>751.75533885436084</c:v>
                </c:pt>
                <c:pt idx="46">
                  <c:v>752.02063817341354</c:v>
                </c:pt>
                <c:pt idx="47">
                  <c:v>760.59214627535243</c:v>
                </c:pt>
                <c:pt idx="48">
                  <c:v>762.18315672833307</c:v>
                </c:pt>
                <c:pt idx="49">
                  <c:v>760.01538833501445</c:v>
                </c:pt>
                <c:pt idx="50">
                  <c:v>757.05947613414799</c:v>
                </c:pt>
                <c:pt idx="51">
                  <c:v>757.89232534379255</c:v>
                </c:pt>
                <c:pt idx="52">
                  <c:v>759.56243697213245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jagnjeta'!$V$4:$BV$4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- težka jagnjeta'!$V$6:$BV$6</c:f>
              <c:numCache>
                <c:formatCode>0.00</c:formatCode>
                <c:ptCount val="53"/>
                <c:pt idx="0">
                  <c:v>836.64890000000003</c:v>
                </c:pt>
                <c:pt idx="1">
                  <c:v>838.81990000000008</c:v>
                </c:pt>
                <c:pt idx="2">
                  <c:v>837.93000000000006</c:v>
                </c:pt>
                <c:pt idx="3">
                  <c:v>825.77980000000002</c:v>
                </c:pt>
                <c:pt idx="4">
                  <c:v>832.01850000000002</c:v>
                </c:pt>
                <c:pt idx="5">
                  <c:v>833.87720000000002</c:v>
                </c:pt>
                <c:pt idx="6">
                  <c:v>844.07</c:v>
                </c:pt>
                <c:pt idx="7">
                  <c:v>807</c:v>
                </c:pt>
                <c:pt idx="8">
                  <c:v>812.01430000000005</c:v>
                </c:pt>
                <c:pt idx="9">
                  <c:v>805</c:v>
                </c:pt>
                <c:pt idx="10">
                  <c:v>812.58</c:v>
                </c:pt>
                <c:pt idx="11">
                  <c:v>802</c:v>
                </c:pt>
                <c:pt idx="12">
                  <c:v>800</c:v>
                </c:pt>
                <c:pt idx="13">
                  <c:v>803</c:v>
                </c:pt>
                <c:pt idx="14">
                  <c:v>797</c:v>
                </c:pt>
                <c:pt idx="15">
                  <c:v>801</c:v>
                </c:pt>
                <c:pt idx="16">
                  <c:v>800</c:v>
                </c:pt>
                <c:pt idx="17">
                  <c:v>796</c:v>
                </c:pt>
                <c:pt idx="18">
                  <c:v>833.07810000000006</c:v>
                </c:pt>
                <c:pt idx="19">
                  <c:v>796.14</c:v>
                </c:pt>
                <c:pt idx="20">
                  <c:v>795</c:v>
                </c:pt>
                <c:pt idx="21">
                  <c:v>799.57</c:v>
                </c:pt>
                <c:pt idx="22">
                  <c:v>814.78039999999999</c:v>
                </c:pt>
                <c:pt idx="23">
                  <c:v>804</c:v>
                </c:pt>
                <c:pt idx="24">
                  <c:v>815</c:v>
                </c:pt>
                <c:pt idx="25">
                  <c:v>829</c:v>
                </c:pt>
                <c:pt idx="26">
                  <c:v>890.81080000000009</c:v>
                </c:pt>
                <c:pt idx="27">
                  <c:v>852</c:v>
                </c:pt>
                <c:pt idx="28">
                  <c:v>869.5874</c:v>
                </c:pt>
                <c:pt idx="29">
                  <c:v>873.53870000000006</c:v>
                </c:pt>
                <c:pt idx="30">
                  <c:v>857</c:v>
                </c:pt>
                <c:pt idx="31">
                  <c:v>856</c:v>
                </c:pt>
                <c:pt idx="32">
                  <c:v>879.85</c:v>
                </c:pt>
                <c:pt idx="33">
                  <c:v>828</c:v>
                </c:pt>
                <c:pt idx="34">
                  <c:v>822</c:v>
                </c:pt>
                <c:pt idx="35">
                  <c:v>858.87</c:v>
                </c:pt>
                <c:pt idx="36">
                  <c:v>858.04</c:v>
                </c:pt>
                <c:pt idx="37">
                  <c:v>914.33</c:v>
                </c:pt>
                <c:pt idx="38">
                  <c:v>786</c:v>
                </c:pt>
                <c:pt idx="39">
                  <c:v>915.02</c:v>
                </c:pt>
                <c:pt idx="40">
                  <c:v>931.32</c:v>
                </c:pt>
                <c:pt idx="41">
                  <c:v>929.95</c:v>
                </c:pt>
                <c:pt idx="42">
                  <c:v>914.74</c:v>
                </c:pt>
                <c:pt idx="43">
                  <c:v>914.74</c:v>
                </c:pt>
                <c:pt idx="44">
                  <c:v>938.32</c:v>
                </c:pt>
                <c:pt idx="45">
                  <c:v>907.97</c:v>
                </c:pt>
                <c:pt idx="46">
                  <c:v>944.23</c:v>
                </c:pt>
                <c:pt idx="47">
                  <c:v>939.34</c:v>
                </c:pt>
                <c:pt idx="48">
                  <c:v>940.65</c:v>
                </c:pt>
                <c:pt idx="49">
                  <c:v>916.26</c:v>
                </c:pt>
                <c:pt idx="50">
                  <c:v>916.26</c:v>
                </c:pt>
                <c:pt idx="51">
                  <c:v>928.97</c:v>
                </c:pt>
                <c:pt idx="52">
                  <c:v>906.19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jagnjeta'!$V$4:$BV$4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- težka jagnjeta'!$V$7:$BV$7</c:f>
              <c:numCache>
                <c:formatCode>0.00</c:formatCode>
                <c:ptCount val="53"/>
                <c:pt idx="0">
                  <c:v>306.50760000000002</c:v>
                </c:pt>
                <c:pt idx="1">
                  <c:v>508</c:v>
                </c:pt>
                <c:pt idx="2">
                  <c:v>323.6386</c:v>
                </c:pt>
                <c:pt idx="3">
                  <c:v>323.5573</c:v>
                </c:pt>
                <c:pt idx="4">
                  <c:v>323.47040000000004</c:v>
                </c:pt>
                <c:pt idx="5">
                  <c:v>288.86330000000004</c:v>
                </c:pt>
                <c:pt idx="6">
                  <c:v>323.61990000000003</c:v>
                </c:pt>
                <c:pt idx="7">
                  <c:v>482</c:v>
                </c:pt>
                <c:pt idx="8">
                  <c:v>364.4205</c:v>
                </c:pt>
                <c:pt idx="9">
                  <c:v>423.26830000000001</c:v>
                </c:pt>
                <c:pt idx="10">
                  <c:v>413.30470000000003</c:v>
                </c:pt>
                <c:pt idx="11">
                  <c:v>326.07900000000001</c:v>
                </c:pt>
                <c:pt idx="12">
                  <c:v>327.63960000000003</c:v>
                </c:pt>
                <c:pt idx="13">
                  <c:v>386.13660000000004</c:v>
                </c:pt>
                <c:pt idx="14">
                  <c:v>393.28480000000002</c:v>
                </c:pt>
                <c:pt idx="15">
                  <c:v>469</c:v>
                </c:pt>
                <c:pt idx="16">
                  <c:v>384.78399999999999</c:v>
                </c:pt>
                <c:pt idx="17">
                  <c:v>390.93690000000004</c:v>
                </c:pt>
                <c:pt idx="18">
                  <c:v>380.16300000000001</c:v>
                </c:pt>
                <c:pt idx="19">
                  <c:v>334.51550000000003</c:v>
                </c:pt>
                <c:pt idx="20">
                  <c:v>345.67200000000003</c:v>
                </c:pt>
                <c:pt idx="21">
                  <c:v>311.5804</c:v>
                </c:pt>
                <c:pt idx="22">
                  <c:v>340.33070000000004</c:v>
                </c:pt>
                <c:pt idx="23">
                  <c:v>339.10520000000002</c:v>
                </c:pt>
                <c:pt idx="24">
                  <c:v>329.62310000000002</c:v>
                </c:pt>
                <c:pt idx="25">
                  <c:v>380.99220000000003</c:v>
                </c:pt>
                <c:pt idx="26">
                  <c:v>543.572</c:v>
                </c:pt>
                <c:pt idx="27">
                  <c:v>313.44280000000003</c:v>
                </c:pt>
                <c:pt idx="28">
                  <c:v>351.62400000000002</c:v>
                </c:pt>
                <c:pt idx="29">
                  <c:v>378.9821</c:v>
                </c:pt>
                <c:pt idx="30">
                  <c:v>394.3381</c:v>
                </c:pt>
                <c:pt idx="31">
                  <c:v>392.23920000000004</c:v>
                </c:pt>
                <c:pt idx="32">
                  <c:v>393.48850000000004</c:v>
                </c:pt>
                <c:pt idx="33">
                  <c:v>384.98099999999999</c:v>
                </c:pt>
                <c:pt idx="34">
                  <c:v>283.84320000000002</c:v>
                </c:pt>
                <c:pt idx="35">
                  <c:v>285.3698</c:v>
                </c:pt>
                <c:pt idx="36">
                  <c:v>424.97930000000002</c:v>
                </c:pt>
                <c:pt idx="37">
                  <c:v>306.08230000000003</c:v>
                </c:pt>
                <c:pt idx="38">
                  <c:v>378.59050000000002</c:v>
                </c:pt>
                <c:pt idx="39">
                  <c:v>304.96039999999999</c:v>
                </c:pt>
                <c:pt idx="40">
                  <c:v>304.82490000000001</c:v>
                </c:pt>
                <c:pt idx="41">
                  <c:v>305.08449999999999</c:v>
                </c:pt>
                <c:pt idx="42">
                  <c:v>304.89750000000004</c:v>
                </c:pt>
                <c:pt idx="43">
                  <c:v>304.59590000000003</c:v>
                </c:pt>
                <c:pt idx="44">
                  <c:v>303.29640000000001</c:v>
                </c:pt>
                <c:pt idx="45">
                  <c:v>522.59199999999998</c:v>
                </c:pt>
                <c:pt idx="46">
                  <c:v>504.96000000000004</c:v>
                </c:pt>
                <c:pt idx="47">
                  <c:v>445.53220000000005</c:v>
                </c:pt>
                <c:pt idx="48">
                  <c:v>505.33</c:v>
                </c:pt>
                <c:pt idx="49">
                  <c:v>304.29140000000001</c:v>
                </c:pt>
                <c:pt idx="50">
                  <c:v>304.43340000000001</c:v>
                </c:pt>
                <c:pt idx="51">
                  <c:v>302.55009999999999</c:v>
                </c:pt>
                <c:pt idx="52">
                  <c:v>321.50290000000001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jagnjeta'!$V$4:$BV$4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- težka jagnjeta'!$V$8:$BV$8</c:f>
              <c:numCache>
                <c:formatCode>0.00</c:formatCode>
                <c:ptCount val="53"/>
                <c:pt idx="0">
                  <c:v>624.86</c:v>
                </c:pt>
                <c:pt idx="1">
                  <c:v>615.53</c:v>
                </c:pt>
                <c:pt idx="2">
                  <c:v>614.71</c:v>
                </c:pt>
                <c:pt idx="3">
                  <c:v>652.83000000000004</c:v>
                </c:pt>
                <c:pt idx="4">
                  <c:v>600.66</c:v>
                </c:pt>
                <c:pt idx="5">
                  <c:v>620.62</c:v>
                </c:pt>
                <c:pt idx="6">
                  <c:v>632.35</c:v>
                </c:pt>
                <c:pt idx="7">
                  <c:v>640.9</c:v>
                </c:pt>
                <c:pt idx="8">
                  <c:v>629.25</c:v>
                </c:pt>
                <c:pt idx="9">
                  <c:v>626.52</c:v>
                </c:pt>
                <c:pt idx="10">
                  <c:v>624.51</c:v>
                </c:pt>
                <c:pt idx="11">
                  <c:v>629.59</c:v>
                </c:pt>
                <c:pt idx="12">
                  <c:v>614.16</c:v>
                </c:pt>
                <c:pt idx="13">
                  <c:v>626.32000000000005</c:v>
                </c:pt>
                <c:pt idx="14">
                  <c:v>629.93000000000006</c:v>
                </c:pt>
                <c:pt idx="15">
                  <c:v>610.48</c:v>
                </c:pt>
                <c:pt idx="16">
                  <c:v>631.18000000000006</c:v>
                </c:pt>
                <c:pt idx="17">
                  <c:v>628.56000000000006</c:v>
                </c:pt>
                <c:pt idx="18">
                  <c:v>639.31000000000006</c:v>
                </c:pt>
                <c:pt idx="19">
                  <c:v>608.41999999999996</c:v>
                </c:pt>
                <c:pt idx="20">
                  <c:v>633.55000000000007</c:v>
                </c:pt>
                <c:pt idx="21">
                  <c:v>620.39</c:v>
                </c:pt>
                <c:pt idx="22">
                  <c:v>624.72</c:v>
                </c:pt>
                <c:pt idx="23">
                  <c:v>619.71</c:v>
                </c:pt>
                <c:pt idx="24">
                  <c:v>623.30000000000007</c:v>
                </c:pt>
                <c:pt idx="25">
                  <c:v>608.25</c:v>
                </c:pt>
                <c:pt idx="26">
                  <c:v>632.44000000000005</c:v>
                </c:pt>
                <c:pt idx="27">
                  <c:v>618.41</c:v>
                </c:pt>
                <c:pt idx="28">
                  <c:v>622.62</c:v>
                </c:pt>
                <c:pt idx="29">
                  <c:v>624.04</c:v>
                </c:pt>
                <c:pt idx="30">
                  <c:v>642.65</c:v>
                </c:pt>
                <c:pt idx="31">
                  <c:v>644.53</c:v>
                </c:pt>
                <c:pt idx="32">
                  <c:v>641.12</c:v>
                </c:pt>
                <c:pt idx="33">
                  <c:v>650.20000000000005</c:v>
                </c:pt>
                <c:pt idx="34">
                  <c:v>638.53</c:v>
                </c:pt>
                <c:pt idx="35">
                  <c:v>649.48</c:v>
                </c:pt>
                <c:pt idx="36">
                  <c:v>660.95</c:v>
                </c:pt>
                <c:pt idx="37">
                  <c:v>667.54</c:v>
                </c:pt>
                <c:pt idx="38">
                  <c:v>699.7</c:v>
                </c:pt>
                <c:pt idx="39">
                  <c:v>688.66</c:v>
                </c:pt>
                <c:pt idx="40">
                  <c:v>662.64</c:v>
                </c:pt>
                <c:pt idx="41">
                  <c:v>689.44</c:v>
                </c:pt>
                <c:pt idx="42">
                  <c:v>666.74</c:v>
                </c:pt>
                <c:pt idx="43">
                  <c:v>676.37</c:v>
                </c:pt>
                <c:pt idx="44">
                  <c:v>682.23</c:v>
                </c:pt>
                <c:pt idx="45">
                  <c:v>674.78</c:v>
                </c:pt>
                <c:pt idx="46">
                  <c:v>631.19000000000005</c:v>
                </c:pt>
                <c:pt idx="47">
                  <c:v>697.80000000000007</c:v>
                </c:pt>
                <c:pt idx="48">
                  <c:v>688.5</c:v>
                </c:pt>
                <c:pt idx="49">
                  <c:v>633.15</c:v>
                </c:pt>
                <c:pt idx="50">
                  <c:v>676.12</c:v>
                </c:pt>
                <c:pt idx="51">
                  <c:v>679.25</c:v>
                </c:pt>
                <c:pt idx="52">
                  <c:v>651.69000000000005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45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651510</xdr:colOff>
      <xdr:row>10</xdr:row>
      <xdr:rowOff>172297</xdr:rowOff>
    </xdr:from>
    <xdr:to>
      <xdr:col>24</xdr:col>
      <xdr:colOff>7620</xdr:colOff>
      <xdr:row>36</xdr:row>
      <xdr:rowOff>9102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089843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66" t="s">
        <v>2</v>
      </c>
    </row>
    <row r="3" spans="1:10">
      <c r="A3" s="54" t="s">
        <v>63</v>
      </c>
    </row>
    <row r="4" spans="1:10">
      <c r="A4" s="54" t="s">
        <v>3</v>
      </c>
    </row>
    <row r="5" spans="1:10">
      <c r="A5" s="54" t="s">
        <v>64</v>
      </c>
    </row>
    <row r="6" spans="1:10" ht="14.15" customHeight="1">
      <c r="A6" s="1" t="s">
        <v>4</v>
      </c>
      <c r="C6" s="162"/>
      <c r="D6" s="162"/>
      <c r="E6" s="162"/>
      <c r="F6" s="162"/>
      <c r="G6" s="162"/>
      <c r="H6" s="162"/>
      <c r="I6" s="162"/>
      <c r="J6" s="162"/>
    </row>
    <row r="7" spans="1:10">
      <c r="C7" s="162"/>
      <c r="D7" s="162"/>
      <c r="E7" s="162"/>
      <c r="F7" s="162"/>
      <c r="G7" s="162"/>
      <c r="H7" s="162"/>
      <c r="I7" s="162"/>
      <c r="J7" s="162"/>
    </row>
    <row r="8" spans="1:10">
      <c r="A8" s="1" t="s">
        <v>5</v>
      </c>
      <c r="B8" s="161" t="s">
        <v>42</v>
      </c>
      <c r="C8" s="162"/>
      <c r="D8" s="162"/>
      <c r="E8" s="162"/>
      <c r="F8" s="162"/>
      <c r="G8" s="162"/>
      <c r="H8" s="162"/>
      <c r="I8" s="162"/>
      <c r="J8" s="162"/>
    </row>
    <row r="9" spans="1:10">
      <c r="A9" s="1" t="s">
        <v>65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>
      <c r="A10" s="1" t="s">
        <v>6</v>
      </c>
      <c r="B10" s="162"/>
    </row>
    <row r="11" spans="1:10">
      <c r="B11" s="163" t="s">
        <v>44</v>
      </c>
    </row>
    <row r="13" spans="1:10">
      <c r="A13" s="1" t="s">
        <v>60</v>
      </c>
      <c r="D13" s="164"/>
    </row>
    <row r="14" spans="1:10">
      <c r="A14" s="1" t="s">
        <v>89</v>
      </c>
    </row>
    <row r="15" spans="1:10">
      <c r="A15" s="165" t="s">
        <v>90</v>
      </c>
    </row>
    <row r="16" spans="1:10">
      <c r="A16" s="1" t="s">
        <v>88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90625" style="1" customWidth="1"/>
    <col min="2" max="2" width="21.54296875" style="1" customWidth="1"/>
    <col min="3" max="3" width="19.54296875" style="1" customWidth="1"/>
    <col min="4" max="4" width="24.45312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61</v>
      </c>
      <c r="E1" s="1" t="str">
        <f>'Tržno poročilo'!A14</f>
        <v>22. teden (29.5.2023 - 4.6.2023)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9" t="s">
        <v>47</v>
      </c>
      <c r="B4" s="38">
        <v>664.51</v>
      </c>
      <c r="C4" s="39">
        <v>456</v>
      </c>
      <c r="D4" s="40">
        <v>43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66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665.67</v>
      </c>
      <c r="B9" s="13">
        <v>664.51</v>
      </c>
      <c r="C9" s="13">
        <v>-1.1599999999999682</v>
      </c>
      <c r="D9" s="93">
        <v>-1.7426051947661003E-3</v>
      </c>
    </row>
    <row r="10" spans="1:14" ht="19.25" customHeight="1">
      <c r="B10" s="6"/>
      <c r="C10" s="14"/>
      <c r="D10" s="15"/>
      <c r="E10" s="16"/>
    </row>
    <row r="11" spans="1:14">
      <c r="A11" s="1" t="s">
        <v>71</v>
      </c>
    </row>
    <row r="12" spans="1:14" ht="13.75" customHeight="1" thickBot="1"/>
    <row r="13" spans="1:14" ht="15" thickBot="1">
      <c r="A13" s="95" t="s">
        <v>46</v>
      </c>
      <c r="B13" s="12" t="s">
        <v>59</v>
      </c>
      <c r="C13" s="12" t="s">
        <v>52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77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6">
        <v>1</v>
      </c>
      <c r="B66" s="70">
        <v>626.70000000000005</v>
      </c>
      <c r="C66" s="77">
        <v>576</v>
      </c>
      <c r="D66" s="72">
        <v>52</v>
      </c>
      <c r="E66" s="98">
        <v>2023</v>
      </c>
    </row>
    <row r="67" spans="1:5">
      <c r="A67" s="97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7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7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7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7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7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7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7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7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7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7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7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7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7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7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7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7">
        <v>18</v>
      </c>
      <c r="B83" s="68">
        <v>672.4</v>
      </c>
      <c r="C83" s="73">
        <v>431</v>
      </c>
      <c r="D83" s="74">
        <v>39</v>
      </c>
      <c r="E83" s="22"/>
    </row>
    <row r="84" spans="1:5">
      <c r="A84" s="97">
        <v>19</v>
      </c>
      <c r="B84" s="68">
        <v>687.24</v>
      </c>
      <c r="C84" s="73">
        <v>625</v>
      </c>
      <c r="D84" s="74">
        <v>58</v>
      </c>
      <c r="E84" s="22"/>
    </row>
    <row r="85" spans="1:5">
      <c r="A85" s="97">
        <v>20</v>
      </c>
      <c r="B85" s="68">
        <v>661.94</v>
      </c>
      <c r="C85" s="73">
        <v>609</v>
      </c>
      <c r="D85" s="74">
        <v>57</v>
      </c>
      <c r="E85" s="22"/>
    </row>
    <row r="86" spans="1:5">
      <c r="A86" s="97">
        <v>21</v>
      </c>
      <c r="B86" s="68">
        <v>665.67</v>
      </c>
      <c r="C86" s="73">
        <v>634</v>
      </c>
      <c r="D86" s="74">
        <v>62</v>
      </c>
      <c r="E86" s="27"/>
    </row>
    <row r="87" spans="1:5">
      <c r="A87" s="97">
        <v>22</v>
      </c>
      <c r="B87" s="68">
        <v>664.51</v>
      </c>
      <c r="C87" s="73">
        <v>456</v>
      </c>
      <c r="D87" s="74">
        <v>43</v>
      </c>
      <c r="E87" s="27"/>
    </row>
    <row r="88" spans="1:5">
      <c r="A88" s="97">
        <v>23</v>
      </c>
      <c r="B88" s="68"/>
      <c r="C88" s="73"/>
      <c r="D88" s="74"/>
      <c r="E88" s="27"/>
    </row>
    <row r="89" spans="1:5">
      <c r="A89" s="97">
        <v>24</v>
      </c>
      <c r="B89" s="68"/>
      <c r="C89" s="73"/>
      <c r="D89" s="74"/>
      <c r="E89" s="27"/>
    </row>
    <row r="90" spans="1:5">
      <c r="A90" s="97">
        <v>25</v>
      </c>
      <c r="B90" s="68"/>
      <c r="C90" s="73"/>
      <c r="D90" s="74"/>
      <c r="E90" s="27"/>
    </row>
    <row r="91" spans="1:5">
      <c r="A91" s="97">
        <v>26</v>
      </c>
      <c r="B91" s="68"/>
      <c r="C91" s="73"/>
      <c r="D91" s="74"/>
      <c r="E91" s="27"/>
    </row>
    <row r="92" spans="1:5">
      <c r="A92" s="97">
        <v>27</v>
      </c>
      <c r="B92" s="68"/>
      <c r="C92" s="73"/>
      <c r="D92" s="74"/>
      <c r="E92" s="27"/>
    </row>
    <row r="93" spans="1:5">
      <c r="A93" s="97">
        <v>28</v>
      </c>
      <c r="B93" s="68"/>
      <c r="C93" s="73"/>
      <c r="D93" s="74"/>
      <c r="E93" s="27"/>
    </row>
    <row r="94" spans="1:5">
      <c r="A94" s="97">
        <v>29</v>
      </c>
      <c r="B94" s="68"/>
      <c r="C94" s="73"/>
      <c r="D94" s="74"/>
      <c r="E94" s="27"/>
    </row>
    <row r="95" spans="1:5">
      <c r="A95" s="97">
        <v>30</v>
      </c>
      <c r="B95" s="68"/>
      <c r="C95" s="73"/>
      <c r="D95" s="74"/>
      <c r="E95" s="27"/>
    </row>
    <row r="96" spans="1:5">
      <c r="A96" s="97">
        <v>31</v>
      </c>
      <c r="B96" s="68"/>
      <c r="C96" s="73"/>
      <c r="D96" s="74"/>
      <c r="E96" s="27"/>
    </row>
    <row r="97" spans="1:5">
      <c r="A97" s="97">
        <v>32</v>
      </c>
      <c r="B97" s="68"/>
      <c r="C97" s="73"/>
      <c r="D97" s="74"/>
      <c r="E97" s="27"/>
    </row>
    <row r="98" spans="1:5">
      <c r="A98" s="97">
        <v>33</v>
      </c>
      <c r="B98" s="68"/>
      <c r="C98" s="73"/>
      <c r="D98" s="74"/>
      <c r="E98" s="27"/>
    </row>
    <row r="99" spans="1:5">
      <c r="A99" s="97">
        <v>34</v>
      </c>
      <c r="B99" s="68"/>
      <c r="C99" s="73"/>
      <c r="D99" s="74"/>
      <c r="E99" s="27"/>
    </row>
    <row r="100" spans="1:5">
      <c r="A100" s="97">
        <v>35</v>
      </c>
      <c r="B100" s="68"/>
      <c r="C100" s="73"/>
      <c r="D100" s="74"/>
      <c r="E100" s="27"/>
    </row>
    <row r="101" spans="1:5">
      <c r="A101" s="97">
        <v>36</v>
      </c>
      <c r="B101" s="68"/>
      <c r="C101" s="73"/>
      <c r="D101" s="74"/>
      <c r="E101" s="27"/>
    </row>
    <row r="102" spans="1:5">
      <c r="A102" s="97">
        <v>37</v>
      </c>
      <c r="B102" s="68"/>
      <c r="C102" s="73"/>
      <c r="D102" s="74"/>
      <c r="E102" s="27"/>
    </row>
    <row r="103" spans="1:5">
      <c r="A103" s="97">
        <v>38</v>
      </c>
      <c r="B103" s="68"/>
      <c r="C103" s="73"/>
      <c r="D103" s="74"/>
      <c r="E103" s="27"/>
    </row>
    <row r="104" spans="1:5">
      <c r="A104" s="97">
        <v>39</v>
      </c>
      <c r="B104" s="68"/>
      <c r="C104" s="73"/>
      <c r="D104" s="74"/>
      <c r="E104" s="27"/>
    </row>
    <row r="105" spans="1:5">
      <c r="A105" s="97">
        <v>40</v>
      </c>
      <c r="B105" s="68"/>
      <c r="C105" s="73"/>
      <c r="D105" s="74"/>
      <c r="E105" s="27"/>
    </row>
    <row r="106" spans="1:5">
      <c r="A106" s="97">
        <v>41</v>
      </c>
      <c r="B106" s="68"/>
      <c r="C106" s="73"/>
      <c r="D106" s="74"/>
      <c r="E106" s="27"/>
    </row>
    <row r="107" spans="1:5">
      <c r="A107" s="97">
        <v>42</v>
      </c>
      <c r="B107" s="68"/>
      <c r="C107" s="73"/>
      <c r="D107" s="74"/>
      <c r="E107" s="27"/>
    </row>
    <row r="108" spans="1:5">
      <c r="A108" s="97">
        <v>43</v>
      </c>
      <c r="B108" s="68"/>
      <c r="C108" s="73"/>
      <c r="D108" s="74"/>
      <c r="E108" s="27"/>
    </row>
    <row r="109" spans="1:5">
      <c r="A109" s="97">
        <v>44</v>
      </c>
      <c r="B109" s="68"/>
      <c r="C109" s="73"/>
      <c r="D109" s="74"/>
      <c r="E109" s="27"/>
    </row>
    <row r="110" spans="1:5">
      <c r="A110" s="97">
        <v>45</v>
      </c>
      <c r="B110" s="68"/>
      <c r="C110" s="73"/>
      <c r="D110" s="74"/>
      <c r="E110" s="27"/>
    </row>
    <row r="111" spans="1:5">
      <c r="A111" s="97">
        <v>46</v>
      </c>
      <c r="B111" s="68"/>
      <c r="C111" s="73"/>
      <c r="D111" s="74"/>
      <c r="E111" s="27"/>
    </row>
    <row r="112" spans="1:5">
      <c r="A112" s="97">
        <v>47</v>
      </c>
      <c r="B112" s="68"/>
      <c r="C112" s="73"/>
      <c r="D112" s="74"/>
      <c r="E112" s="27"/>
    </row>
    <row r="113" spans="1:9">
      <c r="A113" s="97">
        <v>48</v>
      </c>
      <c r="B113" s="68"/>
      <c r="C113" s="73"/>
      <c r="D113" s="74"/>
      <c r="E113" s="27"/>
    </row>
    <row r="114" spans="1:9">
      <c r="A114" s="97">
        <v>49</v>
      </c>
      <c r="B114" s="68"/>
      <c r="C114" s="73"/>
      <c r="D114" s="74"/>
      <c r="E114" s="27"/>
    </row>
    <row r="115" spans="1:9">
      <c r="A115" s="97">
        <v>50</v>
      </c>
      <c r="B115" s="68"/>
      <c r="C115" s="73"/>
      <c r="D115" s="74"/>
      <c r="E115" s="27"/>
    </row>
    <row r="116" spans="1:9">
      <c r="A116" s="97">
        <v>51</v>
      </c>
      <c r="B116" s="68"/>
      <c r="C116" s="73"/>
      <c r="D116" s="74"/>
      <c r="E116" s="27"/>
    </row>
    <row r="117" spans="1:9">
      <c r="A117" s="97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78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68</v>
      </c>
      <c r="G121" s="28" t="s">
        <v>69</v>
      </c>
      <c r="I121" s="1" t="s">
        <v>74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8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>
        <v>687.24</v>
      </c>
      <c r="F140" s="78">
        <v>101.08000000000004</v>
      </c>
      <c r="G140" s="31">
        <v>0.17244438378599702</v>
      </c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>
        <v>661.94</v>
      </c>
      <c r="F141" s="78">
        <v>46.220000000000027</v>
      </c>
      <c r="G141" s="31">
        <v>7.5066588709153503E-2</v>
      </c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>
        <v>665.67</v>
      </c>
      <c r="F142" s="78">
        <v>55.299999999999955</v>
      </c>
      <c r="G142" s="31">
        <v>9.0600783131543183E-2</v>
      </c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>
        <v>664.51</v>
      </c>
      <c r="F143" s="78">
        <v>69.220000000000027</v>
      </c>
      <c r="G143" s="31">
        <v>0.11627946043105042</v>
      </c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/>
      <c r="F144" s="78"/>
      <c r="G144" s="31"/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/>
      <c r="F145" s="78"/>
      <c r="G145" s="31"/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/>
      <c r="F146" s="78"/>
      <c r="G146" s="31"/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/>
      <c r="F147" s="78"/>
      <c r="G147" s="32"/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/>
      <c r="F148" s="78"/>
      <c r="G148" s="31"/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/>
      <c r="F149" s="78"/>
      <c r="G149" s="31"/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/>
      <c r="F150" s="78"/>
      <c r="G150" s="31"/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/>
      <c r="F151" s="78"/>
      <c r="G151" s="31"/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/>
      <c r="F152" s="78"/>
      <c r="G152" s="31"/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/>
      <c r="F153" s="78"/>
      <c r="G153" s="31"/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/>
      <c r="F154" s="78"/>
      <c r="G154" s="31"/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/>
      <c r="F155" s="78"/>
      <c r="G155" s="31"/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/>
      <c r="F156" s="78"/>
      <c r="G156" s="32"/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/>
      <c r="F157" s="78"/>
      <c r="G157" s="31"/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/>
      <c r="F158" s="78"/>
      <c r="G158" s="32"/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/>
      <c r="F159" s="78"/>
      <c r="G159" s="31"/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/>
      <c r="F160" s="78"/>
      <c r="G160" s="31"/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/>
      <c r="F161" s="78"/>
      <c r="G161" s="31"/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/>
      <c r="F162" s="78"/>
      <c r="G162" s="31"/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7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7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7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7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7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7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7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7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7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7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54296875" style="1" customWidth="1"/>
    <col min="4" max="4" width="21.8164062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81</v>
      </c>
      <c r="E1" s="1" t="str">
        <f>'Tržno poročilo'!A14</f>
        <v>22. teden (29.5.2023 - 4.6.2023)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0" t="s">
        <v>45</v>
      </c>
      <c r="B4" s="42">
        <v>687.26</v>
      </c>
      <c r="C4" s="43">
        <v>1371</v>
      </c>
      <c r="D4" s="44">
        <v>92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67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651.69000000000005</v>
      </c>
      <c r="B9" s="13">
        <v>687.26</v>
      </c>
      <c r="C9" s="13">
        <v>35.569999999999936</v>
      </c>
      <c r="D9" s="93">
        <v>5.4581165891758321E-2</v>
      </c>
    </row>
    <row r="10" spans="1:14" ht="22" customHeight="1">
      <c r="B10" s="6"/>
      <c r="C10" s="14"/>
      <c r="D10" s="15"/>
      <c r="E10" s="16"/>
    </row>
    <row r="11" spans="1:14">
      <c r="A11" s="1" t="s">
        <v>72</v>
      </c>
    </row>
    <row r="12" spans="1:14" ht="15" thickBot="1"/>
    <row r="13" spans="1:14" ht="15" thickBot="1">
      <c r="A13" s="99" t="s">
        <v>46</v>
      </c>
      <c r="B13" s="12" t="s">
        <v>59</v>
      </c>
      <c r="C13" s="12" t="s">
        <v>52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80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6">
        <v>1</v>
      </c>
      <c r="B66" s="70">
        <v>641.12</v>
      </c>
      <c r="C66" s="77">
        <v>464</v>
      </c>
      <c r="D66" s="72">
        <v>32</v>
      </c>
      <c r="E66" s="98">
        <v>2023</v>
      </c>
    </row>
    <row r="67" spans="1:5" ht="15.75" customHeight="1">
      <c r="A67" s="97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7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7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7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7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7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7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7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7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7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7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7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7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7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7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7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7">
        <v>18</v>
      </c>
      <c r="B83" s="68">
        <v>633.15</v>
      </c>
      <c r="C83" s="73">
        <v>566</v>
      </c>
      <c r="D83" s="74">
        <v>41</v>
      </c>
      <c r="E83" s="27"/>
    </row>
    <row r="84" spans="1:5" ht="15.75" customHeight="1">
      <c r="A84" s="97">
        <v>19</v>
      </c>
      <c r="B84" s="68">
        <v>676.12</v>
      </c>
      <c r="C84" s="73">
        <v>1103</v>
      </c>
      <c r="D84" s="74">
        <v>73</v>
      </c>
      <c r="E84" s="27"/>
    </row>
    <row r="85" spans="1:5" ht="15.75" customHeight="1">
      <c r="A85" s="97">
        <v>20</v>
      </c>
      <c r="B85" s="68">
        <v>679.25</v>
      </c>
      <c r="C85" s="73">
        <v>1546</v>
      </c>
      <c r="D85" s="74">
        <v>96</v>
      </c>
      <c r="E85" s="27"/>
    </row>
    <row r="86" spans="1:5" ht="15.75" customHeight="1">
      <c r="A86" s="97">
        <v>21</v>
      </c>
      <c r="B86" s="68">
        <v>651.69000000000005</v>
      </c>
      <c r="C86" s="73">
        <v>874</v>
      </c>
      <c r="D86" s="74">
        <v>60</v>
      </c>
      <c r="E86" s="27"/>
    </row>
    <row r="87" spans="1:5" ht="15.75" customHeight="1">
      <c r="A87" s="97">
        <v>22</v>
      </c>
      <c r="B87" s="68">
        <v>687.26</v>
      </c>
      <c r="C87" s="73">
        <v>1371</v>
      </c>
      <c r="D87" s="74">
        <v>92</v>
      </c>
      <c r="E87" s="27"/>
    </row>
    <row r="88" spans="1:5" ht="15.75" customHeight="1">
      <c r="A88" s="97">
        <v>23</v>
      </c>
      <c r="B88" s="68"/>
      <c r="C88" s="73"/>
      <c r="D88" s="74"/>
      <c r="E88" s="27"/>
    </row>
    <row r="89" spans="1:5" ht="15.75" customHeight="1">
      <c r="A89" s="97">
        <v>24</v>
      </c>
      <c r="B89" s="68"/>
      <c r="C89" s="73"/>
      <c r="D89" s="74"/>
      <c r="E89" s="27"/>
    </row>
    <row r="90" spans="1:5" ht="15.75" customHeight="1">
      <c r="A90" s="97">
        <v>25</v>
      </c>
      <c r="B90" s="68"/>
      <c r="C90" s="73"/>
      <c r="D90" s="74"/>
      <c r="E90" s="27"/>
    </row>
    <row r="91" spans="1:5" ht="15.75" customHeight="1">
      <c r="A91" s="97">
        <v>26</v>
      </c>
      <c r="B91" s="68"/>
      <c r="C91" s="73"/>
      <c r="D91" s="74"/>
      <c r="E91" s="27"/>
    </row>
    <row r="92" spans="1:5" ht="15.75" customHeight="1">
      <c r="A92" s="97">
        <v>27</v>
      </c>
      <c r="B92" s="68"/>
      <c r="C92" s="73"/>
      <c r="D92" s="74"/>
      <c r="E92" s="27"/>
    </row>
    <row r="93" spans="1:5" ht="15.75" customHeight="1">
      <c r="A93" s="97">
        <v>28</v>
      </c>
      <c r="B93" s="68"/>
      <c r="C93" s="73"/>
      <c r="D93" s="74"/>
      <c r="E93" s="27"/>
    </row>
    <row r="94" spans="1:5" ht="15.75" customHeight="1">
      <c r="A94" s="97">
        <v>29</v>
      </c>
      <c r="B94" s="68"/>
      <c r="C94" s="73"/>
      <c r="D94" s="74"/>
      <c r="E94" s="27"/>
    </row>
    <row r="95" spans="1:5" ht="15.75" customHeight="1">
      <c r="A95" s="97">
        <v>30</v>
      </c>
      <c r="B95" s="68"/>
      <c r="C95" s="73"/>
      <c r="D95" s="74"/>
      <c r="E95" s="27"/>
    </row>
    <row r="96" spans="1:5" ht="15.75" customHeight="1">
      <c r="A96" s="97">
        <v>31</v>
      </c>
      <c r="B96" s="68"/>
      <c r="C96" s="73"/>
      <c r="D96" s="74"/>
      <c r="E96" s="27"/>
    </row>
    <row r="97" spans="1:5" ht="15.75" customHeight="1">
      <c r="A97" s="97">
        <v>32</v>
      </c>
      <c r="B97" s="68"/>
      <c r="C97" s="73"/>
      <c r="D97" s="74"/>
      <c r="E97" s="27"/>
    </row>
    <row r="98" spans="1:5" ht="15.75" customHeight="1">
      <c r="A98" s="97">
        <v>33</v>
      </c>
      <c r="B98" s="68"/>
      <c r="C98" s="73"/>
      <c r="D98" s="74"/>
      <c r="E98" s="27"/>
    </row>
    <row r="99" spans="1:5" ht="15.75" customHeight="1">
      <c r="A99" s="97">
        <v>34</v>
      </c>
      <c r="B99" s="68"/>
      <c r="C99" s="73"/>
      <c r="D99" s="74"/>
      <c r="E99" s="27"/>
    </row>
    <row r="100" spans="1:5" ht="15.75" customHeight="1">
      <c r="A100" s="97">
        <v>35</v>
      </c>
      <c r="B100" s="68"/>
      <c r="C100" s="73"/>
      <c r="D100" s="74"/>
      <c r="E100" s="27"/>
    </row>
    <row r="101" spans="1:5" ht="15.75" customHeight="1">
      <c r="A101" s="97">
        <v>36</v>
      </c>
      <c r="B101" s="68"/>
      <c r="C101" s="73"/>
      <c r="D101" s="74"/>
      <c r="E101" s="27"/>
    </row>
    <row r="102" spans="1:5" ht="15.75" customHeight="1">
      <c r="A102" s="97">
        <v>37</v>
      </c>
      <c r="B102" s="68"/>
      <c r="C102" s="73"/>
      <c r="D102" s="74"/>
      <c r="E102" s="27"/>
    </row>
    <row r="103" spans="1:5" ht="15.75" customHeight="1">
      <c r="A103" s="97">
        <v>38</v>
      </c>
      <c r="B103" s="68"/>
      <c r="C103" s="73"/>
      <c r="D103" s="74"/>
      <c r="E103" s="27"/>
    </row>
    <row r="104" spans="1:5" ht="15.75" customHeight="1">
      <c r="A104" s="97">
        <v>39</v>
      </c>
      <c r="B104" s="68"/>
      <c r="C104" s="73"/>
      <c r="D104" s="74"/>
      <c r="E104" s="27"/>
    </row>
    <row r="105" spans="1:5" ht="15.75" customHeight="1">
      <c r="A105" s="97">
        <v>40</v>
      </c>
      <c r="B105" s="68"/>
      <c r="C105" s="73"/>
      <c r="D105" s="74"/>
      <c r="E105" s="27"/>
    </row>
    <row r="106" spans="1:5" ht="15.75" customHeight="1">
      <c r="A106" s="97">
        <v>41</v>
      </c>
      <c r="B106" s="68"/>
      <c r="C106" s="73"/>
      <c r="D106" s="74"/>
      <c r="E106" s="27"/>
    </row>
    <row r="107" spans="1:5" ht="15.75" customHeight="1">
      <c r="A107" s="97">
        <v>42</v>
      </c>
      <c r="B107" s="68"/>
      <c r="C107" s="73"/>
      <c r="D107" s="74"/>
      <c r="E107" s="27"/>
    </row>
    <row r="108" spans="1:5" ht="15.75" customHeight="1">
      <c r="A108" s="97">
        <v>43</v>
      </c>
      <c r="B108" s="68"/>
      <c r="C108" s="73"/>
      <c r="D108" s="74"/>
      <c r="E108" s="27"/>
    </row>
    <row r="109" spans="1:5" ht="15.75" customHeight="1">
      <c r="A109" s="97">
        <v>44</v>
      </c>
      <c r="B109" s="68"/>
      <c r="C109" s="73"/>
      <c r="D109" s="74"/>
      <c r="E109" s="27"/>
    </row>
    <row r="110" spans="1:5" ht="15.75" customHeight="1">
      <c r="A110" s="97">
        <v>45</v>
      </c>
      <c r="B110" s="68"/>
      <c r="C110" s="73"/>
      <c r="D110" s="74"/>
      <c r="E110" s="27"/>
    </row>
    <row r="111" spans="1:5" ht="15.75" customHeight="1">
      <c r="A111" s="97">
        <v>46</v>
      </c>
      <c r="B111" s="68"/>
      <c r="C111" s="73"/>
      <c r="D111" s="74"/>
      <c r="E111" s="27"/>
    </row>
    <row r="112" spans="1:5" ht="15.75" customHeight="1">
      <c r="A112" s="97">
        <v>47</v>
      </c>
      <c r="B112" s="68"/>
      <c r="C112" s="73"/>
      <c r="D112" s="74"/>
      <c r="E112" s="27"/>
    </row>
    <row r="113" spans="1:9" ht="15.75" customHeight="1">
      <c r="A113" s="97">
        <v>48</v>
      </c>
      <c r="B113" s="68"/>
      <c r="C113" s="73"/>
      <c r="D113" s="74"/>
      <c r="E113" s="27"/>
    </row>
    <row r="114" spans="1:9" ht="15.75" customHeight="1">
      <c r="A114" s="97">
        <v>49</v>
      </c>
      <c r="B114" s="68"/>
      <c r="C114" s="73"/>
      <c r="D114" s="74"/>
      <c r="E114" s="27"/>
    </row>
    <row r="115" spans="1:9" ht="15.75" customHeight="1">
      <c r="A115" s="97">
        <v>50</v>
      </c>
      <c r="B115" s="68"/>
      <c r="C115" s="73"/>
      <c r="D115" s="74"/>
      <c r="E115" s="27"/>
    </row>
    <row r="116" spans="1:9" ht="15.75" customHeight="1">
      <c r="A116" s="97">
        <v>51</v>
      </c>
      <c r="B116" s="68"/>
      <c r="C116" s="73"/>
      <c r="D116" s="74"/>
      <c r="E116" s="27"/>
    </row>
    <row r="117" spans="1:9" ht="15.75" customHeight="1">
      <c r="A117" s="97">
        <v>52</v>
      </c>
      <c r="B117" s="68"/>
      <c r="C117" s="73"/>
      <c r="D117" s="74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70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82</v>
      </c>
      <c r="G121" s="28" t="s">
        <v>83</v>
      </c>
      <c r="I121" s="1" t="s">
        <v>73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8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>
        <v>633.15</v>
      </c>
      <c r="F139" s="83">
        <v>22.539999999999964</v>
      </c>
      <c r="G139" s="31">
        <v>3.6913905766364774E-2</v>
      </c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>
        <v>676.12</v>
      </c>
      <c r="F140" s="83">
        <v>37.310000000000059</v>
      </c>
      <c r="G140" s="31">
        <v>5.8405472675756576E-2</v>
      </c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>
        <v>679.25</v>
      </c>
      <c r="F141" s="83">
        <v>56.990000000000009</v>
      </c>
      <c r="G141" s="31">
        <v>9.1585510879696574E-2</v>
      </c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>
        <v>651.69000000000005</v>
      </c>
      <c r="F142" s="83">
        <v>26.830000000000041</v>
      </c>
      <c r="G142" s="31">
        <v>4.2937618026438029E-2</v>
      </c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>
        <v>687.26</v>
      </c>
      <c r="F143" s="83">
        <v>71.730000000000018</v>
      </c>
      <c r="G143" s="31">
        <v>0.11653371890890774</v>
      </c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/>
      <c r="F144" s="83"/>
      <c r="G144" s="31"/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/>
      <c r="F145" s="83"/>
      <c r="G145" s="31"/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/>
      <c r="F146" s="83"/>
      <c r="G146" s="31"/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/>
      <c r="F147" s="83"/>
      <c r="G147" s="31"/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/>
      <c r="F148" s="83"/>
      <c r="G148" s="31"/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/>
      <c r="F149" s="83"/>
      <c r="G149" s="31"/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/>
      <c r="F150" s="83"/>
      <c r="G150" s="31"/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/>
      <c r="F151" s="83"/>
      <c r="G151" s="31"/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/>
      <c r="F152" s="83"/>
      <c r="G152" s="31"/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/>
      <c r="F153" s="83"/>
      <c r="G153" s="31"/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/>
      <c r="F154" s="83"/>
      <c r="G154" s="31"/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/>
      <c r="F155" s="83"/>
      <c r="G155" s="31"/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/>
      <c r="F156" s="83"/>
      <c r="G156" s="31"/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/>
      <c r="F157" s="83"/>
      <c r="G157" s="31"/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/>
      <c r="F158" s="83"/>
      <c r="G158" s="31"/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/>
      <c r="F159" s="83"/>
      <c r="G159" s="31"/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/>
      <c r="F160" s="83"/>
      <c r="G160" s="31"/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/>
      <c r="F161" s="83"/>
      <c r="G161" s="31"/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/>
      <c r="F162" s="83"/>
      <c r="G162" s="32"/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75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100">
        <v>2022</v>
      </c>
      <c r="BB3" s="101">
        <v>2023</v>
      </c>
    </row>
    <row r="4" spans="1:105" ht="15" thickBot="1">
      <c r="A4" s="49" t="s">
        <v>54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  <c r="M4" s="100">
        <v>12</v>
      </c>
      <c r="N4" s="100">
        <v>13</v>
      </c>
      <c r="O4" s="100">
        <v>14</v>
      </c>
      <c r="P4" s="100">
        <v>15</v>
      </c>
      <c r="Q4" s="100">
        <v>16</v>
      </c>
      <c r="R4" s="100">
        <v>17</v>
      </c>
      <c r="S4" s="100">
        <v>18</v>
      </c>
      <c r="T4" s="100">
        <v>19</v>
      </c>
      <c r="U4" s="100">
        <v>20</v>
      </c>
      <c r="V4" s="100">
        <v>21</v>
      </c>
      <c r="W4" s="100">
        <v>22</v>
      </c>
      <c r="X4" s="100">
        <v>23</v>
      </c>
      <c r="Y4" s="100">
        <v>24</v>
      </c>
      <c r="Z4" s="100">
        <v>25</v>
      </c>
      <c r="AA4" s="100">
        <v>26</v>
      </c>
      <c r="AB4" s="100">
        <v>27</v>
      </c>
      <c r="AC4" s="100">
        <v>28</v>
      </c>
      <c r="AD4" s="100">
        <v>29</v>
      </c>
      <c r="AE4" s="100">
        <v>30</v>
      </c>
      <c r="AF4" s="100">
        <v>31</v>
      </c>
      <c r="AG4" s="100">
        <v>32</v>
      </c>
      <c r="AH4" s="100">
        <v>33</v>
      </c>
      <c r="AI4" s="100">
        <v>34</v>
      </c>
      <c r="AJ4" s="100">
        <v>35</v>
      </c>
      <c r="AK4" s="100">
        <v>36</v>
      </c>
      <c r="AL4" s="100">
        <v>37</v>
      </c>
      <c r="AM4" s="100">
        <v>38</v>
      </c>
      <c r="AN4" s="100">
        <v>39</v>
      </c>
      <c r="AO4" s="100">
        <v>40</v>
      </c>
      <c r="AP4" s="100">
        <v>41</v>
      </c>
      <c r="AQ4" s="100">
        <v>42</v>
      </c>
      <c r="AR4" s="100">
        <v>43</v>
      </c>
      <c r="AS4" s="100">
        <v>44</v>
      </c>
      <c r="AT4" s="100">
        <v>45</v>
      </c>
      <c r="AU4" s="100">
        <v>46</v>
      </c>
      <c r="AV4" s="100">
        <v>47</v>
      </c>
      <c r="AW4" s="100">
        <v>48</v>
      </c>
      <c r="AX4" s="100">
        <v>49</v>
      </c>
      <c r="AY4" s="100">
        <v>50</v>
      </c>
      <c r="AZ4" s="100">
        <v>51</v>
      </c>
      <c r="BA4" s="100">
        <v>52</v>
      </c>
      <c r="BB4" s="102">
        <v>1</v>
      </c>
      <c r="BC4" s="102">
        <v>2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2">
        <v>9</v>
      </c>
      <c r="BK4" s="102">
        <v>10</v>
      </c>
      <c r="BL4" s="102">
        <v>11</v>
      </c>
      <c r="BM4" s="102">
        <v>12</v>
      </c>
      <c r="BN4" s="102">
        <v>13</v>
      </c>
      <c r="BO4" s="102">
        <v>14</v>
      </c>
      <c r="BP4" s="102">
        <v>15</v>
      </c>
      <c r="BQ4" s="102">
        <v>16</v>
      </c>
      <c r="BR4" s="102">
        <v>17</v>
      </c>
      <c r="BS4" s="102">
        <v>18</v>
      </c>
      <c r="BT4" s="102">
        <v>19</v>
      </c>
      <c r="BU4" s="102">
        <v>20</v>
      </c>
      <c r="BV4" s="102">
        <v>21</v>
      </c>
      <c r="BW4" s="102">
        <v>22</v>
      </c>
      <c r="BX4" s="102">
        <v>23</v>
      </c>
      <c r="BY4" s="102">
        <v>24</v>
      </c>
      <c r="BZ4" s="102">
        <v>25</v>
      </c>
      <c r="CA4" s="102">
        <v>26</v>
      </c>
      <c r="CB4" s="102">
        <v>27</v>
      </c>
      <c r="CC4" s="102">
        <v>28</v>
      </c>
      <c r="CD4" s="102">
        <v>29</v>
      </c>
      <c r="CE4" s="102">
        <v>30</v>
      </c>
      <c r="CF4" s="102">
        <v>31</v>
      </c>
      <c r="CG4" s="102">
        <v>32</v>
      </c>
      <c r="CH4" s="102">
        <v>33</v>
      </c>
      <c r="CI4" s="102">
        <v>34</v>
      </c>
      <c r="CJ4" s="102">
        <v>35</v>
      </c>
      <c r="CK4" s="102">
        <v>36</v>
      </c>
      <c r="CL4" s="102">
        <v>37</v>
      </c>
      <c r="CM4" s="102">
        <v>38</v>
      </c>
      <c r="CN4" s="102">
        <v>39</v>
      </c>
      <c r="CO4" s="102">
        <v>40</v>
      </c>
      <c r="CP4" s="102">
        <v>41</v>
      </c>
      <c r="CQ4" s="102">
        <v>42</v>
      </c>
      <c r="CR4" s="102">
        <v>43</v>
      </c>
      <c r="CS4" s="102">
        <v>44</v>
      </c>
      <c r="CT4" s="102">
        <v>45</v>
      </c>
      <c r="CU4" s="102">
        <v>46</v>
      </c>
      <c r="CV4" s="102">
        <v>47</v>
      </c>
      <c r="CW4" s="102">
        <v>48</v>
      </c>
      <c r="CX4" s="102">
        <v>49</v>
      </c>
      <c r="CY4" s="102">
        <v>50</v>
      </c>
      <c r="CZ4" s="102">
        <v>51</v>
      </c>
      <c r="DA4" s="102">
        <v>52</v>
      </c>
    </row>
    <row r="5" spans="1:105" ht="28.5" customHeight="1" thickBot="1">
      <c r="A5" s="91" t="s">
        <v>48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3">
        <v>621.92999999999995</v>
      </c>
      <c r="BB5" s="105">
        <v>626.70000000000005</v>
      </c>
      <c r="BC5" s="106">
        <v>634.39</v>
      </c>
      <c r="BD5" s="106">
        <v>655.23</v>
      </c>
      <c r="BE5" s="106">
        <v>631.88</v>
      </c>
      <c r="BF5" s="106">
        <v>627.99</v>
      </c>
      <c r="BG5" s="106">
        <v>695.01</v>
      </c>
      <c r="BH5" s="106">
        <v>657.72</v>
      </c>
      <c r="BI5" s="106">
        <v>634.72</v>
      </c>
      <c r="BJ5" s="106">
        <v>660.86</v>
      </c>
      <c r="BK5" s="106">
        <v>661.43</v>
      </c>
      <c r="BL5" s="106">
        <v>656.22</v>
      </c>
      <c r="BM5" s="106">
        <v>662.99</v>
      </c>
      <c r="BN5" s="106">
        <v>667.01</v>
      </c>
      <c r="BO5" s="106">
        <v>671.54</v>
      </c>
      <c r="BP5" s="106">
        <v>687.53</v>
      </c>
      <c r="BQ5" s="106">
        <v>653.23</v>
      </c>
      <c r="BR5" s="106">
        <v>667.12</v>
      </c>
      <c r="BS5" s="106">
        <v>672.4</v>
      </c>
      <c r="BT5" s="106">
        <v>687.24</v>
      </c>
      <c r="BU5" s="106">
        <v>661.94</v>
      </c>
      <c r="BV5" s="106">
        <v>665.67</v>
      </c>
      <c r="BW5" s="106">
        <v>664.51</v>
      </c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ht="28.5" customHeight="1" thickBot="1">
      <c r="A6" s="92" t="s">
        <v>62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4">
        <v>644.53</v>
      </c>
      <c r="BB6" s="108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>
        <v>633.15</v>
      </c>
      <c r="BT6" s="87">
        <v>676.12</v>
      </c>
      <c r="BU6" s="87">
        <v>679.25</v>
      </c>
      <c r="BV6" s="87">
        <v>651.69000000000005</v>
      </c>
      <c r="BW6" s="87">
        <v>687.26</v>
      </c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9"/>
    </row>
    <row r="7" spans="1:105">
      <c r="A7" s="50"/>
    </row>
    <row r="8" spans="1:105">
      <c r="A8" s="51"/>
      <c r="B8" s="10" t="s">
        <v>79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3" width="14.453125" style="1" customWidth="1"/>
    <col min="4" max="4" width="13.632812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56</v>
      </c>
      <c r="K1" s="2"/>
      <c r="L1" s="2"/>
      <c r="M1" s="2"/>
      <c r="AH1" s="2"/>
      <c r="AI1" s="2"/>
      <c r="AJ1" s="2"/>
    </row>
    <row r="2" spans="1:105" ht="15" customHeight="1" thickBot="1">
      <c r="G2" s="94"/>
      <c r="K2" s="2"/>
      <c r="L2" s="2"/>
      <c r="M2" s="2"/>
      <c r="AH2" s="2"/>
      <c r="AI2" s="2"/>
      <c r="AJ2" s="2"/>
    </row>
    <row r="3" spans="1:105" ht="15" customHeight="1" thickBot="1">
      <c r="A3" s="54"/>
      <c r="B3" s="120">
        <v>2022</v>
      </c>
      <c r="K3" s="2"/>
      <c r="L3" s="55"/>
      <c r="M3" s="2"/>
      <c r="AH3" s="2"/>
      <c r="AI3" s="56"/>
      <c r="AJ3" s="2"/>
      <c r="BB3" s="126">
        <v>2023</v>
      </c>
    </row>
    <row r="4" spans="1:105" ht="15" thickBot="1">
      <c r="A4" s="121" t="s">
        <v>7</v>
      </c>
      <c r="B4" s="122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8">
        <v>52</v>
      </c>
      <c r="BB4" s="127">
        <v>1</v>
      </c>
      <c r="BC4" s="124">
        <v>2</v>
      </c>
      <c r="BD4" s="124">
        <v>3</v>
      </c>
      <c r="BE4" s="124">
        <v>4</v>
      </c>
      <c r="BF4" s="124">
        <v>5</v>
      </c>
      <c r="BG4" s="124">
        <v>6</v>
      </c>
      <c r="BH4" s="124">
        <v>7</v>
      </c>
      <c r="BI4" s="124">
        <v>8</v>
      </c>
      <c r="BJ4" s="124">
        <v>9</v>
      </c>
      <c r="BK4" s="124">
        <v>10</v>
      </c>
      <c r="BL4" s="124">
        <v>11</v>
      </c>
      <c r="BM4" s="124">
        <v>12</v>
      </c>
      <c r="BN4" s="124">
        <v>13</v>
      </c>
      <c r="BO4" s="124">
        <v>14</v>
      </c>
      <c r="BP4" s="124">
        <v>15</v>
      </c>
      <c r="BQ4" s="124">
        <v>16</v>
      </c>
      <c r="BR4" s="124">
        <v>17</v>
      </c>
      <c r="BS4" s="124">
        <v>18</v>
      </c>
      <c r="BT4" s="124">
        <v>19</v>
      </c>
      <c r="BU4" s="124">
        <v>20</v>
      </c>
      <c r="BV4" s="124">
        <v>21</v>
      </c>
      <c r="BW4" s="124">
        <v>22</v>
      </c>
      <c r="BX4" s="124">
        <v>23</v>
      </c>
      <c r="BY4" s="124">
        <v>24</v>
      </c>
      <c r="BZ4" s="124">
        <v>25</v>
      </c>
      <c r="CA4" s="124">
        <v>26</v>
      </c>
      <c r="CB4" s="124">
        <v>27</v>
      </c>
      <c r="CC4" s="124">
        <v>28</v>
      </c>
      <c r="CD4" s="124">
        <v>29</v>
      </c>
      <c r="CE4" s="124">
        <v>30</v>
      </c>
      <c r="CF4" s="124">
        <v>31</v>
      </c>
      <c r="CG4" s="124">
        <v>32</v>
      </c>
      <c r="CH4" s="124">
        <v>33</v>
      </c>
      <c r="CI4" s="124">
        <v>34</v>
      </c>
      <c r="CJ4" s="124">
        <v>35</v>
      </c>
      <c r="CK4" s="124">
        <v>36</v>
      </c>
      <c r="CL4" s="124">
        <v>37</v>
      </c>
      <c r="CM4" s="124">
        <v>38</v>
      </c>
      <c r="CN4" s="124">
        <v>39</v>
      </c>
      <c r="CO4" s="124">
        <v>40</v>
      </c>
      <c r="CP4" s="124">
        <v>41</v>
      </c>
      <c r="CQ4" s="124">
        <v>42</v>
      </c>
      <c r="CR4" s="124">
        <v>43</v>
      </c>
      <c r="CS4" s="124">
        <v>44</v>
      </c>
      <c r="CT4" s="124">
        <v>45</v>
      </c>
      <c r="CU4" s="124">
        <v>46</v>
      </c>
      <c r="CV4" s="124">
        <v>47</v>
      </c>
      <c r="CW4" s="124">
        <v>48</v>
      </c>
      <c r="CX4" s="124">
        <v>49</v>
      </c>
      <c r="CY4" s="124">
        <v>50</v>
      </c>
      <c r="CZ4" s="124">
        <v>51</v>
      </c>
      <c r="DA4" s="125">
        <v>52</v>
      </c>
    </row>
    <row r="5" spans="1:105" s="57" customFormat="1" ht="15" customHeight="1">
      <c r="A5" s="114" t="s">
        <v>11</v>
      </c>
      <c r="B5" s="131">
        <v>696.09341168317133</v>
      </c>
      <c r="C5" s="132">
        <v>640.32199568260501</v>
      </c>
      <c r="D5" s="132">
        <v>631.19879751942494</v>
      </c>
      <c r="E5" s="132">
        <v>625.06230376766189</v>
      </c>
      <c r="F5" s="132">
        <v>628.32564880438827</v>
      </c>
      <c r="G5" s="132">
        <v>632.37083920608404</v>
      </c>
      <c r="H5" s="132">
        <v>638.44396807740304</v>
      </c>
      <c r="I5" s="132">
        <v>645.46446161219274</v>
      </c>
      <c r="J5" s="132">
        <v>647.55417743095359</v>
      </c>
      <c r="K5" s="132">
        <v>648.13377874802222</v>
      </c>
      <c r="L5" s="132">
        <v>651.56079618755393</v>
      </c>
      <c r="M5" s="132">
        <v>659.36136126345707</v>
      </c>
      <c r="N5" s="132">
        <v>668.76452463097166</v>
      </c>
      <c r="O5" s="132">
        <v>723.09243673493586</v>
      </c>
      <c r="P5" s="132">
        <v>757.27538937605402</v>
      </c>
      <c r="Q5" s="132">
        <v>719.42947639260217</v>
      </c>
      <c r="R5" s="132">
        <v>676.38638313655679</v>
      </c>
      <c r="S5" s="132">
        <v>666.93094012114193</v>
      </c>
      <c r="T5" s="132">
        <v>665.97705563372699</v>
      </c>
      <c r="U5" s="132">
        <v>657.46071799093147</v>
      </c>
      <c r="V5" s="132">
        <v>661.99795143677659</v>
      </c>
      <c r="W5" s="132">
        <v>666.13279686959606</v>
      </c>
      <c r="X5" s="132">
        <v>665.97288290490326</v>
      </c>
      <c r="Y5" s="132">
        <v>669.13048571267677</v>
      </c>
      <c r="Z5" s="133">
        <v>667.18759858398562</v>
      </c>
      <c r="AA5" s="133">
        <v>669.06680486186531</v>
      </c>
      <c r="AB5" s="133">
        <v>670.22255680538649</v>
      </c>
      <c r="AC5" s="133">
        <v>676.28525583486044</v>
      </c>
      <c r="AD5" s="133">
        <v>678.71545727750981</v>
      </c>
      <c r="AE5" s="133">
        <v>681.60927502188929</v>
      </c>
      <c r="AF5" s="133">
        <v>680.96749392280992</v>
      </c>
      <c r="AG5" s="133">
        <v>682.57678808250785</v>
      </c>
      <c r="AH5" s="133">
        <v>691.45023052851457</v>
      </c>
      <c r="AI5" s="133">
        <v>700.98383607714447</v>
      </c>
      <c r="AJ5" s="133">
        <v>708.9304613922277</v>
      </c>
      <c r="AK5" s="133">
        <v>714.55533532618551</v>
      </c>
      <c r="AL5" s="133">
        <v>712.48878247483731</v>
      </c>
      <c r="AM5" s="133">
        <v>724.24130029524417</v>
      </c>
      <c r="AN5" s="133">
        <v>729.30071106687149</v>
      </c>
      <c r="AO5" s="133">
        <v>731.26118071349958</v>
      </c>
      <c r="AP5" s="133">
        <v>734.47911557174893</v>
      </c>
      <c r="AQ5" s="133">
        <v>741.95752101252253</v>
      </c>
      <c r="AR5" s="133">
        <v>746.79040191064053</v>
      </c>
      <c r="AS5" s="133">
        <v>746.48315581904217</v>
      </c>
      <c r="AT5" s="133">
        <v>747.68147268797782</v>
      </c>
      <c r="AU5" s="133">
        <v>754.29245110496674</v>
      </c>
      <c r="AV5" s="133">
        <v>749.30675132176032</v>
      </c>
      <c r="AW5" s="133">
        <v>755.19439015363719</v>
      </c>
      <c r="AX5" s="133">
        <v>762.44958043135944</v>
      </c>
      <c r="AY5" s="133">
        <v>773.84083255994676</v>
      </c>
      <c r="AZ5" s="133">
        <v>771.81191425175768</v>
      </c>
      <c r="BA5" s="129">
        <v>747.73580977658798</v>
      </c>
      <c r="BB5" s="134">
        <v>698.66100147872169</v>
      </c>
      <c r="BC5" s="132">
        <v>693.69131276806672</v>
      </c>
      <c r="BD5" s="132">
        <v>685.00107859652871</v>
      </c>
      <c r="BE5" s="132">
        <v>681.73889451808702</v>
      </c>
      <c r="BF5" s="132">
        <v>679.39744894299463</v>
      </c>
      <c r="BG5" s="132">
        <v>683.79037691378016</v>
      </c>
      <c r="BH5" s="132">
        <v>687.66548500887893</v>
      </c>
      <c r="BI5" s="132">
        <v>687.12399482472256</v>
      </c>
      <c r="BJ5" s="132">
        <v>688.71546856429586</v>
      </c>
      <c r="BK5" s="132">
        <v>693.28477615212296</v>
      </c>
      <c r="BL5" s="132">
        <v>700.36096641730489</v>
      </c>
      <c r="BM5" s="132">
        <v>730.7150598652197</v>
      </c>
      <c r="BN5" s="132">
        <v>748.07531683457262</v>
      </c>
      <c r="BO5" s="132">
        <v>760.32012695916114</v>
      </c>
      <c r="BP5" s="132">
        <v>718.90087404714586</v>
      </c>
      <c r="BQ5" s="132">
        <v>710.94420585440764</v>
      </c>
      <c r="BR5" s="132">
        <v>708.01292339363715</v>
      </c>
      <c r="BS5" s="132">
        <v>710.85319312795298</v>
      </c>
      <c r="BT5" s="132">
        <v>710.45245388971307</v>
      </c>
      <c r="BU5" s="132">
        <v>709.16115645960133</v>
      </c>
      <c r="BV5" s="132">
        <v>707.95095327263095</v>
      </c>
      <c r="BW5" s="132"/>
      <c r="BX5" s="132"/>
      <c r="BY5" s="132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57" customFormat="1" ht="15" customHeight="1">
      <c r="A6" s="115" t="s">
        <v>12</v>
      </c>
      <c r="B6" s="136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30">
        <v>1059.19</v>
      </c>
      <c r="BB6" s="118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57" customFormat="1" ht="15" customHeight="1">
      <c r="A7" s="115" t="s">
        <v>13</v>
      </c>
      <c r="B7" s="136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624.54</v>
      </c>
      <c r="AS7" s="29">
        <v>629.28</v>
      </c>
      <c r="AT7" s="29">
        <v>606.85</v>
      </c>
      <c r="AU7" s="29">
        <v>639.05000000000007</v>
      </c>
      <c r="AV7" s="29">
        <v>632.22</v>
      </c>
      <c r="AW7" s="29">
        <v>641.07000000000005</v>
      </c>
      <c r="AX7" s="29">
        <v>634.99</v>
      </c>
      <c r="AY7" s="29">
        <v>629.69000000000005</v>
      </c>
      <c r="AZ7" s="29">
        <v>645.66</v>
      </c>
      <c r="BA7" s="130">
        <v>621.93000000000006</v>
      </c>
      <c r="BB7" s="118">
        <v>611</v>
      </c>
      <c r="BC7" s="30">
        <v>597</v>
      </c>
      <c r="BD7" s="30">
        <v>561</v>
      </c>
      <c r="BE7" s="30">
        <v>558</v>
      </c>
      <c r="BF7" s="30">
        <v>577</v>
      </c>
      <c r="BG7" s="30">
        <v>580</v>
      </c>
      <c r="BH7" s="30">
        <v>596</v>
      </c>
      <c r="BI7" s="30">
        <v>598</v>
      </c>
      <c r="BJ7" s="30">
        <v>604</v>
      </c>
      <c r="BK7" s="30">
        <v>605</v>
      </c>
      <c r="BL7" s="30">
        <v>610</v>
      </c>
      <c r="BM7" s="30">
        <v>662.99</v>
      </c>
      <c r="BN7" s="30">
        <v>384.87</v>
      </c>
      <c r="BO7" s="30">
        <v>450.77</v>
      </c>
      <c r="BP7" s="30">
        <v>619</v>
      </c>
      <c r="BQ7" s="30">
        <v>619</v>
      </c>
      <c r="BR7" s="30">
        <v>598</v>
      </c>
      <c r="BS7" s="30">
        <v>363.76</v>
      </c>
      <c r="BT7" s="30">
        <v>601</v>
      </c>
      <c r="BU7" s="30">
        <v>593</v>
      </c>
      <c r="BV7" s="30">
        <v>603</v>
      </c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57" customFormat="1" ht="15" customHeight="1" thickBot="1">
      <c r="A8" s="119" t="s">
        <v>76</v>
      </c>
      <c r="B8" s="138">
        <v>616.41</v>
      </c>
      <c r="C8" s="139">
        <v>590.52</v>
      </c>
      <c r="D8" s="139">
        <v>577.79</v>
      </c>
      <c r="E8" s="139">
        <v>573.55000000000007</v>
      </c>
      <c r="F8" s="139">
        <v>591.13</v>
      </c>
      <c r="G8" s="139">
        <v>600.52</v>
      </c>
      <c r="H8" s="139">
        <v>574.41</v>
      </c>
      <c r="I8" s="139">
        <v>588.47</v>
      </c>
      <c r="J8" s="139">
        <v>586.31000000000006</v>
      </c>
      <c r="K8" s="139">
        <v>615.71</v>
      </c>
      <c r="L8" s="139">
        <v>590.82000000000005</v>
      </c>
      <c r="M8" s="139">
        <v>591.52</v>
      </c>
      <c r="N8" s="139">
        <v>574.64</v>
      </c>
      <c r="O8" s="139">
        <v>609.16999999999996</v>
      </c>
      <c r="P8" s="139">
        <v>605.16</v>
      </c>
      <c r="Q8" s="139">
        <v>609.25</v>
      </c>
      <c r="R8" s="139">
        <v>624.97</v>
      </c>
      <c r="S8" s="139">
        <v>595.89</v>
      </c>
      <c r="T8" s="139">
        <v>586.16</v>
      </c>
      <c r="U8" s="139">
        <v>615.72</v>
      </c>
      <c r="V8" s="139">
        <v>610.37</v>
      </c>
      <c r="W8" s="139">
        <v>595.29</v>
      </c>
      <c r="X8" s="139">
        <v>604.98</v>
      </c>
      <c r="Y8" s="139">
        <v>580.21</v>
      </c>
      <c r="Z8" s="140">
        <v>609.41999999999996</v>
      </c>
      <c r="AA8" s="140">
        <v>586.84</v>
      </c>
      <c r="AB8" s="140">
        <v>588.81000000000006</v>
      </c>
      <c r="AC8" s="140">
        <v>591.4</v>
      </c>
      <c r="AD8" s="140">
        <v>623.62</v>
      </c>
      <c r="AE8" s="140">
        <v>618.63</v>
      </c>
      <c r="AF8" s="140">
        <v>613.51</v>
      </c>
      <c r="AG8" s="140">
        <v>623.1</v>
      </c>
      <c r="AH8" s="140">
        <v>578.34</v>
      </c>
      <c r="AI8" s="140">
        <v>596.02</v>
      </c>
      <c r="AJ8" s="140">
        <v>574.04</v>
      </c>
      <c r="AK8" s="140">
        <v>617.69000000000005</v>
      </c>
      <c r="AL8" s="140">
        <v>605.23</v>
      </c>
      <c r="AM8" s="140">
        <v>598.19000000000005</v>
      </c>
      <c r="AN8" s="140">
        <v>594.08000000000004</v>
      </c>
      <c r="AO8" s="140">
        <v>641.49</v>
      </c>
      <c r="AP8" s="140">
        <v>603.24</v>
      </c>
      <c r="AQ8" s="140">
        <v>617.06000000000006</v>
      </c>
      <c r="AR8" s="140">
        <v>624.54</v>
      </c>
      <c r="AS8" s="140">
        <v>629.28</v>
      </c>
      <c r="AT8" s="140">
        <v>606.85</v>
      </c>
      <c r="AU8" s="140">
        <v>639.05000000000007</v>
      </c>
      <c r="AV8" s="140">
        <v>632.22</v>
      </c>
      <c r="AW8" s="140">
        <v>641.07000000000005</v>
      </c>
      <c r="AX8" s="140">
        <v>634.99</v>
      </c>
      <c r="AY8" s="140">
        <v>629.69000000000005</v>
      </c>
      <c r="AZ8" s="140">
        <v>645.66</v>
      </c>
      <c r="BA8" s="141">
        <v>621.93000000000006</v>
      </c>
      <c r="BB8" s="142">
        <v>626.70000000000005</v>
      </c>
      <c r="BC8" s="139">
        <v>634.39</v>
      </c>
      <c r="BD8" s="139">
        <v>655.23</v>
      </c>
      <c r="BE8" s="139">
        <v>631.88</v>
      </c>
      <c r="BF8" s="139">
        <v>627.99</v>
      </c>
      <c r="BG8" s="139">
        <v>695.01</v>
      </c>
      <c r="BH8" s="139">
        <v>657.72</v>
      </c>
      <c r="BI8" s="139">
        <v>634.72</v>
      </c>
      <c r="BJ8" s="139">
        <v>660.86</v>
      </c>
      <c r="BK8" s="139">
        <v>661.43000000000006</v>
      </c>
      <c r="BL8" s="139">
        <v>656.22</v>
      </c>
      <c r="BM8" s="139">
        <v>662.99</v>
      </c>
      <c r="BN8" s="139">
        <v>667.01</v>
      </c>
      <c r="BO8" s="139">
        <v>671.54</v>
      </c>
      <c r="BP8" s="139">
        <v>687.53</v>
      </c>
      <c r="BQ8" s="139">
        <v>653.23</v>
      </c>
      <c r="BR8" s="139">
        <v>667.12</v>
      </c>
      <c r="BS8" s="139">
        <v>672.4</v>
      </c>
      <c r="BT8" s="139">
        <v>687.24</v>
      </c>
      <c r="BU8" s="139">
        <v>661.94</v>
      </c>
      <c r="BV8" s="139">
        <v>665.67</v>
      </c>
      <c r="BW8" s="139"/>
      <c r="BX8" s="139"/>
      <c r="BY8" s="139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9" spans="1:105" ht="15" customHeight="1"/>
    <row r="10" spans="1:105" ht="15" customHeight="1">
      <c r="A10" s="1" t="s">
        <v>86</v>
      </c>
      <c r="E10" s="58"/>
      <c r="F10" s="58"/>
      <c r="G10" s="58"/>
      <c r="I10" s="1" t="s">
        <v>50</v>
      </c>
    </row>
    <row r="11" spans="1:105" ht="15.75" customHeight="1" thickBot="1">
      <c r="A11" s="10"/>
    </row>
    <row r="12" spans="1:105" ht="31.5" customHeight="1" thickBot="1">
      <c r="A12" s="12"/>
      <c r="B12" s="113" t="s">
        <v>24</v>
      </c>
      <c r="C12" s="111" t="s">
        <v>57</v>
      </c>
      <c r="D12" s="112" t="s">
        <v>25</v>
      </c>
    </row>
    <row r="13" spans="1:105" ht="15.75" customHeight="1">
      <c r="A13" s="114" t="s">
        <v>14</v>
      </c>
      <c r="B13" s="144">
        <v>910.90090000000009</v>
      </c>
      <c r="C13" s="145">
        <v>-33.224299999999971</v>
      </c>
      <c r="D13" s="146">
        <v>-3.5190565827498244E-2</v>
      </c>
    </row>
    <row r="14" spans="1:105" ht="15.75" customHeight="1">
      <c r="A14" s="115" t="s">
        <v>15</v>
      </c>
      <c r="B14" s="147" t="s">
        <v>58</v>
      </c>
      <c r="C14" s="88"/>
      <c r="D14" s="148"/>
    </row>
    <row r="15" spans="1:105" ht="15.75" customHeight="1">
      <c r="A15" s="115" t="s">
        <v>16</v>
      </c>
      <c r="B15" s="147">
        <v>752.59</v>
      </c>
      <c r="C15" s="88">
        <v>-4.8099999999999454</v>
      </c>
      <c r="D15" s="148">
        <v>-6.350673356218528E-3</v>
      </c>
    </row>
    <row r="16" spans="1:105" ht="15.75" customHeight="1">
      <c r="A16" s="115" t="s">
        <v>17</v>
      </c>
      <c r="B16" s="147">
        <v>603</v>
      </c>
      <c r="C16" s="88">
        <v>10</v>
      </c>
      <c r="D16" s="148">
        <v>1.6863406408094361E-2</v>
      </c>
    </row>
    <row r="17" spans="1:4" ht="15.75" customHeight="1">
      <c r="A17" s="115" t="s">
        <v>18</v>
      </c>
      <c r="B17" s="147">
        <v>979.81000000000006</v>
      </c>
      <c r="C17" s="88">
        <v>-2.3099999999999454</v>
      </c>
      <c r="D17" s="148">
        <v>-2.3520547387284596E-3</v>
      </c>
    </row>
    <row r="18" spans="1:4" ht="15.75" customHeight="1">
      <c r="A18" s="115" t="s">
        <v>19</v>
      </c>
      <c r="B18" s="147" t="s">
        <v>58</v>
      </c>
      <c r="C18" s="88"/>
      <c r="D18" s="148"/>
    </row>
    <row r="19" spans="1:4" ht="15.75" customHeight="1">
      <c r="A19" s="115" t="s">
        <v>20</v>
      </c>
      <c r="B19" s="147">
        <v>716.80000000000007</v>
      </c>
      <c r="C19" s="88">
        <v>-8.1199999999998909</v>
      </c>
      <c r="D19" s="148">
        <v>-1.1201235998454906E-2</v>
      </c>
    </row>
    <row r="20" spans="1:4" ht="15.75" customHeight="1">
      <c r="A20" s="116" t="s">
        <v>21</v>
      </c>
      <c r="B20" s="149">
        <v>665.67</v>
      </c>
      <c r="C20" s="110">
        <v>3.7299999999999045</v>
      </c>
      <c r="D20" s="150">
        <v>5.6349518083207428E-3</v>
      </c>
    </row>
    <row r="21" spans="1:4" ht="15.75" customHeight="1">
      <c r="A21" s="115" t="s">
        <v>22</v>
      </c>
      <c r="B21" s="147" t="s">
        <v>58</v>
      </c>
      <c r="C21" s="88"/>
      <c r="D21" s="148"/>
    </row>
    <row r="22" spans="1:4" ht="16.5" customHeight="1" thickBot="1">
      <c r="A22" s="117" t="s">
        <v>23</v>
      </c>
      <c r="B22" s="151">
        <v>707.95095327263095</v>
      </c>
      <c r="C22" s="152">
        <v>-1.2102031869703751</v>
      </c>
      <c r="D22" s="153">
        <v>-1.706527741891839E-3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43</v>
      </c>
    </row>
    <row r="25" spans="1:4" ht="15" customHeight="1">
      <c r="A25" s="59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2" width="14.453125" style="1" customWidth="1"/>
    <col min="3" max="3" width="13.8164062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55</v>
      </c>
      <c r="B1" s="10"/>
      <c r="AI1" s="2"/>
      <c r="AJ1" s="2"/>
      <c r="AK1" s="2"/>
    </row>
    <row r="2" spans="1:105" ht="15" thickBot="1">
      <c r="A2" s="10"/>
      <c r="G2" s="94"/>
      <c r="AI2" s="2"/>
      <c r="AJ2" s="2"/>
      <c r="AK2" s="2"/>
    </row>
    <row r="3" spans="1:105" ht="15" thickBot="1">
      <c r="A3" s="60"/>
      <c r="B3" s="120">
        <v>2022</v>
      </c>
      <c r="L3" s="61"/>
      <c r="AI3" s="2"/>
      <c r="AJ3" s="56"/>
      <c r="AK3" s="2"/>
      <c r="AW3" s="61"/>
      <c r="BB3" s="126">
        <v>2023</v>
      </c>
    </row>
    <row r="4" spans="1:105" ht="15" thickBot="1">
      <c r="A4" s="121" t="s">
        <v>7</v>
      </c>
      <c r="B4" s="122">
        <v>1</v>
      </c>
      <c r="C4" s="122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2">
        <v>14</v>
      </c>
      <c r="P4" s="122">
        <v>15</v>
      </c>
      <c r="Q4" s="122">
        <v>16</v>
      </c>
      <c r="R4" s="122">
        <v>17</v>
      </c>
      <c r="S4" s="122">
        <v>18</v>
      </c>
      <c r="T4" s="122">
        <v>19</v>
      </c>
      <c r="U4" s="122">
        <v>20</v>
      </c>
      <c r="V4" s="122">
        <v>21</v>
      </c>
      <c r="W4" s="122">
        <v>22</v>
      </c>
      <c r="X4" s="122">
        <v>23</v>
      </c>
      <c r="Y4" s="122">
        <v>24</v>
      </c>
      <c r="Z4" s="122">
        <v>25</v>
      </c>
      <c r="AA4" s="122">
        <v>26</v>
      </c>
      <c r="AB4" s="122">
        <v>27</v>
      </c>
      <c r="AC4" s="122">
        <v>28</v>
      </c>
      <c r="AD4" s="122">
        <v>29</v>
      </c>
      <c r="AE4" s="122">
        <v>30</v>
      </c>
      <c r="AF4" s="122">
        <v>31</v>
      </c>
      <c r="AG4" s="122">
        <v>32</v>
      </c>
      <c r="AH4" s="122">
        <v>33</v>
      </c>
      <c r="AI4" s="122">
        <v>34</v>
      </c>
      <c r="AJ4" s="122">
        <v>35</v>
      </c>
      <c r="AK4" s="122">
        <v>36</v>
      </c>
      <c r="AL4" s="122">
        <v>37</v>
      </c>
      <c r="AM4" s="122">
        <v>38</v>
      </c>
      <c r="AN4" s="122">
        <v>39</v>
      </c>
      <c r="AO4" s="122">
        <v>40</v>
      </c>
      <c r="AP4" s="122">
        <v>41</v>
      </c>
      <c r="AQ4" s="122">
        <v>42</v>
      </c>
      <c r="AR4" s="122">
        <v>43</v>
      </c>
      <c r="AS4" s="122">
        <v>44</v>
      </c>
      <c r="AT4" s="122">
        <v>45</v>
      </c>
      <c r="AU4" s="122">
        <v>46</v>
      </c>
      <c r="AV4" s="122">
        <v>47</v>
      </c>
      <c r="AW4" s="122">
        <v>48</v>
      </c>
      <c r="AX4" s="122">
        <v>49</v>
      </c>
      <c r="AY4" s="122">
        <v>50</v>
      </c>
      <c r="AZ4" s="122">
        <v>51</v>
      </c>
      <c r="BA4" s="128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7">
        <v>25</v>
      </c>
      <c r="CA4" s="127">
        <v>26</v>
      </c>
      <c r="CB4" s="127">
        <v>27</v>
      </c>
      <c r="CC4" s="127">
        <v>28</v>
      </c>
      <c r="CD4" s="127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55">
        <v>52</v>
      </c>
    </row>
    <row r="5" spans="1:105" s="62" customFormat="1" ht="15" customHeight="1">
      <c r="A5" s="114" t="s">
        <v>11</v>
      </c>
      <c r="B5" s="156">
        <v>726.68306628476228</v>
      </c>
      <c r="C5" s="133">
        <v>711.29771824962859</v>
      </c>
      <c r="D5" s="133">
        <v>702.43332356779331</v>
      </c>
      <c r="E5" s="133">
        <v>698.12335143672794</v>
      </c>
      <c r="F5" s="133">
        <v>697.92033272864342</v>
      </c>
      <c r="G5" s="133">
        <v>695.24512615503534</v>
      </c>
      <c r="H5" s="133">
        <v>696.75479321945738</v>
      </c>
      <c r="I5" s="133">
        <v>692.84633521394096</v>
      </c>
      <c r="J5" s="133">
        <v>694.59038286373902</v>
      </c>
      <c r="K5" s="133">
        <v>701.63351723006269</v>
      </c>
      <c r="L5" s="133">
        <v>707.53591505333793</v>
      </c>
      <c r="M5" s="133">
        <v>693.44980943100234</v>
      </c>
      <c r="N5" s="133">
        <v>718.92155721074664</v>
      </c>
      <c r="O5" s="133">
        <v>730.03176646728298</v>
      </c>
      <c r="P5" s="133">
        <v>738.0909572328892</v>
      </c>
      <c r="Q5" s="133">
        <v>736.3547862833143</v>
      </c>
      <c r="R5" s="133">
        <v>737.6591489521652</v>
      </c>
      <c r="S5" s="133">
        <v>736.1396737019553</v>
      </c>
      <c r="T5" s="133">
        <v>736.12182510712216</v>
      </c>
      <c r="U5" s="133">
        <v>746.4185404455219</v>
      </c>
      <c r="V5" s="133">
        <v>741.33846894535407</v>
      </c>
      <c r="W5" s="133">
        <v>743.94135709663976</v>
      </c>
      <c r="X5" s="133">
        <v>745.61907819967348</v>
      </c>
      <c r="Y5" s="133">
        <v>748.58449009489289</v>
      </c>
      <c r="Z5" s="133">
        <v>739.92360052018091</v>
      </c>
      <c r="AA5" s="133">
        <v>731.88588326125307</v>
      </c>
      <c r="AB5" s="133">
        <v>740.32017474526958</v>
      </c>
      <c r="AC5" s="133">
        <v>735.91811569617948</v>
      </c>
      <c r="AD5" s="133">
        <v>721.61354392277633</v>
      </c>
      <c r="AE5" s="133">
        <v>716.44153909920499</v>
      </c>
      <c r="AF5" s="133">
        <v>709.69219841221343</v>
      </c>
      <c r="AG5" s="133">
        <v>707.16939490613538</v>
      </c>
      <c r="AH5" s="133">
        <v>704.73955271572788</v>
      </c>
      <c r="AI5" s="133">
        <v>709.7154451381349</v>
      </c>
      <c r="AJ5" s="133">
        <v>705.12060075296961</v>
      </c>
      <c r="AK5" s="133">
        <v>707.27048618028346</v>
      </c>
      <c r="AL5" s="133">
        <v>706.9937215387971</v>
      </c>
      <c r="AM5" s="133">
        <v>706.83581389960148</v>
      </c>
      <c r="AN5" s="133">
        <v>709.7761081594341</v>
      </c>
      <c r="AO5" s="133">
        <v>703.57056547356035</v>
      </c>
      <c r="AP5" s="133">
        <v>702.86913985480896</v>
      </c>
      <c r="AQ5" s="133">
        <v>706.29004536195259</v>
      </c>
      <c r="AR5" s="133">
        <v>705.57649956156536</v>
      </c>
      <c r="AS5" s="133">
        <v>714.06969075443908</v>
      </c>
      <c r="AT5" s="133">
        <v>718.46641743252462</v>
      </c>
      <c r="AU5" s="133">
        <v>732.05279959038683</v>
      </c>
      <c r="AV5" s="133">
        <v>743.85909741173759</v>
      </c>
      <c r="AW5" s="133">
        <v>747.40398202592269</v>
      </c>
      <c r="AX5" s="133">
        <v>747.42661024659981</v>
      </c>
      <c r="AY5" s="133">
        <v>747.17233778636376</v>
      </c>
      <c r="AZ5" s="133">
        <v>752.81610824879181</v>
      </c>
      <c r="BA5" s="129">
        <v>751.07404411553705</v>
      </c>
      <c r="BB5" s="159">
        <v>739.04624751564597</v>
      </c>
      <c r="BC5" s="133">
        <v>724.63880433256827</v>
      </c>
      <c r="BD5" s="133">
        <v>711.85117006500343</v>
      </c>
      <c r="BE5" s="133">
        <v>712.48969967221853</v>
      </c>
      <c r="BF5" s="133">
        <v>711.01746847553818</v>
      </c>
      <c r="BG5" s="133">
        <v>701.92920962387632</v>
      </c>
      <c r="BH5" s="133">
        <v>702.0687553253531</v>
      </c>
      <c r="BI5" s="133">
        <v>695.06434824652399</v>
      </c>
      <c r="BJ5" s="133">
        <v>702.96931868796219</v>
      </c>
      <c r="BK5" s="133">
        <v>709.66311110383208</v>
      </c>
      <c r="BL5" s="133">
        <v>722.70941649025747</v>
      </c>
      <c r="BM5" s="133">
        <v>728.60158493037625</v>
      </c>
      <c r="BN5" s="133">
        <v>742.69434280278494</v>
      </c>
      <c r="BO5" s="133">
        <v>751.75533885436084</v>
      </c>
      <c r="BP5" s="133">
        <v>752.02063817341354</v>
      </c>
      <c r="BQ5" s="133">
        <v>760.59214627535243</v>
      </c>
      <c r="BR5" s="133">
        <v>762.18315672833307</v>
      </c>
      <c r="BS5" s="133">
        <v>760.01538833501445</v>
      </c>
      <c r="BT5" s="133">
        <v>757.05947613414799</v>
      </c>
      <c r="BU5" s="133">
        <v>757.89232534379255</v>
      </c>
      <c r="BV5" s="133">
        <v>759.56243697213245</v>
      </c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62" customFormat="1" ht="15" customHeight="1">
      <c r="A6" s="115" t="s">
        <v>12</v>
      </c>
      <c r="B6" s="15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30">
        <v>856</v>
      </c>
      <c r="BB6" s="15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62" customFormat="1" ht="15" customHeight="1">
      <c r="A7" s="115" t="s">
        <v>13</v>
      </c>
      <c r="B7" s="15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30">
        <v>392.23920000000004</v>
      </c>
      <c r="BB7" s="15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62" customFormat="1" ht="15" customHeight="1" thickBot="1">
      <c r="A8" s="119" t="s">
        <v>76</v>
      </c>
      <c r="B8" s="158">
        <v>635.76</v>
      </c>
      <c r="C8" s="140">
        <v>627.54</v>
      </c>
      <c r="D8" s="140">
        <v>602.82000000000005</v>
      </c>
      <c r="E8" s="140">
        <v>647.14</v>
      </c>
      <c r="F8" s="140">
        <v>582.20000000000005</v>
      </c>
      <c r="G8" s="140">
        <v>633.89</v>
      </c>
      <c r="H8" s="140">
        <v>640.06000000000006</v>
      </c>
      <c r="I8" s="140">
        <v>620.97</v>
      </c>
      <c r="J8" s="140">
        <v>629.06000000000006</v>
      </c>
      <c r="K8" s="140">
        <v>615.96</v>
      </c>
      <c r="L8" s="140">
        <v>628.16999999999996</v>
      </c>
      <c r="M8" s="140">
        <v>622.58000000000004</v>
      </c>
      <c r="N8" s="140">
        <v>626.20000000000005</v>
      </c>
      <c r="O8" s="140">
        <v>630.06000000000006</v>
      </c>
      <c r="P8" s="140">
        <v>615.55000000000007</v>
      </c>
      <c r="Q8" s="140">
        <v>615.05000000000007</v>
      </c>
      <c r="R8" s="140">
        <v>620.51</v>
      </c>
      <c r="S8" s="140">
        <v>610.61</v>
      </c>
      <c r="T8" s="140">
        <v>638.81000000000006</v>
      </c>
      <c r="U8" s="140">
        <v>622.26</v>
      </c>
      <c r="V8" s="140">
        <v>624.86</v>
      </c>
      <c r="W8" s="140">
        <v>615.53</v>
      </c>
      <c r="X8" s="140">
        <v>614.71</v>
      </c>
      <c r="Y8" s="140">
        <v>652.83000000000004</v>
      </c>
      <c r="Z8" s="140">
        <v>600.66</v>
      </c>
      <c r="AA8" s="140">
        <v>620.62</v>
      </c>
      <c r="AB8" s="140">
        <v>632.35</v>
      </c>
      <c r="AC8" s="140">
        <v>640.9</v>
      </c>
      <c r="AD8" s="140">
        <v>629.25</v>
      </c>
      <c r="AE8" s="140">
        <v>626.52</v>
      </c>
      <c r="AF8" s="140">
        <v>624.51</v>
      </c>
      <c r="AG8" s="140">
        <v>629.59</v>
      </c>
      <c r="AH8" s="140">
        <v>614.16</v>
      </c>
      <c r="AI8" s="140">
        <v>626.32000000000005</v>
      </c>
      <c r="AJ8" s="140">
        <v>629.93000000000006</v>
      </c>
      <c r="AK8" s="140">
        <v>610.48</v>
      </c>
      <c r="AL8" s="140">
        <v>631.18000000000006</v>
      </c>
      <c r="AM8" s="140">
        <v>628.56000000000006</v>
      </c>
      <c r="AN8" s="140">
        <v>639.31000000000006</v>
      </c>
      <c r="AO8" s="140">
        <v>608.41999999999996</v>
      </c>
      <c r="AP8" s="140">
        <v>633.55000000000007</v>
      </c>
      <c r="AQ8" s="140">
        <v>620.39</v>
      </c>
      <c r="AR8" s="140">
        <v>624.72</v>
      </c>
      <c r="AS8" s="140">
        <v>619.71</v>
      </c>
      <c r="AT8" s="140">
        <v>623.30000000000007</v>
      </c>
      <c r="AU8" s="140">
        <v>608.25</v>
      </c>
      <c r="AV8" s="140">
        <v>632.44000000000005</v>
      </c>
      <c r="AW8" s="140">
        <v>618.41</v>
      </c>
      <c r="AX8" s="140">
        <v>622.62</v>
      </c>
      <c r="AY8" s="140">
        <v>624.04</v>
      </c>
      <c r="AZ8" s="140">
        <v>642.65</v>
      </c>
      <c r="BA8" s="141">
        <v>644.53</v>
      </c>
      <c r="BB8" s="160">
        <v>641.12</v>
      </c>
      <c r="BC8" s="140">
        <v>650.20000000000005</v>
      </c>
      <c r="BD8" s="140">
        <v>638.53</v>
      </c>
      <c r="BE8" s="140">
        <v>649.48</v>
      </c>
      <c r="BF8" s="140">
        <v>660.95</v>
      </c>
      <c r="BG8" s="140">
        <v>667.54</v>
      </c>
      <c r="BH8" s="140">
        <v>699.7</v>
      </c>
      <c r="BI8" s="140">
        <v>688.66</v>
      </c>
      <c r="BJ8" s="140">
        <v>662.64</v>
      </c>
      <c r="BK8" s="140">
        <v>689.44</v>
      </c>
      <c r="BL8" s="140">
        <v>666.74</v>
      </c>
      <c r="BM8" s="140">
        <v>676.37</v>
      </c>
      <c r="BN8" s="140">
        <v>682.23</v>
      </c>
      <c r="BO8" s="140">
        <v>674.78</v>
      </c>
      <c r="BP8" s="140">
        <v>631.19000000000005</v>
      </c>
      <c r="BQ8" s="140">
        <v>697.80000000000007</v>
      </c>
      <c r="BR8" s="140">
        <v>688.5</v>
      </c>
      <c r="BS8" s="140">
        <v>633.15</v>
      </c>
      <c r="BT8" s="140">
        <v>676.12</v>
      </c>
      <c r="BU8" s="140">
        <v>679.25</v>
      </c>
      <c r="BV8" s="140">
        <v>651.69000000000005</v>
      </c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10" spans="1:105">
      <c r="A10" s="1" t="s">
        <v>87</v>
      </c>
      <c r="B10" s="10"/>
      <c r="E10" s="58"/>
      <c r="F10" s="58"/>
      <c r="G10" s="58"/>
      <c r="I10" s="1" t="s">
        <v>51</v>
      </c>
    </row>
    <row r="11" spans="1:105" ht="15" thickBot="1">
      <c r="B11" s="10"/>
      <c r="G11" s="10"/>
    </row>
    <row r="12" spans="1:105" ht="31" customHeight="1" thickBot="1">
      <c r="A12" s="12"/>
      <c r="B12" s="113" t="s">
        <v>24</v>
      </c>
      <c r="C12" s="111" t="s">
        <v>53</v>
      </c>
      <c r="D12" s="112" t="s">
        <v>25</v>
      </c>
    </row>
    <row r="13" spans="1:105">
      <c r="A13" s="114" t="s">
        <v>27</v>
      </c>
      <c r="B13" s="144">
        <v>654.4</v>
      </c>
      <c r="C13" s="145">
        <v>-20.600000000000023</v>
      </c>
      <c r="D13" s="146">
        <v>-3.05185185185185E-2</v>
      </c>
    </row>
    <row r="14" spans="1:105">
      <c r="A14" s="115" t="s">
        <v>28</v>
      </c>
      <c r="B14" s="147" t="s">
        <v>58</v>
      </c>
      <c r="C14" s="88"/>
      <c r="D14" s="148"/>
    </row>
    <row r="15" spans="1:105">
      <c r="A15" s="115" t="s">
        <v>29</v>
      </c>
      <c r="B15" s="147">
        <v>850.41</v>
      </c>
      <c r="C15" s="88">
        <v>18.319999999999936</v>
      </c>
      <c r="D15" s="148">
        <v>2.2016849138915218E-2</v>
      </c>
    </row>
    <row r="16" spans="1:105">
      <c r="A16" s="115" t="s">
        <v>30</v>
      </c>
      <c r="B16" s="147" t="s">
        <v>58</v>
      </c>
      <c r="C16" s="88"/>
      <c r="D16" s="148"/>
    </row>
    <row r="17" spans="1:7">
      <c r="A17" s="115" t="s">
        <v>16</v>
      </c>
      <c r="B17" s="147">
        <v>742.04</v>
      </c>
      <c r="C17" s="88">
        <v>-1.8000000000000682</v>
      </c>
      <c r="D17" s="148">
        <v>-2.4198752419876124E-3</v>
      </c>
    </row>
    <row r="18" spans="1:7">
      <c r="A18" s="115" t="s">
        <v>31</v>
      </c>
      <c r="B18" s="147">
        <v>829</v>
      </c>
      <c r="C18" s="88">
        <v>0</v>
      </c>
      <c r="D18" s="148">
        <v>0</v>
      </c>
    </row>
    <row r="19" spans="1:7">
      <c r="A19" s="115" t="s">
        <v>18</v>
      </c>
      <c r="B19" s="147">
        <v>928.97</v>
      </c>
      <c r="C19" s="88">
        <v>12.710000000000036</v>
      </c>
      <c r="D19" s="148">
        <v>1.3871608495405363E-2</v>
      </c>
    </row>
    <row r="20" spans="1:7">
      <c r="A20" s="115" t="s">
        <v>32</v>
      </c>
      <c r="B20" s="147" t="s">
        <v>58</v>
      </c>
      <c r="C20" s="88"/>
      <c r="D20" s="148"/>
    </row>
    <row r="21" spans="1:7">
      <c r="A21" s="115" t="s">
        <v>17</v>
      </c>
      <c r="B21" s="147">
        <v>566</v>
      </c>
      <c r="C21" s="88">
        <v>-1</v>
      </c>
      <c r="D21" s="148">
        <v>-1.7636684303351524E-3</v>
      </c>
    </row>
    <row r="22" spans="1:7">
      <c r="A22" s="115" t="s">
        <v>33</v>
      </c>
      <c r="B22" s="147">
        <v>742</v>
      </c>
      <c r="C22" s="88">
        <v>1</v>
      </c>
      <c r="D22" s="148">
        <v>1.3495276653170407E-3</v>
      </c>
    </row>
    <row r="23" spans="1:7">
      <c r="A23" s="115" t="s">
        <v>34</v>
      </c>
      <c r="B23" s="147">
        <v>667.92900000000009</v>
      </c>
      <c r="C23" s="88">
        <v>230.34100000000007</v>
      </c>
      <c r="D23" s="148">
        <v>0.52638783513259058</v>
      </c>
    </row>
    <row r="24" spans="1:7">
      <c r="A24" s="115" t="s">
        <v>35</v>
      </c>
      <c r="B24" s="147">
        <v>769.03</v>
      </c>
      <c r="C24" s="88">
        <v>-50.080000000000041</v>
      </c>
      <c r="D24" s="148">
        <v>-6.1139529489323774E-2</v>
      </c>
    </row>
    <row r="25" spans="1:7">
      <c r="A25" s="115" t="s">
        <v>36</v>
      </c>
      <c r="B25" s="147">
        <v>615.51</v>
      </c>
      <c r="C25" s="88">
        <v>-7.6700000000000728</v>
      </c>
      <c r="D25" s="148">
        <v>-1.2307840431336148E-2</v>
      </c>
    </row>
    <row r="26" spans="1:7">
      <c r="A26" s="115" t="s">
        <v>37</v>
      </c>
      <c r="B26" s="147">
        <v>675</v>
      </c>
      <c r="C26" s="88">
        <v>-14</v>
      </c>
      <c r="D26" s="148">
        <v>-2.0319303338171224E-2</v>
      </c>
    </row>
    <row r="27" spans="1:7">
      <c r="A27" s="115" t="s">
        <v>38</v>
      </c>
      <c r="B27" s="147" t="s">
        <v>58</v>
      </c>
      <c r="C27" s="88"/>
      <c r="D27" s="148"/>
    </row>
    <row r="28" spans="1:7">
      <c r="A28" s="115" t="s">
        <v>20</v>
      </c>
      <c r="B28" s="147">
        <v>508.33</v>
      </c>
      <c r="C28" s="88">
        <v>0</v>
      </c>
      <c r="D28" s="148">
        <v>0</v>
      </c>
    </row>
    <row r="29" spans="1:7">
      <c r="A29" s="115" t="s">
        <v>39</v>
      </c>
      <c r="B29" s="147">
        <v>302.55009999999999</v>
      </c>
      <c r="C29" s="88">
        <v>-1.8833000000000197</v>
      </c>
      <c r="D29" s="148">
        <v>-6.1862463185708982E-3</v>
      </c>
    </row>
    <row r="30" spans="1:7">
      <c r="A30" s="116" t="s">
        <v>21</v>
      </c>
      <c r="B30" s="149">
        <v>679.25</v>
      </c>
      <c r="C30" s="110">
        <v>3.1299999999999955</v>
      </c>
      <c r="D30" s="150">
        <v>4.6293557356682502E-3</v>
      </c>
    </row>
    <row r="31" spans="1:7">
      <c r="A31" s="115" t="s">
        <v>40</v>
      </c>
      <c r="B31" s="147">
        <v>558.84</v>
      </c>
      <c r="C31" s="88">
        <v>0</v>
      </c>
      <c r="D31" s="148">
        <v>0</v>
      </c>
    </row>
    <row r="32" spans="1:7">
      <c r="A32" s="115" t="s">
        <v>41</v>
      </c>
      <c r="B32" s="147">
        <v>775.76150000000007</v>
      </c>
      <c r="C32" s="88">
        <v>-19.237199999999916</v>
      </c>
      <c r="D32" s="148">
        <v>-2.4197775417745815E-2</v>
      </c>
      <c r="E32" s="2"/>
      <c r="F32" s="2"/>
      <c r="G32" s="2"/>
    </row>
    <row r="33" spans="1:7" ht="15" thickBot="1">
      <c r="A33" s="117" t="s">
        <v>23</v>
      </c>
      <c r="B33" s="151">
        <v>757.89232534379255</v>
      </c>
      <c r="C33" s="152">
        <v>0.83284920964456433</v>
      </c>
      <c r="D33" s="153">
        <v>1.1001106728065757E-3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43</v>
      </c>
      <c r="E35" s="2"/>
      <c r="F35" s="63"/>
      <c r="G35" s="2"/>
    </row>
    <row r="36" spans="1:7">
      <c r="A36" s="59" t="s">
        <v>26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2023-06-07T14:49:32Z</dcterms:modified>
</cp:coreProperties>
</file>