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7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J:\SKT\TIS - Tržne cene\SADJE\2023\POROČILA\"/>
    </mc:Choice>
  </mc:AlternateContent>
  <xr:revisionPtr revIDLastSave="0" documentId="13_ncr:1_{AC3CF0B1-C00A-4B82-9978-2D0296981793}" xr6:coauthVersionLast="47" xr6:coauthVersionMax="47" xr10:uidLastSave="{00000000-0000-0000-0000-000000000000}"/>
  <bookViews>
    <workbookView xWindow="22930" yWindow="-110" windowWidth="15580" windowHeight="11910" xr2:uid="{00000000-000D-0000-FFFF-FFFF00000000}"/>
  </bookViews>
  <sheets>
    <sheet name="OSNOVNO POROČILO" sheetId="1" r:id="rId1"/>
    <sheet name="JABOLKA" sheetId="2" r:id="rId2"/>
    <sheet name="List1" sheetId="9" state="hidden" r:id="rId3"/>
    <sheet name="JABOLKA PO SORTAH" sheetId="3" r:id="rId4"/>
    <sheet name="HRUŠKE" sheetId="8" r:id="rId5"/>
    <sheet name="JAGODE" sheetId="13" r:id="rId6"/>
    <sheet name="BRESKVE" sheetId="12" r:id="rId7"/>
  </sheets>
  <definedNames>
    <definedName name="_ftn1" localSheetId="0">'OSNOVNO POROČILO'!$B$17</definedName>
    <definedName name="_ftnref1" localSheetId="0">'OSNOVNO POROČILO'!$B$15</definedName>
    <definedName name="_Toc435089997" localSheetId="1">#REF!</definedName>
    <definedName name="_Toc435089998" localSheetId="1">JABOLKA!$B$3</definedName>
    <definedName name="_Toc87166020" localSheetId="1">JABOLKA!$F$9</definedName>
    <definedName name="OLE_LINK5" localSheetId="1">JABOLKA!#REF!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" i="3" l="1"/>
  <c r="E9" i="13"/>
  <c r="E3" i="13"/>
  <c r="E9" i="12" l="1"/>
  <c r="E3" i="12"/>
  <c r="E9" i="8"/>
  <c r="E3" i="8" l="1"/>
  <c r="D1" i="3"/>
  <c r="D3" i="2"/>
</calcChain>
</file>

<file path=xl/sharedStrings.xml><?xml version="1.0" encoding="utf-8"?>
<sst xmlns="http://schemas.openxmlformats.org/spreadsheetml/2006/main" count="139" uniqueCount="85">
  <si>
    <t>-          jagode[1].</t>
  </si>
  <si>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</si>
  <si>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</si>
  <si>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</si>
  <si>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</si>
  <si>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</si>
  <si>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</si>
  <si>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Povprečna cena (€/100kg)</t>
  </si>
  <si>
    <t>Povprečna cena €/100kg</t>
  </si>
  <si>
    <t>Sprememba od prej. tedna (%)</t>
  </si>
  <si>
    <t>Teden</t>
  </si>
  <si>
    <t>Količine skupaj</t>
  </si>
  <si>
    <t>Povprečna cena</t>
  </si>
  <si>
    <t>JABOLKA</t>
  </si>
  <si>
    <t>TEDEN</t>
  </si>
  <si>
    <t>Sorta</t>
  </si>
  <si>
    <t>Količina (kg)</t>
  </si>
  <si>
    <t>Količine skupaj (kg)</t>
  </si>
  <si>
    <t>idared</t>
  </si>
  <si>
    <t>jonagold</t>
  </si>
  <si>
    <t>zlati delišes</t>
  </si>
  <si>
    <t>gala</t>
  </si>
  <si>
    <t>braeburn</t>
  </si>
  <si>
    <t>granny smith</t>
  </si>
  <si>
    <t>*N.P. ni prodaje</t>
  </si>
  <si>
    <t>HRUŠKE</t>
  </si>
  <si>
    <t>N.P.</t>
  </si>
  <si>
    <t>Sprememba cene od prej. tedna (%)</t>
  </si>
  <si>
    <t>Sprememba od prej. tedna v €</t>
  </si>
  <si>
    <t>TRŽNO POROČILO ZA SVEŽE SADJE - CENE NA DOMAČEM TRGU</t>
  </si>
  <si>
    <r>
      <t xml:space="preserve">Skupna količina jabolk </t>
    </r>
    <r>
      <rPr>
        <b/>
        <sz val="11"/>
        <color rgb="FF000000"/>
        <rFont val="Calibri"/>
        <family val="2"/>
        <charset val="238"/>
        <scheme val="minor"/>
      </rPr>
      <t>(kg)</t>
    </r>
  </si>
  <si>
    <t xml:space="preserve">Reprezentativni trg predstavljajo pridelovalci sadja, ki imajo v Registru kmetijskih gospodarstev vpisanih površin najmanj: </t>
  </si>
  <si>
    <t>Sprememba cene od prej. tedna (€)</t>
  </si>
  <si>
    <t>BRESKVE</t>
  </si>
  <si>
    <t xml:space="preserve">Cena glavnih sort jabolk za </t>
  </si>
  <si>
    <t>Sprememba od prej. tedna v EUR</t>
  </si>
  <si>
    <t>JAGODE</t>
  </si>
  <si>
    <t>Sprememba od prej. tedna (€)</t>
  </si>
  <si>
    <t>Obdobje:</t>
  </si>
  <si>
    <t>Agencija RS za kmetijske trge in razvoj podeželja</t>
  </si>
  <si>
    <t>Oddelek za tržne ukrepe</t>
  </si>
  <si>
    <t>E: tis.aktrp@gov.si</t>
  </si>
  <si>
    <t>topaz</t>
  </si>
  <si>
    <t>fuji</t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</si>
  <si>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cen jabolk po posameznih tednih od leta 2021 dalje (€/100kg)</t>
    </r>
  </si>
  <si>
    <t>razlika 2022/2023 (€)</t>
  </si>
  <si>
    <t>razlika 2022/2023 (%)</t>
  </si>
  <si>
    <t>TABELA 4:</t>
  </si>
  <si>
    <r>
      <rPr>
        <u/>
        <sz val="11"/>
        <color theme="1"/>
        <rFont val="Calibri"/>
        <family val="2"/>
        <charset val="238"/>
        <scheme val="minor"/>
      </rPr>
      <t>TABELA 5: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jabolk po sortah za pretekli teden</t>
    </r>
  </si>
  <si>
    <r>
      <rPr>
        <u/>
        <sz val="11"/>
        <color theme="1"/>
        <rFont val="Calibri"/>
        <family val="2"/>
        <charset val="238"/>
        <scheme val="minor"/>
      </rPr>
      <t>TABELA 9:</t>
    </r>
    <r>
      <rPr>
        <sz val="11"/>
        <color theme="1"/>
        <rFont val="Calibri"/>
        <family val="2"/>
        <charset val="238"/>
        <scheme val="minor"/>
      </rPr>
      <t xml:space="preserve"> Tedensko poročilo o prodanih količinah in cenah jagod za  </t>
    </r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</si>
  <si>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jagod po sortah za</t>
    </r>
  </si>
  <si>
    <r>
      <rPr>
        <u/>
        <sz val="11"/>
        <color theme="1"/>
        <rFont val="Calibri"/>
        <family val="2"/>
        <charset val="238"/>
        <scheme val="minor"/>
      </rPr>
      <t>TABELA 11:</t>
    </r>
    <r>
      <rPr>
        <sz val="11"/>
        <color theme="1"/>
        <rFont val="Calibri"/>
        <family val="2"/>
        <charset val="238"/>
        <scheme val="minor"/>
      </rPr>
      <t xml:space="preserve"> Količine in cene jagod po tednih v letih 2022 in 2023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</si>
  <si>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cen in količin prodanih jagod po tednih v letih 2022 in 2023</t>
    </r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</si>
  <si>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Tedensko poročilo o prodanih količinah in cenah breskev za  </t>
    </r>
  </si>
  <si>
    <r>
      <rPr>
        <u/>
        <sz val="11"/>
        <color theme="1"/>
        <rFont val="Calibri"/>
        <family val="2"/>
        <charset val="238"/>
        <scheme val="minor"/>
      </rPr>
      <t>TABELA 13: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breskev po sortah za</t>
    </r>
  </si>
  <si>
    <r>
      <rPr>
        <u/>
        <sz val="11"/>
        <color theme="1"/>
        <rFont val="Calibri"/>
        <family val="2"/>
        <charset val="238"/>
        <scheme val="minor"/>
      </rPr>
      <t>TABELA 14:</t>
    </r>
    <r>
      <rPr>
        <sz val="11"/>
        <color theme="1"/>
        <rFont val="Calibri"/>
        <family val="2"/>
        <charset val="238"/>
        <scheme val="minor"/>
      </rPr>
      <t xml:space="preserve"> Količine in cene breskev po tednih v letih 2022 in 2023</t>
    </r>
  </si>
  <si>
    <r>
      <rPr>
        <u/>
        <sz val="11"/>
        <color theme="1"/>
        <rFont val="Calibri"/>
        <family val="2"/>
        <charset val="238"/>
        <scheme val="minor"/>
      </rPr>
      <t>GRAFIKON 7:</t>
    </r>
    <r>
      <rPr>
        <sz val="11"/>
        <color theme="1"/>
        <rFont val="Calibri"/>
        <family val="2"/>
        <charset val="238"/>
        <scheme val="minor"/>
      </rPr>
      <t xml:space="preserve"> Gibanje cen in količin prodanih breskev v letu 2022 in 2023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</si>
  <si>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Gibanje cen in količin prodanih hrušk v letu 2022 in 2023</t>
    </r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</si>
  <si>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Količine in cene hrušk po tednih v letih 2022 in 2023</t>
    </r>
  </si>
  <si>
    <t>bio idared</t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</si>
  <si>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cen in količin prodanih jabolk v letu 2022 in 2023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</si>
  <si>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Povprečna cena jabolk po tednih od leta 2020 dalje</t>
    </r>
  </si>
  <si>
    <t>[1] Pravilnik o tržno-informacijskem sistemu za trg s svežim sadjem, Ur.l. RS, št. 83, 23.12.2016</t>
  </si>
  <si>
    <t>bio zlati delišes</t>
  </si>
  <si>
    <r>
      <t>-</t>
    </r>
    <r>
      <rPr>
        <sz val="11"/>
        <color theme="1"/>
        <rFont val="Calibri"/>
        <family val="2"/>
        <charset val="238"/>
        <scheme val="minor"/>
      </rPr>
      <t>          3 ha breskev ali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</si>
  <si>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5 ha hrušk ali</t>
    </r>
  </si>
  <si>
    <r>
      <t>-</t>
    </r>
    <r>
      <rPr>
        <sz val="11"/>
        <color theme="1"/>
        <rFont val="Calibri"/>
        <family val="2"/>
        <charset val="238"/>
        <scheme val="minor"/>
      </rPr>
      <t xml:space="preserve">          10 ha jabolk ali </t>
    </r>
  </si>
  <si>
    <r>
      <t>-</t>
    </r>
    <r>
      <rPr>
        <sz val="11"/>
        <color theme="1"/>
        <rFont val="Calibri"/>
        <family val="2"/>
        <charset val="238"/>
        <scheme val="minor"/>
      </rPr>
      <t xml:space="preserve">          5 ha jagod. 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</si>
  <si>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jabolka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</si>
  <si>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hruške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</si>
  <si>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breskve</t>
    </r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</si>
  <si>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Tedensko poročilo količin in cen za </t>
    </r>
  </si>
  <si>
    <r>
      <rPr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Tedensko poročilo o prodanih količinah in cenah za  </t>
    </r>
  </si>
  <si>
    <r>
      <rPr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po sortah za</t>
    </r>
  </si>
  <si>
    <t>10 - 32</t>
  </si>
  <si>
    <t>Pridelovalci, oziroma organizacije pridelovalcev sadja, poročajo količine in cene prodanega sadja, če dnevna količina kakovostnega razreda 1. presega 300 kg (brez DDV), in sicer za:</t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</si>
  <si>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Količine in cene po tednih, v letih 2022 in 2023</t>
    </r>
  </si>
  <si>
    <r>
      <rPr>
        <u/>
        <sz val="11"/>
        <color theme="1"/>
        <rFont val="Calibri"/>
        <family val="2"/>
        <charset val="238"/>
        <scheme val="minor"/>
      </rPr>
      <t>GRAFIKONA 3 in 4:</t>
    </r>
    <r>
      <rPr>
        <sz val="11"/>
        <color theme="1"/>
        <rFont val="Calibri"/>
        <family val="2"/>
        <charset val="238"/>
        <scheme val="minor"/>
      </rPr>
      <t xml:space="preserve"> Cene in količine prodanih jabolk po sortah za </t>
    </r>
  </si>
  <si>
    <t>pakhams</t>
  </si>
  <si>
    <t>mairac</t>
  </si>
  <si>
    <t>clery</t>
  </si>
  <si>
    <t>royal gala</t>
  </si>
  <si>
    <t>20. teden (8.5.2023 - 14.5.2023)</t>
  </si>
  <si>
    <t>Datum: 24.5.2023</t>
  </si>
  <si>
    <t>Številka: 3305-12/2023/260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</si>
</sst>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2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name val="Arial CE"/>
      <charset val="238"/>
    </font>
    <font>
      <b/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</fonts>
  <fills count="41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63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3" fillId="0" borderId="0"/>
    <xf numFmtId="0" fontId="5" fillId="0" borderId="0" applyNumberFormat="0" applyFill="0" applyBorder="0" applyAlignment="0" applyProtection="0"/>
    <xf numFmtId="0" fontId="6" fillId="0" borderId="15" applyNumberFormat="0" applyFill="0" applyAlignment="0" applyProtection="0"/>
    <xf numFmtId="0" fontId="7" fillId="0" borderId="16" applyNumberFormat="0" applyFill="0" applyAlignment="0" applyProtection="0"/>
    <xf numFmtId="0" fontId="8" fillId="0" borderId="17" applyNumberFormat="0" applyFill="0" applyAlignment="0" applyProtection="0"/>
    <xf numFmtId="0" fontId="8" fillId="0" borderId="0" applyNumberFormat="0" applyFill="0" applyBorder="0" applyAlignment="0" applyProtection="0"/>
    <xf numFmtId="0" fontId="9" fillId="6" borderId="0" applyNumberFormat="0" applyBorder="0" applyAlignment="0" applyProtection="0"/>
    <xf numFmtId="0" fontId="10" fillId="7" borderId="0" applyNumberFormat="0" applyBorder="0" applyAlignment="0" applyProtection="0"/>
    <xf numFmtId="0" fontId="11" fillId="8" borderId="0" applyNumberFormat="0" applyBorder="0" applyAlignment="0" applyProtection="0"/>
    <xf numFmtId="0" fontId="12" fillId="9" borderId="18" applyNumberFormat="0" applyAlignment="0" applyProtection="0"/>
    <xf numFmtId="0" fontId="13" fillId="10" borderId="19" applyNumberFormat="0" applyAlignment="0" applyProtection="0"/>
    <xf numFmtId="0" fontId="14" fillId="10" borderId="18" applyNumberFormat="0" applyAlignment="0" applyProtection="0"/>
    <xf numFmtId="0" fontId="15" fillId="0" borderId="20" applyNumberFormat="0" applyFill="0" applyAlignment="0" applyProtection="0"/>
    <xf numFmtId="0" fontId="16" fillId="11" borderId="21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2" fillId="0" borderId="23" applyNumberFormat="0" applyFill="0" applyAlignment="0" applyProtection="0"/>
    <xf numFmtId="0" fontId="1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9" fillId="32" borderId="0" applyNumberFormat="0" applyBorder="0" applyAlignment="0" applyProtection="0"/>
    <xf numFmtId="0" fontId="1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9" fillId="36" borderId="0" applyNumberFormat="0" applyBorder="0" applyAlignment="0" applyProtection="0"/>
    <xf numFmtId="0" fontId="4" fillId="0" borderId="0"/>
    <xf numFmtId="0" fontId="20" fillId="0" borderId="0" applyNumberForma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1" fillId="12" borderId="22" applyNumberFormat="0" applyFont="0" applyAlignment="0" applyProtection="0"/>
    <xf numFmtId="0" fontId="1" fillId="0" borderId="0"/>
    <xf numFmtId="0" fontId="1" fillId="12" borderId="22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</cellStyleXfs>
  <cellXfs count="182">
    <xf numFmtId="0" fontId="0" fillId="0" borderId="0" xfId="0"/>
    <xf numFmtId="0" fontId="0" fillId="0" borderId="0" xfId="0" applyFont="1" applyAlignment="1">
      <alignment vertical="center"/>
    </xf>
    <xf numFmtId="0" fontId="0" fillId="0" borderId="0" xfId="0" applyFont="1" applyAlignment="1">
      <alignment horizontal="justify" vertical="center"/>
    </xf>
    <xf numFmtId="0" fontId="0" fillId="0" borderId="0" xfId="0" applyFont="1"/>
    <xf numFmtId="0" fontId="2" fillId="0" borderId="0" xfId="0" applyFont="1"/>
    <xf numFmtId="2" fontId="0" fillId="0" borderId="14" xfId="0" applyNumberFormat="1" applyFont="1" applyBorder="1" applyAlignment="1">
      <alignment horizontal="center"/>
    </xf>
    <xf numFmtId="3" fontId="0" fillId="0" borderId="4" xfId="0" applyNumberFormat="1" applyFont="1" applyBorder="1" applyAlignment="1">
      <alignment horizontal="center"/>
    </xf>
    <xf numFmtId="3" fontId="0" fillId="0" borderId="7" xfId="0" applyNumberFormat="1" applyFont="1" applyBorder="1" applyAlignment="1">
      <alignment horizontal="center"/>
    </xf>
    <xf numFmtId="2" fontId="0" fillId="0" borderId="8" xfId="0" applyNumberFormat="1" applyFont="1" applyBorder="1" applyAlignment="1">
      <alignment horizontal="center"/>
    </xf>
    <xf numFmtId="3" fontId="0" fillId="0" borderId="4" xfId="0" applyNumberFormat="1" applyFont="1" applyBorder="1" applyAlignment="1">
      <alignment horizont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1" fillId="2" borderId="6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10" fontId="22" fillId="0" borderId="8" xfId="47" applyNumberFormat="1" applyFont="1" applyBorder="1" applyAlignment="1">
      <alignment horizontal="center" wrapText="1"/>
    </xf>
    <xf numFmtId="10" fontId="22" fillId="0" borderId="14" xfId="1" applyNumberFormat="1" applyFont="1" applyBorder="1" applyAlignment="1">
      <alignment horizontal="center" wrapText="1"/>
    </xf>
    <xf numFmtId="10" fontId="22" fillId="0" borderId="11" xfId="1" applyNumberFormat="1" applyFont="1" applyBorder="1" applyAlignment="1">
      <alignment horizontal="center" wrapText="1"/>
    </xf>
    <xf numFmtId="0" fontId="2" fillId="37" borderId="6" xfId="0" applyFont="1" applyFill="1" applyBorder="1" applyAlignment="1">
      <alignment horizontal="center"/>
    </xf>
    <xf numFmtId="0" fontId="2" fillId="37" borderId="13" xfId="0" applyFont="1" applyFill="1" applyBorder="1" applyAlignment="1">
      <alignment horizontal="center"/>
    </xf>
    <xf numFmtId="2" fontId="0" fillId="0" borderId="14" xfId="0" applyNumberFormat="1" applyFont="1" applyBorder="1" applyAlignment="1">
      <alignment horizontal="center" wrapText="1"/>
    </xf>
    <xf numFmtId="0" fontId="0" fillId="0" borderId="0" xfId="0" applyFont="1" applyAlignment="1">
      <alignment horizontal="right"/>
    </xf>
    <xf numFmtId="0" fontId="0" fillId="0" borderId="0" xfId="0" applyFont="1" applyAlignment="1">
      <alignment horizontal="left"/>
    </xf>
    <xf numFmtId="0" fontId="21" fillId="2" borderId="7" xfId="0" applyFont="1" applyFill="1" applyBorder="1" applyAlignment="1">
      <alignment horizontal="center" vertical="center" wrapText="1"/>
    </xf>
    <xf numFmtId="0" fontId="21" fillId="2" borderId="8" xfId="0" applyFont="1" applyFill="1" applyBorder="1" applyAlignment="1">
      <alignment horizontal="center" vertical="center" wrapText="1"/>
    </xf>
    <xf numFmtId="2" fontId="0" fillId="0" borderId="11" xfId="0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37" borderId="9" xfId="0" applyFont="1" applyFill="1" applyBorder="1" applyAlignment="1">
      <alignment horizontal="center"/>
    </xf>
    <xf numFmtId="2" fontId="0" fillId="0" borderId="0" xfId="0" applyNumberFormat="1" applyFont="1" applyBorder="1" applyAlignment="1">
      <alignment horizontal="center"/>
    </xf>
    <xf numFmtId="3" fontId="0" fillId="0" borderId="10" xfId="0" applyNumberFormat="1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0" fontId="0" fillId="0" borderId="0" xfId="0" applyFont="1" applyBorder="1"/>
    <xf numFmtId="3" fontId="0" fillId="0" borderId="12" xfId="0" applyNumberFormat="1" applyFont="1" applyBorder="1" applyAlignment="1">
      <alignment horizontal="center"/>
    </xf>
    <xf numFmtId="3" fontId="0" fillId="0" borderId="1" xfId="0" applyNumberFormat="1" applyFont="1" applyBorder="1" applyAlignment="1">
      <alignment horizontal="center"/>
    </xf>
    <xf numFmtId="2" fontId="0" fillId="0" borderId="35" xfId="0" applyNumberFormat="1" applyFont="1" applyBorder="1" applyAlignment="1">
      <alignment horizontal="center"/>
    </xf>
    <xf numFmtId="3" fontId="0" fillId="0" borderId="0" xfId="0" applyNumberFormat="1" applyFont="1" applyBorder="1" applyAlignment="1">
      <alignment horizontal="center" wrapText="1"/>
    </xf>
    <xf numFmtId="2" fontId="0" fillId="0" borderId="0" xfId="0" applyNumberFormat="1" applyFont="1" applyBorder="1" applyAlignment="1">
      <alignment horizontal="center" wrapText="1"/>
    </xf>
    <xf numFmtId="0" fontId="21" fillId="2" borderId="2" xfId="0" applyFont="1" applyFill="1" applyBorder="1" applyAlignment="1">
      <alignment horizontal="center" vertical="center" wrapText="1"/>
    </xf>
    <xf numFmtId="0" fontId="23" fillId="2" borderId="34" xfId="3" applyFont="1" applyFill="1" applyBorder="1" applyAlignment="1">
      <alignment horizontal="center" vertical="center" wrapText="1"/>
    </xf>
    <xf numFmtId="0" fontId="23" fillId="2" borderId="1" xfId="3" applyFont="1" applyFill="1" applyBorder="1" applyAlignment="1">
      <alignment horizontal="center" vertical="center" wrapText="1"/>
    </xf>
    <xf numFmtId="2" fontId="23" fillId="2" borderId="24" xfId="3" applyNumberFormat="1" applyFont="1" applyFill="1" applyBorder="1" applyAlignment="1">
      <alignment horizontal="center" vertical="center" wrapText="1"/>
    </xf>
    <xf numFmtId="10" fontId="22" fillId="0" borderId="14" xfId="47" applyNumberFormat="1" applyFont="1" applyBorder="1" applyAlignment="1">
      <alignment horizontal="center" wrapText="1"/>
    </xf>
    <xf numFmtId="0" fontId="25" fillId="0" borderId="0" xfId="0" applyFont="1" applyAlignment="1">
      <alignment horizontal="right"/>
    </xf>
    <xf numFmtId="0" fontId="0" fillId="0" borderId="6" xfId="0" applyFont="1" applyBorder="1"/>
    <xf numFmtId="0" fontId="0" fillId="0" borderId="13" xfId="0" applyFont="1" applyBorder="1"/>
    <xf numFmtId="10" fontId="22" fillId="4" borderId="14" xfId="1" applyNumberFormat="1" applyFont="1" applyFill="1" applyBorder="1" applyAlignment="1">
      <alignment horizontal="center" wrapText="1"/>
    </xf>
    <xf numFmtId="0" fontId="2" fillId="5" borderId="1" xfId="0" applyFont="1" applyFill="1" applyBorder="1" applyAlignment="1">
      <alignment horizontal="center"/>
    </xf>
    <xf numFmtId="4" fontId="22" fillId="0" borderId="29" xfId="0" applyNumberFormat="1" applyFont="1" applyBorder="1" applyAlignment="1" applyProtection="1">
      <alignment horizontal="center"/>
      <protection locked="0"/>
    </xf>
    <xf numFmtId="4" fontId="22" fillId="0" borderId="7" xfId="0" applyNumberFormat="1" applyFont="1" applyBorder="1" applyAlignment="1" applyProtection="1">
      <alignment horizontal="center"/>
      <protection locked="0"/>
    </xf>
    <xf numFmtId="4" fontId="22" fillId="0" borderId="27" xfId="0" applyNumberFormat="1" applyFont="1" applyBorder="1" applyAlignment="1" applyProtection="1">
      <alignment horizontal="center"/>
      <protection locked="0"/>
    </xf>
    <xf numFmtId="4" fontId="22" fillId="0" borderId="12" xfId="0" applyNumberFormat="1" applyFont="1" applyBorder="1" applyAlignment="1" applyProtection="1">
      <alignment horizontal="center"/>
      <protection locked="0"/>
    </xf>
    <xf numFmtId="4" fontId="22" fillId="0" borderId="4" xfId="0" applyNumberFormat="1" applyFont="1" applyBorder="1" applyAlignment="1" applyProtection="1">
      <alignment horizontal="center"/>
      <protection locked="0"/>
    </xf>
    <xf numFmtId="4" fontId="22" fillId="0" borderId="28" xfId="0" applyNumberFormat="1" applyFont="1" applyBorder="1" applyAlignment="1" applyProtection="1">
      <alignment horizontal="center"/>
      <protection locked="0"/>
    </xf>
    <xf numFmtId="4" fontId="22" fillId="0" borderId="36" xfId="0" applyNumberFormat="1" applyFont="1" applyBorder="1" applyAlignment="1" applyProtection="1">
      <alignment horizontal="center"/>
      <protection locked="0"/>
    </xf>
    <xf numFmtId="4" fontId="22" fillId="0" borderId="10" xfId="0" applyNumberFormat="1" applyFont="1" applyBorder="1" applyAlignment="1" applyProtection="1">
      <alignment horizontal="center"/>
      <protection locked="0"/>
    </xf>
    <xf numFmtId="164" fontId="26" fillId="4" borderId="6" xfId="0" applyNumberFormat="1" applyFont="1" applyFill="1" applyBorder="1" applyAlignment="1">
      <alignment horizontal="center"/>
    </xf>
    <xf numFmtId="164" fontId="22" fillId="4" borderId="7" xfId="0" applyNumberFormat="1" applyFont="1" applyFill="1" applyBorder="1" applyAlignment="1">
      <alignment horizontal="center"/>
    </xf>
    <xf numFmtId="164" fontId="26" fillId="4" borderId="13" xfId="0" applyNumberFormat="1" applyFont="1" applyFill="1" applyBorder="1" applyAlignment="1">
      <alignment horizontal="center"/>
    </xf>
    <xf numFmtId="164" fontId="26" fillId="4" borderId="4" xfId="0" applyNumberFormat="1" applyFont="1" applyFill="1" applyBorder="1" applyAlignment="1">
      <alignment horizontal="center"/>
    </xf>
    <xf numFmtId="164" fontId="26" fillId="4" borderId="9" xfId="0" applyNumberFormat="1" applyFont="1" applyFill="1" applyBorder="1" applyAlignment="1">
      <alignment horizontal="center"/>
    </xf>
    <xf numFmtId="164" fontId="26" fillId="4" borderId="10" xfId="0" applyNumberFormat="1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 vertical="center" wrapText="1"/>
    </xf>
    <xf numFmtId="0" fontId="21" fillId="2" borderId="42" xfId="0" applyFont="1" applyFill="1" applyBorder="1" applyAlignment="1">
      <alignment horizontal="center" vertical="center" wrapText="1"/>
    </xf>
    <xf numFmtId="2" fontId="0" fillId="0" borderId="8" xfId="0" applyNumberFormat="1" applyBorder="1" applyAlignment="1">
      <alignment horizontal="center"/>
    </xf>
    <xf numFmtId="2" fontId="0" fillId="0" borderId="14" xfId="0" applyNumberFormat="1" applyBorder="1" applyAlignment="1">
      <alignment horizontal="center"/>
    </xf>
    <xf numFmtId="2" fontId="0" fillId="0" borderId="43" xfId="0" applyNumberFormat="1" applyBorder="1" applyAlignment="1">
      <alignment horizontal="center"/>
    </xf>
    <xf numFmtId="0" fontId="21" fillId="38" borderId="1" xfId="0" applyFont="1" applyFill="1" applyBorder="1" applyAlignment="1">
      <alignment horizontal="center" vertical="center" wrapText="1"/>
    </xf>
    <xf numFmtId="0" fontId="0" fillId="0" borderId="0" xfId="0" applyFill="1"/>
    <xf numFmtId="0" fontId="22" fillId="0" borderId="0" xfId="0" applyFont="1" applyFill="1" applyBorder="1"/>
    <xf numFmtId="0" fontId="0" fillId="0" borderId="0" xfId="0" applyFill="1" applyBorder="1"/>
    <xf numFmtId="3" fontId="0" fillId="0" borderId="29" xfId="0" applyNumberFormat="1" applyBorder="1" applyAlignment="1">
      <alignment horizontal="center"/>
    </xf>
    <xf numFmtId="3" fontId="0" fillId="0" borderId="28" xfId="0" applyNumberFormat="1" applyBorder="1" applyAlignment="1">
      <alignment horizontal="center"/>
    </xf>
    <xf numFmtId="3" fontId="0" fillId="0" borderId="44" xfId="0" applyNumberFormat="1" applyBorder="1" applyAlignment="1">
      <alignment horizontal="center"/>
    </xf>
    <xf numFmtId="0" fontId="21" fillId="38" borderId="38" xfId="0" applyFont="1" applyFill="1" applyBorder="1" applyAlignment="1">
      <alignment horizontal="center" vertical="center" wrapText="1"/>
    </xf>
    <xf numFmtId="0" fontId="21" fillId="38" borderId="39" xfId="0" applyFont="1" applyFill="1" applyBorder="1" applyAlignment="1">
      <alignment horizontal="center" vertical="center" wrapText="1"/>
    </xf>
    <xf numFmtId="0" fontId="21" fillId="38" borderId="45" xfId="0" applyFont="1" applyFill="1" applyBorder="1" applyAlignment="1">
      <alignment horizontal="center" vertical="center" wrapText="1"/>
    </xf>
    <xf numFmtId="3" fontId="0" fillId="0" borderId="27" xfId="0" applyNumberFormat="1" applyBorder="1" applyAlignment="1">
      <alignment horizontal="center"/>
    </xf>
    <xf numFmtId="3" fontId="0" fillId="0" borderId="6" xfId="0" applyNumberFormat="1" applyBorder="1" applyAlignment="1">
      <alignment horizontal="center"/>
    </xf>
    <xf numFmtId="2" fontId="0" fillId="0" borderId="35" xfId="0" applyNumberFormat="1" applyBorder="1" applyAlignment="1">
      <alignment horizontal="center"/>
    </xf>
    <xf numFmtId="0" fontId="2" fillId="2" borderId="5" xfId="0" applyFont="1" applyFill="1" applyBorder="1" applyAlignment="1">
      <alignment horizontal="center" vertical="center" wrapText="1"/>
    </xf>
    <xf numFmtId="0" fontId="0" fillId="0" borderId="37" xfId="0" applyBorder="1"/>
    <xf numFmtId="0" fontId="21" fillId="2" borderId="3" xfId="0" applyFont="1" applyFill="1" applyBorder="1" applyAlignment="1">
      <alignment horizontal="center" vertical="center" wrapText="1"/>
    </xf>
    <xf numFmtId="3" fontId="0" fillId="0" borderId="47" xfId="0" applyNumberFormat="1" applyBorder="1" applyAlignment="1">
      <alignment horizontal="center"/>
    </xf>
    <xf numFmtId="2" fontId="0" fillId="0" borderId="26" xfId="0" applyNumberFormat="1" applyBorder="1" applyAlignment="1">
      <alignment horizontal="center"/>
    </xf>
    <xf numFmtId="0" fontId="21" fillId="0" borderId="0" xfId="0" applyFont="1" applyAlignment="1">
      <alignment horizontal="center" vertical="center" wrapText="1"/>
    </xf>
    <xf numFmtId="3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11" xfId="0" applyNumberFormat="1" applyBorder="1" applyAlignment="1">
      <alignment horizontal="center"/>
    </xf>
    <xf numFmtId="3" fontId="0" fillId="0" borderId="13" xfId="0" applyNumberFormat="1" applyBorder="1" applyAlignment="1">
      <alignment horizontal="center"/>
    </xf>
    <xf numFmtId="3" fontId="0" fillId="0" borderId="48" xfId="0" applyNumberFormat="1" applyBorder="1" applyAlignment="1">
      <alignment horizontal="center"/>
    </xf>
    <xf numFmtId="0" fontId="0" fillId="0" borderId="0" xfId="0" applyFont="1" applyAlignment="1">
      <alignment horizontal="center" vertical="center"/>
    </xf>
    <xf numFmtId="3" fontId="0" fillId="0" borderId="0" xfId="0" applyNumberFormat="1" applyFont="1" applyBorder="1" applyAlignment="1">
      <alignment horizontal="center" vertical="center"/>
    </xf>
    <xf numFmtId="2" fontId="0" fillId="0" borderId="0" xfId="0" applyNumberFormat="1" applyFont="1" applyBorder="1" applyAlignment="1">
      <alignment horizontal="center" vertical="center"/>
    </xf>
    <xf numFmtId="2" fontId="0" fillId="0" borderId="8" xfId="0" applyNumberFormat="1" applyFont="1" applyBorder="1" applyAlignment="1">
      <alignment horizontal="center" vertical="center"/>
    </xf>
    <xf numFmtId="2" fontId="0" fillId="0" borderId="14" xfId="0" applyNumberFormat="1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4" fontId="0" fillId="0" borderId="14" xfId="0" applyNumberFormat="1" applyFont="1" applyBorder="1" applyAlignment="1">
      <alignment horizontal="center" vertical="center"/>
    </xf>
    <xf numFmtId="4" fontId="0" fillId="0" borderId="35" xfId="0" applyNumberFormat="1" applyFont="1" applyBorder="1" applyAlignment="1">
      <alignment horizontal="center" vertical="center"/>
    </xf>
    <xf numFmtId="3" fontId="22" fillId="0" borderId="41" xfId="0" applyNumberFormat="1" applyFont="1" applyBorder="1" applyAlignment="1">
      <alignment horizontal="center"/>
    </xf>
    <xf numFmtId="0" fontId="27" fillId="0" borderId="0" xfId="0" applyFont="1" applyFill="1" applyBorder="1" applyAlignment="1">
      <alignment horizontal="center" vertical="center" wrapText="1"/>
    </xf>
    <xf numFmtId="3" fontId="0" fillId="0" borderId="0" xfId="0" applyNumberFormat="1" applyFill="1" applyBorder="1" applyAlignment="1">
      <alignment horizontal="center" vertical="center"/>
    </xf>
    <xf numFmtId="2" fontId="0" fillId="0" borderId="0" xfId="0" applyNumberFormat="1" applyFill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1" fillId="0" borderId="49" xfId="0" applyFont="1" applyFill="1" applyBorder="1" applyAlignment="1">
      <alignment horizontal="center" vertical="center" wrapText="1"/>
    </xf>
    <xf numFmtId="0" fontId="0" fillId="0" borderId="37" xfId="0" applyFont="1" applyBorder="1" applyAlignment="1">
      <alignment horizontal="center" vertical="center"/>
    </xf>
    <xf numFmtId="0" fontId="0" fillId="0" borderId="24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3" fontId="22" fillId="0" borderId="1" xfId="0" applyNumberFormat="1" applyFont="1" applyBorder="1" applyAlignment="1">
      <alignment horizontal="center"/>
    </xf>
    <xf numFmtId="0" fontId="0" fillId="0" borderId="9" xfId="0" applyFont="1" applyBorder="1"/>
    <xf numFmtId="0" fontId="2" fillId="2" borderId="5" xfId="0" applyFont="1" applyFill="1" applyBorder="1" applyAlignment="1">
      <alignment horizontal="center" vertical="center" wrapText="1"/>
    </xf>
    <xf numFmtId="3" fontId="22" fillId="0" borderId="9" xfId="0" applyNumberFormat="1" applyFont="1" applyBorder="1" applyAlignment="1">
      <alignment horizontal="center" vertical="center"/>
    </xf>
    <xf numFmtId="2" fontId="22" fillId="0" borderId="10" xfId="0" applyNumberFormat="1" applyFont="1" applyBorder="1" applyAlignment="1">
      <alignment horizontal="center" vertical="center"/>
    </xf>
    <xf numFmtId="10" fontId="22" fillId="0" borderId="11" xfId="0" applyNumberFormat="1" applyFont="1" applyBorder="1" applyAlignment="1">
      <alignment horizontal="center" vertical="center"/>
    </xf>
    <xf numFmtId="3" fontId="0" fillId="0" borderId="9" xfId="0" applyNumberFormat="1" applyBorder="1" applyAlignment="1">
      <alignment horizontal="center"/>
    </xf>
    <xf numFmtId="3" fontId="0" fillId="0" borderId="25" xfId="0" applyNumberFormat="1" applyFont="1" applyBorder="1" applyAlignment="1">
      <alignment horizontal="center"/>
    </xf>
    <xf numFmtId="2" fontId="0" fillId="0" borderId="26" xfId="0" applyNumberFormat="1" applyFont="1" applyBorder="1" applyAlignment="1">
      <alignment horizontal="center"/>
    </xf>
    <xf numFmtId="3" fontId="0" fillId="0" borderId="29" xfId="0" applyNumberFormat="1" applyFont="1" applyBorder="1" applyAlignment="1">
      <alignment horizontal="center" vertical="center"/>
    </xf>
    <xf numFmtId="3" fontId="0" fillId="0" borderId="36" xfId="0" applyNumberFormat="1" applyFont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39" borderId="1" xfId="0" applyFont="1" applyFill="1" applyBorder="1" applyAlignment="1">
      <alignment horizontal="center" vertical="center"/>
    </xf>
    <xf numFmtId="0" fontId="2" fillId="40" borderId="1" xfId="0" applyFont="1" applyFill="1" applyBorder="1" applyAlignment="1">
      <alignment horizontal="center" vertical="center"/>
    </xf>
    <xf numFmtId="0" fontId="2" fillId="40" borderId="48" xfId="0" applyFont="1" applyFill="1" applyBorder="1" applyAlignment="1">
      <alignment horizontal="center"/>
    </xf>
    <xf numFmtId="0" fontId="2" fillId="40" borderId="13" xfId="0" applyFont="1" applyFill="1" applyBorder="1" applyAlignment="1">
      <alignment horizontal="center"/>
    </xf>
    <xf numFmtId="0" fontId="2" fillId="40" borderId="9" xfId="0" applyFont="1" applyFill="1" applyBorder="1" applyAlignment="1">
      <alignment horizontal="center"/>
    </xf>
    <xf numFmtId="3" fontId="22" fillId="0" borderId="0" xfId="0" applyNumberFormat="1" applyFont="1" applyBorder="1" applyAlignment="1">
      <alignment horizontal="center" vertical="center"/>
    </xf>
    <xf numFmtId="2" fontId="22" fillId="0" borderId="0" xfId="0" applyNumberFormat="1" applyFont="1" applyBorder="1" applyAlignment="1">
      <alignment horizontal="center" vertical="center"/>
    </xf>
    <xf numFmtId="10" fontId="22" fillId="0" borderId="0" xfId="0" applyNumberFormat="1" applyFont="1" applyBorder="1" applyAlignment="1">
      <alignment horizontal="center" vertical="center"/>
    </xf>
    <xf numFmtId="3" fontId="22" fillId="0" borderId="0" xfId="0" applyNumberFormat="1" applyFont="1" applyBorder="1" applyAlignment="1">
      <alignment horizontal="center"/>
    </xf>
    <xf numFmtId="10" fontId="22" fillId="0" borderId="0" xfId="0" applyNumberFormat="1" applyFont="1" applyBorder="1" applyAlignment="1">
      <alignment horizontal="center"/>
    </xf>
    <xf numFmtId="3" fontId="0" fillId="0" borderId="28" xfId="0" applyNumberFormat="1" applyFont="1" applyBorder="1" applyAlignment="1">
      <alignment horizontal="center" vertical="center"/>
    </xf>
    <xf numFmtId="3" fontId="0" fillId="0" borderId="27" xfId="0" applyNumberFormat="1" applyFont="1" applyBorder="1" applyAlignment="1">
      <alignment horizontal="center" vertical="center"/>
    </xf>
    <xf numFmtId="0" fontId="2" fillId="5" borderId="38" xfId="0" applyFont="1" applyFill="1" applyBorder="1" applyAlignment="1">
      <alignment horizontal="center"/>
    </xf>
    <xf numFmtId="0" fontId="2" fillId="5" borderId="39" xfId="0" applyFont="1" applyFill="1" applyBorder="1" applyAlignment="1">
      <alignment horizontal="center"/>
    </xf>
    <xf numFmtId="0" fontId="2" fillId="5" borderId="46" xfId="0" applyFont="1" applyFill="1" applyBorder="1" applyAlignment="1">
      <alignment horizontal="center"/>
    </xf>
    <xf numFmtId="0" fontId="2" fillId="40" borderId="38" xfId="0" applyFont="1" applyFill="1" applyBorder="1" applyAlignment="1">
      <alignment horizontal="center"/>
    </xf>
    <xf numFmtId="0" fontId="2" fillId="40" borderId="39" xfId="0" applyFont="1" applyFill="1" applyBorder="1" applyAlignment="1">
      <alignment horizontal="center"/>
    </xf>
    <xf numFmtId="0" fontId="2" fillId="40" borderId="46" xfId="0" applyFont="1" applyFill="1" applyBorder="1" applyAlignment="1">
      <alignment horizontal="center"/>
    </xf>
    <xf numFmtId="0" fontId="28" fillId="0" borderId="0" xfId="0" applyFont="1" applyAlignment="1">
      <alignment horizontal="center"/>
    </xf>
    <xf numFmtId="0" fontId="0" fillId="0" borderId="0" xfId="0" applyBorder="1"/>
    <xf numFmtId="0" fontId="21" fillId="5" borderId="30" xfId="0" applyFont="1" applyFill="1" applyBorder="1" applyAlignment="1">
      <alignment horizontal="center" vertical="center" wrapText="1"/>
    </xf>
    <xf numFmtId="3" fontId="0" fillId="0" borderId="4" xfId="0" applyNumberFormat="1" applyBorder="1" applyAlignment="1">
      <alignment horizontal="center"/>
    </xf>
    <xf numFmtId="0" fontId="21" fillId="5" borderId="6" xfId="0" applyFont="1" applyFill="1" applyBorder="1" applyAlignment="1">
      <alignment horizontal="center" vertical="center" wrapText="1"/>
    </xf>
    <xf numFmtId="3" fontId="0" fillId="0" borderId="7" xfId="0" applyNumberFormat="1" applyBorder="1" applyAlignment="1">
      <alignment horizontal="center"/>
    </xf>
    <xf numFmtId="0" fontId="21" fillId="5" borderId="13" xfId="0" applyFont="1" applyFill="1" applyBorder="1" applyAlignment="1">
      <alignment horizontal="center" vertical="center" wrapText="1"/>
    </xf>
    <xf numFmtId="3" fontId="0" fillId="0" borderId="10" xfId="0" applyNumberFormat="1" applyBorder="1" applyAlignment="1">
      <alignment horizontal="center"/>
    </xf>
    <xf numFmtId="0" fontId="21" fillId="38" borderId="9" xfId="0" applyFont="1" applyFill="1" applyBorder="1" applyAlignment="1">
      <alignment horizontal="center" vertical="center" wrapText="1"/>
    </xf>
    <xf numFmtId="0" fontId="21" fillId="40" borderId="40" xfId="0" applyFont="1" applyFill="1" applyBorder="1" applyAlignment="1">
      <alignment horizontal="center" vertical="center" wrapText="1"/>
    </xf>
    <xf numFmtId="0" fontId="2" fillId="40" borderId="1" xfId="0" applyFont="1" applyFill="1" applyBorder="1" applyAlignment="1">
      <alignment horizontal="center"/>
    </xf>
    <xf numFmtId="0" fontId="24" fillId="40" borderId="30" xfId="0" applyFont="1" applyFill="1" applyBorder="1" applyAlignment="1">
      <alignment horizontal="center" vertical="center" wrapText="1"/>
    </xf>
    <xf numFmtId="0" fontId="24" fillId="40" borderId="38" xfId="0" applyFont="1" applyFill="1" applyBorder="1" applyAlignment="1">
      <alignment horizontal="center" vertical="center" wrapText="1"/>
    </xf>
    <xf numFmtId="0" fontId="24" fillId="40" borderId="39" xfId="0" applyFont="1" applyFill="1" applyBorder="1" applyAlignment="1">
      <alignment horizontal="center" vertical="center" wrapText="1"/>
    </xf>
    <xf numFmtId="0" fontId="24" fillId="40" borderId="40" xfId="0" applyFont="1" applyFill="1" applyBorder="1" applyAlignment="1">
      <alignment horizontal="center" vertical="center" wrapText="1"/>
    </xf>
    <xf numFmtId="0" fontId="24" fillId="40" borderId="46" xfId="0" applyFont="1" applyFill="1" applyBorder="1" applyAlignment="1">
      <alignment horizontal="center" vertical="center" wrapText="1"/>
    </xf>
    <xf numFmtId="0" fontId="2" fillId="40" borderId="40" xfId="0" applyFont="1" applyFill="1" applyBorder="1" applyAlignment="1">
      <alignment horizontal="center"/>
    </xf>
    <xf numFmtId="0" fontId="24" fillId="0" borderId="0" xfId="0" applyFont="1" applyFill="1" applyBorder="1" applyAlignment="1">
      <alignment horizontal="center" vertical="center"/>
    </xf>
    <xf numFmtId="3" fontId="0" fillId="0" borderId="13" xfId="0" applyNumberFormat="1" applyFont="1" applyBorder="1" applyAlignment="1">
      <alignment horizontal="center" vertical="center"/>
    </xf>
    <xf numFmtId="0" fontId="26" fillId="0" borderId="29" xfId="0" applyFont="1" applyFill="1" applyBorder="1" applyAlignment="1">
      <alignment horizontal="center"/>
    </xf>
    <xf numFmtId="0" fontId="26" fillId="0" borderId="27" xfId="0" applyFont="1" applyFill="1" applyBorder="1" applyAlignment="1">
      <alignment horizontal="center"/>
    </xf>
    <xf numFmtId="0" fontId="22" fillId="0" borderId="27" xfId="0" applyFont="1" applyFill="1" applyBorder="1" applyAlignment="1">
      <alignment horizontal="center"/>
    </xf>
    <xf numFmtId="0" fontId="26" fillId="0" borderId="28" xfId="0" applyFont="1" applyFill="1" applyBorder="1" applyAlignment="1">
      <alignment horizontal="center"/>
    </xf>
    <xf numFmtId="0" fontId="26" fillId="0" borderId="36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4" fontId="0" fillId="0" borderId="11" xfId="0" applyNumberFormat="1" applyFont="1" applyBorder="1" applyAlignment="1">
      <alignment horizontal="center" vertical="center"/>
    </xf>
    <xf numFmtId="0" fontId="0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3" fillId="3" borderId="38" xfId="0" applyFont="1" applyFill="1" applyBorder="1" applyAlignment="1">
      <alignment horizontal="center"/>
    </xf>
    <xf numFmtId="0" fontId="23" fillId="3" borderId="39" xfId="0" applyFont="1" applyFill="1" applyBorder="1" applyAlignment="1">
      <alignment horizontal="center"/>
    </xf>
    <xf numFmtId="0" fontId="24" fillId="3" borderId="39" xfId="0" applyFont="1" applyFill="1" applyBorder="1" applyAlignment="1">
      <alignment horizontal="center"/>
    </xf>
    <xf numFmtId="0" fontId="23" fillId="3" borderId="46" xfId="0" applyFont="1" applyFill="1" applyBorder="1" applyAlignment="1">
      <alignment horizontal="center"/>
    </xf>
    <xf numFmtId="49" fontId="2" fillId="5" borderId="39" xfId="0" applyNumberFormat="1" applyFont="1" applyFill="1" applyBorder="1" applyAlignment="1">
      <alignment horizontal="center"/>
    </xf>
    <xf numFmtId="3" fontId="24" fillId="2" borderId="41" xfId="0" applyNumberFormat="1" applyFont="1" applyFill="1" applyBorder="1" applyAlignment="1">
      <alignment horizontal="center"/>
    </xf>
    <xf numFmtId="3" fontId="24" fillId="2" borderId="1" xfId="0" applyNumberFormat="1" applyFont="1" applyFill="1" applyBorder="1" applyAlignment="1">
      <alignment horizontal="center"/>
    </xf>
    <xf numFmtId="0" fontId="24" fillId="2" borderId="31" xfId="0" applyFont="1" applyFill="1" applyBorder="1" applyAlignment="1">
      <alignment horizontal="center"/>
    </xf>
    <xf numFmtId="0" fontId="24" fillId="2" borderId="32" xfId="0" applyFont="1" applyFill="1" applyBorder="1" applyAlignment="1">
      <alignment horizontal="center"/>
    </xf>
    <xf numFmtId="0" fontId="24" fillId="2" borderId="33" xfId="0" applyFont="1" applyFill="1" applyBorder="1" applyAlignment="1">
      <alignment horizontal="center"/>
    </xf>
    <xf numFmtId="0" fontId="0" fillId="0" borderId="0" xfId="0" applyFont="1" applyAlignment="1">
      <alignment horizontal="left" vertical="center" wrapText="1"/>
    </xf>
    <xf numFmtId="4" fontId="22" fillId="0" borderId="1" xfId="0" applyNumberFormat="1" applyFont="1" applyBorder="1" applyAlignment="1">
      <alignment horizontal="center"/>
    </xf>
    <xf numFmtId="4" fontId="17" fillId="0" borderId="1" xfId="0" applyNumberFormat="1" applyFont="1" applyBorder="1" applyAlignment="1">
      <alignment horizontal="center"/>
    </xf>
    <xf numFmtId="4" fontId="0" fillId="0" borderId="1" xfId="0" applyNumberFormat="1" applyFont="1" applyBorder="1" applyAlignment="1">
      <alignment horizontal="center"/>
    </xf>
    <xf numFmtId="10" fontId="22" fillId="4" borderId="8" xfId="1" applyNumberFormat="1" applyFont="1" applyFill="1" applyBorder="1" applyAlignment="1">
      <alignment horizontal="center" wrapText="1"/>
    </xf>
    <xf numFmtId="10" fontId="26" fillId="4" borderId="11" xfId="0" applyNumberFormat="1" applyFont="1" applyFill="1" applyBorder="1" applyAlignment="1">
      <alignment horizontal="center"/>
    </xf>
    <xf numFmtId="10" fontId="17" fillId="4" borderId="14" xfId="0" applyNumberFormat="1" applyFont="1" applyFill="1" applyBorder="1" applyAlignment="1">
      <alignment horizontal="center"/>
    </xf>
  </cellXfs>
  <cellStyles count="63">
    <cellStyle name="20 % – Poudarek1" xfId="21" builtinId="30" customBuiltin="1"/>
    <cellStyle name="20 % – Poudarek1 2" xfId="51" xr:uid="{00000000-0005-0000-0000-000001000000}"/>
    <cellStyle name="20 % – Poudarek2" xfId="25" builtinId="34" customBuiltin="1"/>
    <cellStyle name="20 % – Poudarek2 2" xfId="53" xr:uid="{00000000-0005-0000-0000-000003000000}"/>
    <cellStyle name="20 % – Poudarek3" xfId="29" builtinId="38" customBuiltin="1"/>
    <cellStyle name="20 % – Poudarek3 2" xfId="55" xr:uid="{00000000-0005-0000-0000-000005000000}"/>
    <cellStyle name="20 % – Poudarek4" xfId="33" builtinId="42" customBuiltin="1"/>
    <cellStyle name="20 % – Poudarek4 2" xfId="57" xr:uid="{00000000-0005-0000-0000-000007000000}"/>
    <cellStyle name="20 % – Poudarek5" xfId="37" builtinId="46" customBuiltin="1"/>
    <cellStyle name="20 % – Poudarek5 2" xfId="59" xr:uid="{00000000-0005-0000-0000-000009000000}"/>
    <cellStyle name="20 % – Poudarek6" xfId="41" builtinId="50" customBuiltin="1"/>
    <cellStyle name="20 % – Poudarek6 2" xfId="61" xr:uid="{00000000-0005-0000-0000-00000B000000}"/>
    <cellStyle name="40 % – Poudarek1" xfId="22" builtinId="31" customBuiltin="1"/>
    <cellStyle name="40 % – Poudarek1 2" xfId="52" xr:uid="{00000000-0005-0000-0000-00000D000000}"/>
    <cellStyle name="40 % – Poudarek2" xfId="26" builtinId="35" customBuiltin="1"/>
    <cellStyle name="40 % – Poudarek2 2" xfId="54" xr:uid="{00000000-0005-0000-0000-00000F000000}"/>
    <cellStyle name="40 % – Poudarek3" xfId="30" builtinId="39" customBuiltin="1"/>
    <cellStyle name="40 % – Poudarek3 2" xfId="56" xr:uid="{00000000-0005-0000-0000-000011000000}"/>
    <cellStyle name="40 % – Poudarek4" xfId="34" builtinId="43" customBuiltin="1"/>
    <cellStyle name="40 % – Poudarek4 2" xfId="58" xr:uid="{00000000-0005-0000-0000-000013000000}"/>
    <cellStyle name="40 % – Poudarek5" xfId="38" builtinId="47" customBuiltin="1"/>
    <cellStyle name="40 % – Poudarek5 2" xfId="60" xr:uid="{00000000-0005-0000-0000-000015000000}"/>
    <cellStyle name="40 % – Poudarek6" xfId="42" builtinId="51" customBuiltin="1"/>
    <cellStyle name="40 % – Poudarek6 2" xfId="62" xr:uid="{00000000-0005-0000-0000-000017000000}"/>
    <cellStyle name="60 % – Poudarek1" xfId="23" builtinId="32" customBuiltin="1"/>
    <cellStyle name="60 % – Poudarek2" xfId="27" builtinId="36" customBuiltin="1"/>
    <cellStyle name="60 % – Poudarek3" xfId="31" builtinId="40" customBuiltin="1"/>
    <cellStyle name="60 % – Poudarek4" xfId="35" builtinId="44" customBuiltin="1"/>
    <cellStyle name="60 % – Poudarek5" xfId="39" builtinId="48" customBuiltin="1"/>
    <cellStyle name="60 % – Poudarek6" xfId="43" builtinId="52" customBuiltin="1"/>
    <cellStyle name="Dobro" xfId="9" builtinId="26" customBuiltin="1"/>
    <cellStyle name="Izhod" xfId="13" builtinId="21" customBuiltin="1"/>
    <cellStyle name="Naslov" xfId="4" builtinId="15" customBuiltin="1"/>
    <cellStyle name="Naslov 1" xfId="5" builtinId="16" customBuiltin="1"/>
    <cellStyle name="Naslov 2" xfId="6" builtinId="17" customBuiltin="1"/>
    <cellStyle name="Naslov 3" xfId="7" builtinId="18" customBuiltin="1"/>
    <cellStyle name="Naslov 4" xfId="8" builtinId="19" customBuiltin="1"/>
    <cellStyle name="Naslov 5" xfId="45" xr:uid="{00000000-0005-0000-0000-000025000000}"/>
    <cellStyle name="Navadno" xfId="0" builtinId="0"/>
    <cellStyle name="Navadno 2" xfId="46" xr:uid="{00000000-0005-0000-0000-000027000000}"/>
    <cellStyle name="Navadno 3" xfId="2" xr:uid="{00000000-0005-0000-0000-000028000000}"/>
    <cellStyle name="Navadno 4" xfId="49" xr:uid="{00000000-0005-0000-0000-000029000000}"/>
    <cellStyle name="Navadno 5" xfId="44" xr:uid="{00000000-0005-0000-0000-00002A000000}"/>
    <cellStyle name="Navadno_Hruške" xfId="3" xr:uid="{00000000-0005-0000-0000-00002B000000}"/>
    <cellStyle name="Nevtralno" xfId="11" builtinId="28" customBuiltin="1"/>
    <cellStyle name="Odstotek" xfId="1" builtinId="5"/>
    <cellStyle name="Odstotek 2" xfId="47" xr:uid="{00000000-0005-0000-0000-00002E000000}"/>
    <cellStyle name="Opomba 2" xfId="48" xr:uid="{00000000-0005-0000-0000-00002F000000}"/>
    <cellStyle name="Opomba 3" xfId="50" xr:uid="{00000000-0005-0000-0000-000030000000}"/>
    <cellStyle name="Opozorilo" xfId="17" builtinId="11" customBuiltin="1"/>
    <cellStyle name="Pojasnjevalno besedilo" xfId="18" builtinId="53" customBuiltin="1"/>
    <cellStyle name="Poudarek1" xfId="20" builtinId="29" customBuiltin="1"/>
    <cellStyle name="Poudarek2" xfId="24" builtinId="33" customBuiltin="1"/>
    <cellStyle name="Poudarek3" xfId="28" builtinId="37" customBuiltin="1"/>
    <cellStyle name="Poudarek4" xfId="32" builtinId="41" customBuiltin="1"/>
    <cellStyle name="Poudarek5" xfId="36" builtinId="45" customBuiltin="1"/>
    <cellStyle name="Poudarek6" xfId="40" builtinId="49" customBuiltin="1"/>
    <cellStyle name="Povezana celica" xfId="15" builtinId="24" customBuiltin="1"/>
    <cellStyle name="Preveri celico" xfId="16" builtinId="23" customBuiltin="1"/>
    <cellStyle name="Računanje" xfId="14" builtinId="22" customBuiltin="1"/>
    <cellStyle name="Slabo" xfId="10" builtinId="27" customBuiltin="1"/>
    <cellStyle name="Vnos" xfId="12" builtinId="20" customBuiltin="1"/>
    <cellStyle name="Vsota" xfId="19" builtinId="25" customBuiltin="1"/>
  </cellStyles>
  <dxfs count="18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0843126234007418E-2"/>
          <c:y val="1.8057367190154577E-2"/>
          <c:w val="0.89263413926311619"/>
          <c:h val="0.8360701588948088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JABOLKA!$C$11</c:f>
              <c:strCache>
                <c:ptCount val="1"/>
                <c:pt idx="0">
                  <c:v>Količine skupaj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JABOLKA!$B$31:$B$83</c:f>
              <c:numCache>
                <c:formatCode>General</c:formatCode>
                <c:ptCount val="53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32</c:v>
                </c:pt>
                <c:pt idx="13">
                  <c:v>33</c:v>
                </c:pt>
                <c:pt idx="14">
                  <c:v>34</c:v>
                </c:pt>
                <c:pt idx="15">
                  <c:v>35</c:v>
                </c:pt>
                <c:pt idx="16">
                  <c:v>36</c:v>
                </c:pt>
                <c:pt idx="17">
                  <c:v>37</c:v>
                </c:pt>
                <c:pt idx="18">
                  <c:v>38</c:v>
                </c:pt>
                <c:pt idx="19">
                  <c:v>39</c:v>
                </c:pt>
                <c:pt idx="20">
                  <c:v>40</c:v>
                </c:pt>
                <c:pt idx="21">
                  <c:v>41</c:v>
                </c:pt>
                <c:pt idx="22">
                  <c:v>42</c:v>
                </c:pt>
                <c:pt idx="23">
                  <c:v>43</c:v>
                </c:pt>
                <c:pt idx="24">
                  <c:v>44</c:v>
                </c:pt>
                <c:pt idx="25">
                  <c:v>45</c:v>
                </c:pt>
                <c:pt idx="26">
                  <c:v>46</c:v>
                </c:pt>
                <c:pt idx="27">
                  <c:v>47</c:v>
                </c:pt>
                <c:pt idx="28">
                  <c:v>48</c:v>
                </c:pt>
                <c:pt idx="29">
                  <c:v>49</c:v>
                </c:pt>
                <c:pt idx="30">
                  <c:v>50</c:v>
                </c:pt>
                <c:pt idx="31">
                  <c:v>51</c:v>
                </c:pt>
                <c:pt idx="32">
                  <c:v>52</c:v>
                </c:pt>
                <c:pt idx="33">
                  <c:v>1</c:v>
                </c:pt>
                <c:pt idx="34">
                  <c:v>2</c:v>
                </c:pt>
                <c:pt idx="35">
                  <c:v>3</c:v>
                </c:pt>
                <c:pt idx="36">
                  <c:v>4</c:v>
                </c:pt>
                <c:pt idx="37">
                  <c:v>5</c:v>
                </c:pt>
                <c:pt idx="38">
                  <c:v>6</c:v>
                </c:pt>
                <c:pt idx="39">
                  <c:v>7</c:v>
                </c:pt>
                <c:pt idx="40">
                  <c:v>8</c:v>
                </c:pt>
                <c:pt idx="41">
                  <c:v>9</c:v>
                </c:pt>
                <c:pt idx="42">
                  <c:v>10</c:v>
                </c:pt>
                <c:pt idx="43">
                  <c:v>11</c:v>
                </c:pt>
                <c:pt idx="44">
                  <c:v>12</c:v>
                </c:pt>
                <c:pt idx="45">
                  <c:v>13</c:v>
                </c:pt>
                <c:pt idx="46">
                  <c:v>14</c:v>
                </c:pt>
                <c:pt idx="47">
                  <c:v>15</c:v>
                </c:pt>
                <c:pt idx="48">
                  <c:v>16</c:v>
                </c:pt>
                <c:pt idx="49">
                  <c:v>17</c:v>
                </c:pt>
                <c:pt idx="50">
                  <c:v>18</c:v>
                </c:pt>
                <c:pt idx="51">
                  <c:v>19</c:v>
                </c:pt>
                <c:pt idx="52">
                  <c:v>20</c:v>
                </c:pt>
              </c:numCache>
            </c:numRef>
          </c:cat>
          <c:val>
            <c:numRef>
              <c:f>JABOLKA!$C$31:$C$83</c:f>
              <c:numCache>
                <c:formatCode>#,##0</c:formatCode>
                <c:ptCount val="53"/>
                <c:pt idx="0">
                  <c:v>101093</c:v>
                </c:pt>
                <c:pt idx="1">
                  <c:v>139459</c:v>
                </c:pt>
                <c:pt idx="2">
                  <c:v>94404</c:v>
                </c:pt>
                <c:pt idx="3">
                  <c:v>96986</c:v>
                </c:pt>
                <c:pt idx="4">
                  <c:v>79937</c:v>
                </c:pt>
                <c:pt idx="5">
                  <c:v>42738</c:v>
                </c:pt>
                <c:pt idx="6">
                  <c:v>40624</c:v>
                </c:pt>
                <c:pt idx="7">
                  <c:v>39177</c:v>
                </c:pt>
                <c:pt idx="8">
                  <c:v>41292</c:v>
                </c:pt>
                <c:pt idx="9">
                  <c:v>58906</c:v>
                </c:pt>
                <c:pt idx="10">
                  <c:v>45054</c:v>
                </c:pt>
                <c:pt idx="11">
                  <c:v>7841</c:v>
                </c:pt>
                <c:pt idx="12">
                  <c:v>44642</c:v>
                </c:pt>
                <c:pt idx="13">
                  <c:v>95342</c:v>
                </c:pt>
                <c:pt idx="14">
                  <c:v>190691</c:v>
                </c:pt>
                <c:pt idx="15">
                  <c:v>126735</c:v>
                </c:pt>
                <c:pt idx="16">
                  <c:v>267573</c:v>
                </c:pt>
                <c:pt idx="17">
                  <c:v>200111</c:v>
                </c:pt>
                <c:pt idx="18">
                  <c:v>265342</c:v>
                </c:pt>
                <c:pt idx="19">
                  <c:v>217442</c:v>
                </c:pt>
                <c:pt idx="20">
                  <c:v>210206</c:v>
                </c:pt>
                <c:pt idx="21">
                  <c:v>253828</c:v>
                </c:pt>
                <c:pt idx="22">
                  <c:v>247995</c:v>
                </c:pt>
                <c:pt idx="23">
                  <c:v>183345</c:v>
                </c:pt>
                <c:pt idx="24">
                  <c:v>144467</c:v>
                </c:pt>
                <c:pt idx="25">
                  <c:v>184738</c:v>
                </c:pt>
                <c:pt idx="26">
                  <c:v>173343</c:v>
                </c:pt>
                <c:pt idx="27">
                  <c:v>247057</c:v>
                </c:pt>
                <c:pt idx="28">
                  <c:v>243391</c:v>
                </c:pt>
                <c:pt idx="29">
                  <c:v>151157</c:v>
                </c:pt>
                <c:pt idx="30">
                  <c:v>217053</c:v>
                </c:pt>
                <c:pt idx="31">
                  <c:v>165283</c:v>
                </c:pt>
                <c:pt idx="32">
                  <c:v>137205</c:v>
                </c:pt>
                <c:pt idx="33">
                  <c:v>137621</c:v>
                </c:pt>
                <c:pt idx="34">
                  <c:v>253923</c:v>
                </c:pt>
                <c:pt idx="35">
                  <c:v>257437</c:v>
                </c:pt>
                <c:pt idx="36">
                  <c:v>336601</c:v>
                </c:pt>
                <c:pt idx="37">
                  <c:v>301039</c:v>
                </c:pt>
                <c:pt idx="38">
                  <c:v>205960</c:v>
                </c:pt>
                <c:pt idx="39">
                  <c:v>278619</c:v>
                </c:pt>
                <c:pt idx="40">
                  <c:v>217523</c:v>
                </c:pt>
                <c:pt idx="41">
                  <c:v>248505</c:v>
                </c:pt>
                <c:pt idx="42">
                  <c:v>229566</c:v>
                </c:pt>
                <c:pt idx="43">
                  <c:v>262133</c:v>
                </c:pt>
                <c:pt idx="44">
                  <c:v>222960</c:v>
                </c:pt>
                <c:pt idx="45">
                  <c:v>255094</c:v>
                </c:pt>
                <c:pt idx="46">
                  <c:v>289803</c:v>
                </c:pt>
                <c:pt idx="47">
                  <c:v>237452</c:v>
                </c:pt>
                <c:pt idx="48">
                  <c:v>198178</c:v>
                </c:pt>
                <c:pt idx="49">
                  <c:v>207508</c:v>
                </c:pt>
                <c:pt idx="50">
                  <c:v>181549</c:v>
                </c:pt>
                <c:pt idx="51">
                  <c:v>230549</c:v>
                </c:pt>
                <c:pt idx="52">
                  <c:v>314916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6E7-4BAB-9FA7-E3737C342E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9607728"/>
        <c:axId val="529606944"/>
      </c:barChart>
      <c:lineChart>
        <c:grouping val="standard"/>
        <c:varyColors val="0"/>
        <c:ser>
          <c:idx val="2"/>
          <c:order val="1"/>
          <c:tx>
            <c:strRef>
              <c:f>JABOLKA!$D$11</c:f>
              <c:strCache>
                <c:ptCount val="1"/>
                <c:pt idx="0">
                  <c:v>Povprečna cena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JABOLKA!$B$31:$B$83</c:f>
              <c:numCache>
                <c:formatCode>General</c:formatCode>
                <c:ptCount val="53"/>
                <c:pt idx="0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>
                  <c:v>24</c:v>
                </c:pt>
                <c:pt idx="5">
                  <c:v>25</c:v>
                </c:pt>
                <c:pt idx="6">
                  <c:v>26</c:v>
                </c:pt>
                <c:pt idx="7">
                  <c:v>27</c:v>
                </c:pt>
                <c:pt idx="8">
                  <c:v>28</c:v>
                </c:pt>
                <c:pt idx="9">
                  <c:v>29</c:v>
                </c:pt>
                <c:pt idx="10">
                  <c:v>30</c:v>
                </c:pt>
                <c:pt idx="11">
                  <c:v>31</c:v>
                </c:pt>
                <c:pt idx="12">
                  <c:v>32</c:v>
                </c:pt>
                <c:pt idx="13">
                  <c:v>33</c:v>
                </c:pt>
                <c:pt idx="14">
                  <c:v>34</c:v>
                </c:pt>
                <c:pt idx="15">
                  <c:v>35</c:v>
                </c:pt>
                <c:pt idx="16">
                  <c:v>36</c:v>
                </c:pt>
                <c:pt idx="17">
                  <c:v>37</c:v>
                </c:pt>
                <c:pt idx="18">
                  <c:v>38</c:v>
                </c:pt>
                <c:pt idx="19">
                  <c:v>39</c:v>
                </c:pt>
                <c:pt idx="20">
                  <c:v>40</c:v>
                </c:pt>
                <c:pt idx="21">
                  <c:v>41</c:v>
                </c:pt>
                <c:pt idx="22">
                  <c:v>42</c:v>
                </c:pt>
                <c:pt idx="23">
                  <c:v>43</c:v>
                </c:pt>
                <c:pt idx="24">
                  <c:v>44</c:v>
                </c:pt>
                <c:pt idx="25">
                  <c:v>45</c:v>
                </c:pt>
                <c:pt idx="26">
                  <c:v>46</c:v>
                </c:pt>
                <c:pt idx="27">
                  <c:v>47</c:v>
                </c:pt>
                <c:pt idx="28">
                  <c:v>48</c:v>
                </c:pt>
                <c:pt idx="29">
                  <c:v>49</c:v>
                </c:pt>
                <c:pt idx="30">
                  <c:v>50</c:v>
                </c:pt>
                <c:pt idx="31">
                  <c:v>51</c:v>
                </c:pt>
                <c:pt idx="32">
                  <c:v>52</c:v>
                </c:pt>
                <c:pt idx="33">
                  <c:v>1</c:v>
                </c:pt>
                <c:pt idx="34">
                  <c:v>2</c:v>
                </c:pt>
                <c:pt idx="35">
                  <c:v>3</c:v>
                </c:pt>
                <c:pt idx="36">
                  <c:v>4</c:v>
                </c:pt>
                <c:pt idx="37">
                  <c:v>5</c:v>
                </c:pt>
                <c:pt idx="38">
                  <c:v>6</c:v>
                </c:pt>
                <c:pt idx="39">
                  <c:v>7</c:v>
                </c:pt>
                <c:pt idx="40">
                  <c:v>8</c:v>
                </c:pt>
                <c:pt idx="41">
                  <c:v>9</c:v>
                </c:pt>
                <c:pt idx="42">
                  <c:v>10</c:v>
                </c:pt>
                <c:pt idx="43">
                  <c:v>11</c:v>
                </c:pt>
                <c:pt idx="44">
                  <c:v>12</c:v>
                </c:pt>
                <c:pt idx="45">
                  <c:v>13</c:v>
                </c:pt>
                <c:pt idx="46">
                  <c:v>14</c:v>
                </c:pt>
                <c:pt idx="47">
                  <c:v>15</c:v>
                </c:pt>
                <c:pt idx="48">
                  <c:v>16</c:v>
                </c:pt>
                <c:pt idx="49">
                  <c:v>17</c:v>
                </c:pt>
                <c:pt idx="50">
                  <c:v>18</c:v>
                </c:pt>
                <c:pt idx="51">
                  <c:v>19</c:v>
                </c:pt>
                <c:pt idx="52">
                  <c:v>20</c:v>
                </c:pt>
              </c:numCache>
            </c:numRef>
          </c:cat>
          <c:val>
            <c:numRef>
              <c:f>JABOLKA!$D$31:$D$83</c:f>
              <c:numCache>
                <c:formatCode>0.00</c:formatCode>
                <c:ptCount val="53"/>
                <c:pt idx="0">
                  <c:v>85.78</c:v>
                </c:pt>
                <c:pt idx="1">
                  <c:v>80.489999999999995</c:v>
                </c:pt>
                <c:pt idx="2">
                  <c:v>82.04</c:v>
                </c:pt>
                <c:pt idx="3">
                  <c:v>85.2</c:v>
                </c:pt>
                <c:pt idx="4">
                  <c:v>81.069999999999993</c:v>
                </c:pt>
                <c:pt idx="5">
                  <c:v>85.12</c:v>
                </c:pt>
                <c:pt idx="6">
                  <c:v>80.86</c:v>
                </c:pt>
                <c:pt idx="7">
                  <c:v>76.290000000000006</c:v>
                </c:pt>
                <c:pt idx="8">
                  <c:v>81.06</c:v>
                </c:pt>
                <c:pt idx="9">
                  <c:v>73.5</c:v>
                </c:pt>
                <c:pt idx="10">
                  <c:v>75.92</c:v>
                </c:pt>
                <c:pt idx="11">
                  <c:v>92.99</c:v>
                </c:pt>
                <c:pt idx="12">
                  <c:v>87.66</c:v>
                </c:pt>
                <c:pt idx="13">
                  <c:v>91.13</c:v>
                </c:pt>
                <c:pt idx="14">
                  <c:v>94.28</c:v>
                </c:pt>
                <c:pt idx="15">
                  <c:v>85.9</c:v>
                </c:pt>
                <c:pt idx="16">
                  <c:v>71.599999999999994</c:v>
                </c:pt>
                <c:pt idx="17">
                  <c:v>63.88</c:v>
                </c:pt>
                <c:pt idx="18">
                  <c:v>68.099999999999994</c:v>
                </c:pt>
                <c:pt idx="19">
                  <c:v>73.98</c:v>
                </c:pt>
                <c:pt idx="20">
                  <c:v>73.87</c:v>
                </c:pt>
                <c:pt idx="21">
                  <c:v>62.27</c:v>
                </c:pt>
                <c:pt idx="22">
                  <c:v>66.23</c:v>
                </c:pt>
                <c:pt idx="23">
                  <c:v>80.45</c:v>
                </c:pt>
                <c:pt idx="24">
                  <c:v>86.02</c:v>
                </c:pt>
                <c:pt idx="25">
                  <c:v>74.290000000000006</c:v>
                </c:pt>
                <c:pt idx="26">
                  <c:v>88.61</c:v>
                </c:pt>
                <c:pt idx="27">
                  <c:v>74.38</c:v>
                </c:pt>
                <c:pt idx="28">
                  <c:v>86.9</c:v>
                </c:pt>
                <c:pt idx="29">
                  <c:v>83.71</c:v>
                </c:pt>
                <c:pt idx="30">
                  <c:v>84.85</c:v>
                </c:pt>
                <c:pt idx="31">
                  <c:v>92.38</c:v>
                </c:pt>
                <c:pt idx="32">
                  <c:v>80.37</c:v>
                </c:pt>
                <c:pt idx="33">
                  <c:v>92.29</c:v>
                </c:pt>
                <c:pt idx="34">
                  <c:v>89.54</c:v>
                </c:pt>
                <c:pt idx="35">
                  <c:v>92.67</c:v>
                </c:pt>
                <c:pt idx="36">
                  <c:v>85.72</c:v>
                </c:pt>
                <c:pt idx="37">
                  <c:v>84.17</c:v>
                </c:pt>
                <c:pt idx="38">
                  <c:v>90.24</c:v>
                </c:pt>
                <c:pt idx="39">
                  <c:v>87.08</c:v>
                </c:pt>
                <c:pt idx="40">
                  <c:v>89.21</c:v>
                </c:pt>
                <c:pt idx="41">
                  <c:v>86.2</c:v>
                </c:pt>
                <c:pt idx="42">
                  <c:v>88.12</c:v>
                </c:pt>
                <c:pt idx="43">
                  <c:v>77.569999999999993</c:v>
                </c:pt>
                <c:pt idx="44">
                  <c:v>81.239999999999995</c:v>
                </c:pt>
                <c:pt idx="45">
                  <c:v>79.42</c:v>
                </c:pt>
                <c:pt idx="46">
                  <c:v>80.19</c:v>
                </c:pt>
                <c:pt idx="47">
                  <c:v>82.22</c:v>
                </c:pt>
                <c:pt idx="48">
                  <c:v>80.790000000000006</c:v>
                </c:pt>
                <c:pt idx="49">
                  <c:v>75.39</c:v>
                </c:pt>
                <c:pt idx="50">
                  <c:v>82.34</c:v>
                </c:pt>
                <c:pt idx="51">
                  <c:v>79.5</c:v>
                </c:pt>
                <c:pt idx="52">
                  <c:v>71.430000000000007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92B-4B0C-8E94-87E3F0ADCD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9604200"/>
        <c:axId val="529606552"/>
      </c:lineChart>
      <c:catAx>
        <c:axId val="5296042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5143458904481887"/>
              <c:y val="0.9112500735689201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45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6552"/>
        <c:crosses val="autoZero"/>
        <c:auto val="1"/>
        <c:lblAlgn val="ctr"/>
        <c:lblOffset val="100"/>
        <c:tickLblSkip val="1"/>
        <c:noMultiLvlLbl val="0"/>
      </c:catAx>
      <c:valAx>
        <c:axId val="529606552"/>
        <c:scaling>
          <c:orientation val="minMax"/>
          <c:max val="95"/>
          <c:min val="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3.1178436569010721E-3"/>
              <c:y val="0.396911229121902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4200"/>
        <c:crosses val="autoZero"/>
        <c:crossBetween val="between"/>
        <c:majorUnit val="10"/>
      </c:valAx>
      <c:valAx>
        <c:axId val="529606944"/>
        <c:scaling>
          <c:orientation val="minMax"/>
          <c:max val="320000"/>
          <c:min val="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v KG</a:t>
                </a:r>
              </a:p>
            </c:rich>
          </c:tx>
          <c:layout>
            <c:manualLayout>
              <c:xMode val="edge"/>
              <c:yMode val="edge"/>
              <c:x val="0.97805882044323067"/>
              <c:y val="0.3611488294018165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7728"/>
        <c:crosses val="max"/>
        <c:crossBetween val="between"/>
      </c:valAx>
      <c:catAx>
        <c:axId val="5296077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2960694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45917153386621"/>
          <c:y val="0.9519227820613354"/>
          <c:w val="0.23081647479100229"/>
          <c:h val="4.08203225070992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233012543403719E-2"/>
          <c:y val="1.9356897568420687E-2"/>
          <c:w val="0.93108524798173276"/>
          <c:h val="0.83111051499324096"/>
        </c:manualLayout>
      </c:layout>
      <c:lineChart>
        <c:grouping val="standard"/>
        <c:varyColors val="0"/>
        <c:ser>
          <c:idx val="0"/>
          <c:order val="0"/>
          <c:tx>
            <c:strRef>
              <c:f>JABOLKA!$D$120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JABOLKA!$B$121:$B$172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JABOLKA!$D$121:$D$172</c:f>
              <c:numCache>
                <c:formatCode>#,##0.00</c:formatCode>
                <c:ptCount val="52"/>
                <c:pt idx="0">
                  <c:v>65.67</c:v>
                </c:pt>
                <c:pt idx="1">
                  <c:v>69.12</c:v>
                </c:pt>
                <c:pt idx="2">
                  <c:v>68.14</c:v>
                </c:pt>
                <c:pt idx="3">
                  <c:v>68.400000000000006</c:v>
                </c:pt>
                <c:pt idx="4">
                  <c:v>66.38</c:v>
                </c:pt>
                <c:pt idx="5">
                  <c:v>71.77</c:v>
                </c:pt>
                <c:pt idx="6">
                  <c:v>66.7</c:v>
                </c:pt>
                <c:pt idx="7">
                  <c:v>74.87</c:v>
                </c:pt>
                <c:pt idx="8">
                  <c:v>72.08</c:v>
                </c:pt>
                <c:pt idx="9">
                  <c:v>75.010000000000005</c:v>
                </c:pt>
                <c:pt idx="10">
                  <c:v>70.489999999999995</c:v>
                </c:pt>
                <c:pt idx="11">
                  <c:v>70.58</c:v>
                </c:pt>
                <c:pt idx="12">
                  <c:v>71.36</c:v>
                </c:pt>
                <c:pt idx="13">
                  <c:v>81.150000000000006</c:v>
                </c:pt>
                <c:pt idx="14">
                  <c:v>73.75</c:v>
                </c:pt>
                <c:pt idx="15">
                  <c:v>78.84</c:v>
                </c:pt>
                <c:pt idx="16">
                  <c:v>75.61</c:v>
                </c:pt>
                <c:pt idx="17">
                  <c:v>78.7</c:v>
                </c:pt>
                <c:pt idx="18">
                  <c:v>80.77</c:v>
                </c:pt>
                <c:pt idx="19">
                  <c:v>77.59</c:v>
                </c:pt>
                <c:pt idx="20">
                  <c:v>73.09</c:v>
                </c:pt>
                <c:pt idx="21">
                  <c:v>68.91</c:v>
                </c:pt>
                <c:pt idx="22">
                  <c:v>70.599999999999994</c:v>
                </c:pt>
                <c:pt idx="23">
                  <c:v>67.95</c:v>
                </c:pt>
                <c:pt idx="24">
                  <c:v>69.489999999999995</c:v>
                </c:pt>
                <c:pt idx="25">
                  <c:v>84.16</c:v>
                </c:pt>
                <c:pt idx="26">
                  <c:v>74.05</c:v>
                </c:pt>
                <c:pt idx="27">
                  <c:v>74.13</c:v>
                </c:pt>
                <c:pt idx="28">
                  <c:v>70.86</c:v>
                </c:pt>
                <c:pt idx="29">
                  <c:v>73.349999999999994</c:v>
                </c:pt>
                <c:pt idx="30">
                  <c:v>72.040000000000006</c:v>
                </c:pt>
                <c:pt idx="31">
                  <c:v>75.77</c:v>
                </c:pt>
                <c:pt idx="32">
                  <c:v>82.21</c:v>
                </c:pt>
                <c:pt idx="33">
                  <c:v>78.459999999999994</c:v>
                </c:pt>
                <c:pt idx="34">
                  <c:v>82.4</c:v>
                </c:pt>
                <c:pt idx="35">
                  <c:v>83.13</c:v>
                </c:pt>
                <c:pt idx="36">
                  <c:v>82.96</c:v>
                </c:pt>
                <c:pt idx="37">
                  <c:v>82.04</c:v>
                </c:pt>
                <c:pt idx="38">
                  <c:v>91.07</c:v>
                </c:pt>
                <c:pt idx="39">
                  <c:v>84.39</c:v>
                </c:pt>
                <c:pt idx="40">
                  <c:v>85.07</c:v>
                </c:pt>
                <c:pt idx="41">
                  <c:v>91.51</c:v>
                </c:pt>
                <c:pt idx="42">
                  <c:v>89.85</c:v>
                </c:pt>
                <c:pt idx="43">
                  <c:v>96.08</c:v>
                </c:pt>
                <c:pt idx="44">
                  <c:v>83.93</c:v>
                </c:pt>
                <c:pt idx="45">
                  <c:v>87.26</c:v>
                </c:pt>
                <c:pt idx="46">
                  <c:v>77.61</c:v>
                </c:pt>
                <c:pt idx="47">
                  <c:v>82.95</c:v>
                </c:pt>
                <c:pt idx="48">
                  <c:v>74.97</c:v>
                </c:pt>
                <c:pt idx="49">
                  <c:v>90.66</c:v>
                </c:pt>
                <c:pt idx="50">
                  <c:v>86.15</c:v>
                </c:pt>
                <c:pt idx="51">
                  <c:v>86.99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0FD-4BFB-86E9-DE63CB52433A}"/>
            </c:ext>
          </c:extLst>
        </c:ser>
        <c:ser>
          <c:idx val="1"/>
          <c:order val="1"/>
          <c:tx>
            <c:strRef>
              <c:f>JABOLKA!$E$120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JABOLKA!$B$121:$B$172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JABOLKA!$E$121:$E$172</c:f>
              <c:numCache>
                <c:formatCode>#,##0.00</c:formatCode>
                <c:ptCount val="52"/>
                <c:pt idx="0">
                  <c:v>89.57</c:v>
                </c:pt>
                <c:pt idx="1">
                  <c:v>76.83</c:v>
                </c:pt>
                <c:pt idx="2">
                  <c:v>81.739999999999995</c:v>
                </c:pt>
                <c:pt idx="3">
                  <c:v>87</c:v>
                </c:pt>
                <c:pt idx="4">
                  <c:v>85.22</c:v>
                </c:pt>
                <c:pt idx="5">
                  <c:v>79.569999999999993</c:v>
                </c:pt>
                <c:pt idx="6">
                  <c:v>78.92</c:v>
                </c:pt>
                <c:pt idx="7">
                  <c:v>82.65</c:v>
                </c:pt>
                <c:pt idx="8">
                  <c:v>79.61</c:v>
                </c:pt>
                <c:pt idx="9">
                  <c:v>82.83</c:v>
                </c:pt>
                <c:pt idx="10">
                  <c:v>81.88</c:v>
                </c:pt>
                <c:pt idx="11">
                  <c:v>84.79</c:v>
                </c:pt>
                <c:pt idx="12">
                  <c:v>82.9</c:v>
                </c:pt>
                <c:pt idx="13">
                  <c:v>86.79</c:v>
                </c:pt>
                <c:pt idx="14">
                  <c:v>86.51</c:v>
                </c:pt>
                <c:pt idx="15">
                  <c:v>88.34</c:v>
                </c:pt>
                <c:pt idx="16">
                  <c:v>84.51</c:v>
                </c:pt>
                <c:pt idx="17">
                  <c:v>84.56</c:v>
                </c:pt>
                <c:pt idx="18">
                  <c:v>86.02</c:v>
                </c:pt>
                <c:pt idx="19">
                  <c:v>85.78</c:v>
                </c:pt>
                <c:pt idx="20">
                  <c:v>80.489999999999995</c:v>
                </c:pt>
                <c:pt idx="21">
                  <c:v>82.04</c:v>
                </c:pt>
                <c:pt idx="22">
                  <c:v>85.2</c:v>
                </c:pt>
                <c:pt idx="23">
                  <c:v>81.069999999999993</c:v>
                </c:pt>
                <c:pt idx="24">
                  <c:v>85.12</c:v>
                </c:pt>
                <c:pt idx="25">
                  <c:v>80.86</c:v>
                </c:pt>
                <c:pt idx="26">
                  <c:v>76.290000000000006</c:v>
                </c:pt>
                <c:pt idx="27">
                  <c:v>81.06</c:v>
                </c:pt>
                <c:pt idx="28">
                  <c:v>73.5</c:v>
                </c:pt>
                <c:pt idx="29">
                  <c:v>75.92</c:v>
                </c:pt>
                <c:pt idx="30">
                  <c:v>92.99</c:v>
                </c:pt>
                <c:pt idx="31">
                  <c:v>87.66</c:v>
                </c:pt>
                <c:pt idx="32">
                  <c:v>91.13</c:v>
                </c:pt>
                <c:pt idx="33">
                  <c:v>94.28</c:v>
                </c:pt>
                <c:pt idx="34">
                  <c:v>85.9</c:v>
                </c:pt>
                <c:pt idx="35">
                  <c:v>71.599999999999994</c:v>
                </c:pt>
                <c:pt idx="36">
                  <c:v>63.88</c:v>
                </c:pt>
                <c:pt idx="37">
                  <c:v>68.099999999999994</c:v>
                </c:pt>
                <c:pt idx="38">
                  <c:v>73.98</c:v>
                </c:pt>
                <c:pt idx="39">
                  <c:v>73.87</c:v>
                </c:pt>
                <c:pt idx="40">
                  <c:v>62.27</c:v>
                </c:pt>
                <c:pt idx="41">
                  <c:v>66.23</c:v>
                </c:pt>
                <c:pt idx="42">
                  <c:v>80.45</c:v>
                </c:pt>
                <c:pt idx="43">
                  <c:v>86.02</c:v>
                </c:pt>
                <c:pt idx="44">
                  <c:v>74.290000000000006</c:v>
                </c:pt>
                <c:pt idx="45">
                  <c:v>88.61</c:v>
                </c:pt>
                <c:pt idx="46">
                  <c:v>74.38</c:v>
                </c:pt>
                <c:pt idx="47">
                  <c:v>86.9</c:v>
                </c:pt>
                <c:pt idx="48">
                  <c:v>83.71</c:v>
                </c:pt>
                <c:pt idx="49">
                  <c:v>84.85</c:v>
                </c:pt>
                <c:pt idx="50">
                  <c:v>92.38</c:v>
                </c:pt>
                <c:pt idx="51">
                  <c:v>80.37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0FD-4BFB-86E9-DE63CB52433A}"/>
            </c:ext>
          </c:extLst>
        </c:ser>
        <c:ser>
          <c:idx val="2"/>
          <c:order val="2"/>
          <c:tx>
            <c:strRef>
              <c:f>JABOLKA!$F$120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cat>
            <c:numRef>
              <c:f>JABOLKA!$B$121:$B$172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JABOLKA!$F$121:$F$172</c:f>
              <c:numCache>
                <c:formatCode>#,##0.00</c:formatCode>
                <c:ptCount val="52"/>
                <c:pt idx="0">
                  <c:v>92.29</c:v>
                </c:pt>
                <c:pt idx="1">
                  <c:v>89.54</c:v>
                </c:pt>
                <c:pt idx="2">
                  <c:v>92.67</c:v>
                </c:pt>
                <c:pt idx="3">
                  <c:v>85.72</c:v>
                </c:pt>
                <c:pt idx="4">
                  <c:v>84.17</c:v>
                </c:pt>
                <c:pt idx="5">
                  <c:v>90.24</c:v>
                </c:pt>
                <c:pt idx="6">
                  <c:v>87.08</c:v>
                </c:pt>
                <c:pt idx="7">
                  <c:v>89.21</c:v>
                </c:pt>
                <c:pt idx="8">
                  <c:v>86.2</c:v>
                </c:pt>
                <c:pt idx="9">
                  <c:v>88.12</c:v>
                </c:pt>
                <c:pt idx="10">
                  <c:v>77.569999999999993</c:v>
                </c:pt>
                <c:pt idx="11">
                  <c:v>81.239999999999995</c:v>
                </c:pt>
                <c:pt idx="12">
                  <c:v>79.42</c:v>
                </c:pt>
                <c:pt idx="13">
                  <c:v>80.19</c:v>
                </c:pt>
                <c:pt idx="14">
                  <c:v>82.22</c:v>
                </c:pt>
                <c:pt idx="15">
                  <c:v>80.790000000000006</c:v>
                </c:pt>
                <c:pt idx="16">
                  <c:v>75.39</c:v>
                </c:pt>
                <c:pt idx="17">
                  <c:v>82.34</c:v>
                </c:pt>
                <c:pt idx="18">
                  <c:v>79.5</c:v>
                </c:pt>
                <c:pt idx="19">
                  <c:v>71.430000000000007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0FD-4BFB-86E9-DE63CB5243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9603416"/>
        <c:axId val="521319408"/>
      </c:lineChart>
      <c:catAx>
        <c:axId val="5296034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20072611711595"/>
              <c:y val="0.9059018299065322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19408"/>
        <c:crossesAt val="0"/>
        <c:auto val="1"/>
        <c:lblAlgn val="ctr"/>
        <c:lblOffset val="100"/>
        <c:tickLblSkip val="2"/>
        <c:noMultiLvlLbl val="0"/>
      </c:catAx>
      <c:valAx>
        <c:axId val="521319408"/>
        <c:scaling>
          <c:orientation val="minMax"/>
          <c:max val="100"/>
          <c:min val="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1.1124847200173341E-3"/>
              <c:y val="0.3648708883511568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3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039725007673123"/>
          <c:y val="0.95667237021396112"/>
          <c:w val="0.31100879028882378"/>
          <c:h val="4.29591528932067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1521134485055042E-2"/>
          <c:y val="9.4211315352304807E-3"/>
          <c:w val="0.81719120930779177"/>
          <c:h val="0.8035620915032678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'JABOLKA PO SORTAH'!$C$15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'JABOLKA PO SORTAH'!$B$16:$B$22</c:f>
              <c:strCache>
                <c:ptCount val="7"/>
                <c:pt idx="0">
                  <c:v>zlati delišes</c:v>
                </c:pt>
                <c:pt idx="1">
                  <c:v>braeburn</c:v>
                </c:pt>
                <c:pt idx="2">
                  <c:v>mairac</c:v>
                </c:pt>
                <c:pt idx="3">
                  <c:v>idared</c:v>
                </c:pt>
                <c:pt idx="4">
                  <c:v>gala</c:v>
                </c:pt>
                <c:pt idx="5">
                  <c:v>jonagold</c:v>
                </c:pt>
                <c:pt idx="6">
                  <c:v>fuji</c:v>
                </c:pt>
              </c:strCache>
            </c:strRef>
          </c:cat>
          <c:val>
            <c:numRef>
              <c:f>'JABOLKA PO SORTAH'!$C$16:$C$22</c:f>
              <c:numCache>
                <c:formatCode>#,##0</c:formatCode>
                <c:ptCount val="7"/>
                <c:pt idx="0">
                  <c:v>85467</c:v>
                </c:pt>
                <c:pt idx="1">
                  <c:v>75125</c:v>
                </c:pt>
                <c:pt idx="2">
                  <c:v>45108</c:v>
                </c:pt>
                <c:pt idx="3">
                  <c:v>40856</c:v>
                </c:pt>
                <c:pt idx="4">
                  <c:v>40166</c:v>
                </c:pt>
                <c:pt idx="5">
                  <c:v>8765</c:v>
                </c:pt>
                <c:pt idx="6">
                  <c:v>5914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CB-4089-B2E1-C8C7D1C54D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1323720"/>
        <c:axId val="521324896"/>
      </c:barChart>
      <c:lineChart>
        <c:grouping val="standard"/>
        <c:varyColors val="0"/>
        <c:ser>
          <c:idx val="0"/>
          <c:order val="1"/>
          <c:tx>
            <c:strRef>
              <c:f>'JABOLKA PO SORTAH'!$D$15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'JABOLKA PO SORTAH'!$B$16:$B$22</c:f>
              <c:strCache>
                <c:ptCount val="7"/>
                <c:pt idx="0">
                  <c:v>zlati delišes</c:v>
                </c:pt>
                <c:pt idx="1">
                  <c:v>braeburn</c:v>
                </c:pt>
                <c:pt idx="2">
                  <c:v>mairac</c:v>
                </c:pt>
                <c:pt idx="3">
                  <c:v>idared</c:v>
                </c:pt>
                <c:pt idx="4">
                  <c:v>gala</c:v>
                </c:pt>
                <c:pt idx="5">
                  <c:v>jonagold</c:v>
                </c:pt>
                <c:pt idx="6">
                  <c:v>fuji</c:v>
                </c:pt>
              </c:strCache>
            </c:strRef>
          </c:cat>
          <c:val>
            <c:numRef>
              <c:f>'JABOLKA PO SORTAH'!$D$16:$D$22</c:f>
              <c:numCache>
                <c:formatCode>0.00</c:formatCode>
                <c:ptCount val="7"/>
                <c:pt idx="0">
                  <c:v>70.489999999999995</c:v>
                </c:pt>
                <c:pt idx="1">
                  <c:v>63.35</c:v>
                </c:pt>
                <c:pt idx="2">
                  <c:v>55</c:v>
                </c:pt>
                <c:pt idx="3">
                  <c:v>80.55</c:v>
                </c:pt>
                <c:pt idx="4">
                  <c:v>78.8</c:v>
                </c:pt>
                <c:pt idx="5">
                  <c:v>82.81</c:v>
                </c:pt>
                <c:pt idx="6">
                  <c:v>76.69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CB-4089-B2E1-C8C7D1C54D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330776"/>
        <c:axId val="521322152"/>
      </c:lineChart>
      <c:catAx>
        <c:axId val="521323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4896"/>
        <c:crosses val="autoZero"/>
        <c:auto val="1"/>
        <c:lblAlgn val="ctr"/>
        <c:lblOffset val="100"/>
        <c:noMultiLvlLbl val="0"/>
      </c:catAx>
      <c:valAx>
        <c:axId val="521324896"/>
        <c:scaling>
          <c:orientation val="minMax"/>
          <c:max val="85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KG</a:t>
                </a:r>
              </a:p>
            </c:rich>
          </c:tx>
          <c:layout>
            <c:manualLayout>
              <c:xMode val="edge"/>
              <c:yMode val="edge"/>
              <c:x val="1.0459513456340347E-4"/>
              <c:y val="0.405057125212289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3720"/>
        <c:crosses val="autoZero"/>
        <c:crossBetween val="between"/>
        <c:majorUnit val="5000"/>
      </c:valAx>
      <c:valAx>
        <c:axId val="521322152"/>
        <c:scaling>
          <c:orientation val="minMax"/>
          <c:max val="83"/>
          <c:min val="5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EUR / 100 KG</a:t>
                </a:r>
              </a:p>
            </c:rich>
          </c:tx>
          <c:layout>
            <c:manualLayout>
              <c:xMode val="edge"/>
              <c:yMode val="edge"/>
              <c:x val="0.97321346025776634"/>
              <c:y val="0.3029494107354227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30776"/>
        <c:crosses val="max"/>
        <c:crossBetween val="between"/>
      </c:valAx>
      <c:catAx>
        <c:axId val="521330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13221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8951685143834632"/>
          <c:y val="0.94922211929391176"/>
          <c:w val="0.36837871012392109"/>
          <c:h val="4.87206011013329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283384830060799"/>
          <c:y val="2.096381559175332E-2"/>
          <c:w val="0.77442260426493148"/>
          <c:h val="0.7670104236970378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'JABOLKA PO SORTAH'!$C$15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'JABOLKA PO SORTAH'!$B$23:$B$27</c:f>
              <c:strCache>
                <c:ptCount val="5"/>
                <c:pt idx="0">
                  <c:v>bio zlati delišes</c:v>
                </c:pt>
                <c:pt idx="1">
                  <c:v>topaz</c:v>
                </c:pt>
                <c:pt idx="2">
                  <c:v>bio idared</c:v>
                </c:pt>
                <c:pt idx="3">
                  <c:v>granny smith</c:v>
                </c:pt>
                <c:pt idx="4">
                  <c:v>royal gala</c:v>
                </c:pt>
              </c:strCache>
            </c:strRef>
          </c:cat>
          <c:val>
            <c:numRef>
              <c:f>'JABOLKA PO SORTAH'!$C$23:$C$27</c:f>
              <c:numCache>
                <c:formatCode>#,##0</c:formatCode>
                <c:ptCount val="5"/>
                <c:pt idx="0">
                  <c:v>4492</c:v>
                </c:pt>
                <c:pt idx="1">
                  <c:v>4457</c:v>
                </c:pt>
                <c:pt idx="2">
                  <c:v>4041</c:v>
                </c:pt>
                <c:pt idx="3">
                  <c:v>369</c:v>
                </c:pt>
                <c:pt idx="4">
                  <c:v>156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90-4D84-958B-7FBEDE4144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1323720"/>
        <c:axId val="521324896"/>
      </c:barChart>
      <c:lineChart>
        <c:grouping val="standard"/>
        <c:varyColors val="0"/>
        <c:ser>
          <c:idx val="0"/>
          <c:order val="1"/>
          <c:tx>
            <c:strRef>
              <c:f>'JABOLKA PO SORTAH'!$D$15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'JABOLKA PO SORTAH'!$B$23:$B$27</c:f>
              <c:strCache>
                <c:ptCount val="5"/>
                <c:pt idx="0">
                  <c:v>bio zlati delišes</c:v>
                </c:pt>
                <c:pt idx="1">
                  <c:v>topaz</c:v>
                </c:pt>
                <c:pt idx="2">
                  <c:v>bio idared</c:v>
                </c:pt>
                <c:pt idx="3">
                  <c:v>granny smith</c:v>
                </c:pt>
                <c:pt idx="4">
                  <c:v>royal gala</c:v>
                </c:pt>
              </c:strCache>
            </c:strRef>
          </c:cat>
          <c:val>
            <c:numRef>
              <c:f>'JABOLKA PO SORTAH'!$D$23:$D$27</c:f>
              <c:numCache>
                <c:formatCode>0.00</c:formatCode>
                <c:ptCount val="5"/>
                <c:pt idx="0">
                  <c:v>122.74</c:v>
                </c:pt>
                <c:pt idx="1">
                  <c:v>94.36</c:v>
                </c:pt>
                <c:pt idx="2">
                  <c:v>137.24</c:v>
                </c:pt>
                <c:pt idx="3">
                  <c:v>130</c:v>
                </c:pt>
                <c:pt idx="4">
                  <c:v>131.33000000000001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E90-4D84-958B-7FBEDE4144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330776"/>
        <c:axId val="521322152"/>
      </c:lineChart>
      <c:catAx>
        <c:axId val="521323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4896"/>
        <c:crosses val="autoZero"/>
        <c:auto val="1"/>
        <c:lblAlgn val="ctr"/>
        <c:lblOffset val="100"/>
        <c:noMultiLvlLbl val="0"/>
      </c:catAx>
      <c:valAx>
        <c:axId val="521324896"/>
        <c:scaling>
          <c:orientation val="minMax"/>
          <c:max val="45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KG</a:t>
                </a:r>
              </a:p>
            </c:rich>
          </c:tx>
          <c:layout>
            <c:manualLayout>
              <c:xMode val="edge"/>
              <c:yMode val="edge"/>
              <c:x val="1.7729746868889711E-3"/>
              <c:y val="0.3665171842790037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3720"/>
        <c:crosses val="autoZero"/>
        <c:crossBetween val="between"/>
      </c:valAx>
      <c:valAx>
        <c:axId val="521322152"/>
        <c:scaling>
          <c:orientation val="minMax"/>
          <c:max val="140"/>
          <c:min val="9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EUR / 100 KG</a:t>
                </a:r>
              </a:p>
            </c:rich>
          </c:tx>
          <c:layout>
            <c:manualLayout>
              <c:xMode val="edge"/>
              <c:yMode val="edge"/>
              <c:x val="0.96546583522697249"/>
              <c:y val="0.2849721199013213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30776"/>
        <c:crosses val="max"/>
        <c:crossBetween val="between"/>
      </c:valAx>
      <c:catAx>
        <c:axId val="521330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13221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2039042650656269"/>
          <c:y val="0.94013939736179231"/>
          <c:w val="0.42973856562855917"/>
          <c:h val="5.71079044304011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6199832199564351E-2"/>
          <c:y val="1.0816305011893207E-2"/>
          <c:w val="0.86379685905945103"/>
          <c:h val="0.89377811886447478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HRUŠKE!$C$17</c:f>
              <c:strCache>
                <c:ptCount val="1"/>
                <c:pt idx="0">
                  <c:v>Količine skupaj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HRUŠKE!$B$28:$B$67</c:f>
              <c:numCache>
                <c:formatCode>General</c:formatCode>
                <c:ptCount val="40"/>
                <c:pt idx="0">
                  <c:v>33</c:v>
                </c:pt>
                <c:pt idx="1">
                  <c:v>34</c:v>
                </c:pt>
                <c:pt idx="2">
                  <c:v>35</c:v>
                </c:pt>
                <c:pt idx="3">
                  <c:v>36</c:v>
                </c:pt>
                <c:pt idx="4">
                  <c:v>37</c:v>
                </c:pt>
                <c:pt idx="5">
                  <c:v>38</c:v>
                </c:pt>
                <c:pt idx="6">
                  <c:v>39</c:v>
                </c:pt>
                <c:pt idx="7">
                  <c:v>40</c:v>
                </c:pt>
                <c:pt idx="8">
                  <c:v>41</c:v>
                </c:pt>
                <c:pt idx="9">
                  <c:v>42</c:v>
                </c:pt>
                <c:pt idx="10">
                  <c:v>43</c:v>
                </c:pt>
                <c:pt idx="11">
                  <c:v>44</c:v>
                </c:pt>
                <c:pt idx="12">
                  <c:v>45</c:v>
                </c:pt>
                <c:pt idx="13">
                  <c:v>46</c:v>
                </c:pt>
                <c:pt idx="14">
                  <c:v>47</c:v>
                </c:pt>
                <c:pt idx="15">
                  <c:v>48</c:v>
                </c:pt>
                <c:pt idx="16">
                  <c:v>49</c:v>
                </c:pt>
                <c:pt idx="17">
                  <c:v>50</c:v>
                </c:pt>
                <c:pt idx="18">
                  <c:v>51</c:v>
                </c:pt>
                <c:pt idx="19">
                  <c:v>52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4</c:v>
                </c:pt>
                <c:pt idx="24">
                  <c:v>5</c:v>
                </c:pt>
                <c:pt idx="25">
                  <c:v>6</c:v>
                </c:pt>
                <c:pt idx="26">
                  <c:v>7</c:v>
                </c:pt>
                <c:pt idx="27">
                  <c:v>8</c:v>
                </c:pt>
                <c:pt idx="28">
                  <c:v>9</c:v>
                </c:pt>
                <c:pt idx="29">
                  <c:v>10</c:v>
                </c:pt>
                <c:pt idx="30">
                  <c:v>11</c:v>
                </c:pt>
                <c:pt idx="31">
                  <c:v>12</c:v>
                </c:pt>
                <c:pt idx="32">
                  <c:v>13</c:v>
                </c:pt>
                <c:pt idx="33">
                  <c:v>14</c:v>
                </c:pt>
                <c:pt idx="34">
                  <c:v>15</c:v>
                </c:pt>
                <c:pt idx="35">
                  <c:v>16</c:v>
                </c:pt>
                <c:pt idx="36">
                  <c:v>17</c:v>
                </c:pt>
                <c:pt idx="37">
                  <c:v>18</c:v>
                </c:pt>
                <c:pt idx="38">
                  <c:v>19</c:v>
                </c:pt>
                <c:pt idx="39">
                  <c:v>20</c:v>
                </c:pt>
              </c:numCache>
            </c:numRef>
          </c:cat>
          <c:val>
            <c:numRef>
              <c:f>HRUŠKE!$C$28:$C$67</c:f>
              <c:numCache>
                <c:formatCode>#,##0</c:formatCode>
                <c:ptCount val="40"/>
                <c:pt idx="0">
                  <c:v>5882</c:v>
                </c:pt>
                <c:pt idx="1">
                  <c:v>21552</c:v>
                </c:pt>
                <c:pt idx="2">
                  <c:v>9912</c:v>
                </c:pt>
                <c:pt idx="3">
                  <c:v>13187</c:v>
                </c:pt>
                <c:pt idx="4">
                  <c:v>17728</c:v>
                </c:pt>
                <c:pt idx="5">
                  <c:v>38862</c:v>
                </c:pt>
                <c:pt idx="6">
                  <c:v>14562</c:v>
                </c:pt>
                <c:pt idx="7">
                  <c:v>6554</c:v>
                </c:pt>
                <c:pt idx="8">
                  <c:v>10140</c:v>
                </c:pt>
                <c:pt idx="9">
                  <c:v>3363</c:v>
                </c:pt>
                <c:pt idx="10">
                  <c:v>3442</c:v>
                </c:pt>
                <c:pt idx="11">
                  <c:v>2565</c:v>
                </c:pt>
                <c:pt idx="12">
                  <c:v>3922</c:v>
                </c:pt>
                <c:pt idx="13">
                  <c:v>3027</c:v>
                </c:pt>
                <c:pt idx="14">
                  <c:v>3908</c:v>
                </c:pt>
                <c:pt idx="15">
                  <c:v>4492</c:v>
                </c:pt>
                <c:pt idx="16">
                  <c:v>2188</c:v>
                </c:pt>
                <c:pt idx="17">
                  <c:v>4040</c:v>
                </c:pt>
                <c:pt idx="18">
                  <c:v>5034</c:v>
                </c:pt>
                <c:pt idx="19">
                  <c:v>2316</c:v>
                </c:pt>
                <c:pt idx="20">
                  <c:v>3016</c:v>
                </c:pt>
                <c:pt idx="21">
                  <c:v>4345</c:v>
                </c:pt>
                <c:pt idx="22">
                  <c:v>5478</c:v>
                </c:pt>
                <c:pt idx="23">
                  <c:v>4029</c:v>
                </c:pt>
                <c:pt idx="24">
                  <c:v>7176</c:v>
                </c:pt>
                <c:pt idx="25">
                  <c:v>562</c:v>
                </c:pt>
                <c:pt idx="26">
                  <c:v>119</c:v>
                </c:pt>
                <c:pt idx="27">
                  <c:v>28</c:v>
                </c:pt>
                <c:pt idx="28">
                  <c:v>0</c:v>
                </c:pt>
                <c:pt idx="29">
                  <c:v>21</c:v>
                </c:pt>
                <c:pt idx="30">
                  <c:v>33</c:v>
                </c:pt>
                <c:pt idx="31">
                  <c:v>14</c:v>
                </c:pt>
                <c:pt idx="32">
                  <c:v>50</c:v>
                </c:pt>
                <c:pt idx="33">
                  <c:v>12</c:v>
                </c:pt>
                <c:pt idx="34">
                  <c:v>14</c:v>
                </c:pt>
                <c:pt idx="35">
                  <c:v>12</c:v>
                </c:pt>
                <c:pt idx="36">
                  <c:v>36</c:v>
                </c:pt>
                <c:pt idx="37">
                  <c:v>11</c:v>
                </c:pt>
                <c:pt idx="38">
                  <c:v>12</c:v>
                </c:pt>
                <c:pt idx="39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ED2-4EC6-9FC0-59D1DC3D7A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1319800"/>
        <c:axId val="521325680"/>
      </c:barChart>
      <c:lineChart>
        <c:grouping val="standard"/>
        <c:varyColors val="0"/>
        <c:ser>
          <c:idx val="2"/>
          <c:order val="1"/>
          <c:tx>
            <c:strRef>
              <c:f>HRUŠKE!$D$17</c:f>
              <c:strCache>
                <c:ptCount val="1"/>
                <c:pt idx="0">
                  <c:v>Povprečna cena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HRUŠKE!$B$28:$B$67</c:f>
              <c:numCache>
                <c:formatCode>General</c:formatCode>
                <c:ptCount val="40"/>
                <c:pt idx="0">
                  <c:v>33</c:v>
                </c:pt>
                <c:pt idx="1">
                  <c:v>34</c:v>
                </c:pt>
                <c:pt idx="2">
                  <c:v>35</c:v>
                </c:pt>
                <c:pt idx="3">
                  <c:v>36</c:v>
                </c:pt>
                <c:pt idx="4">
                  <c:v>37</c:v>
                </c:pt>
                <c:pt idx="5">
                  <c:v>38</c:v>
                </c:pt>
                <c:pt idx="6">
                  <c:v>39</c:v>
                </c:pt>
                <c:pt idx="7">
                  <c:v>40</c:v>
                </c:pt>
                <c:pt idx="8">
                  <c:v>41</c:v>
                </c:pt>
                <c:pt idx="9">
                  <c:v>42</c:v>
                </c:pt>
                <c:pt idx="10">
                  <c:v>43</c:v>
                </c:pt>
                <c:pt idx="11">
                  <c:v>44</c:v>
                </c:pt>
                <c:pt idx="12">
                  <c:v>45</c:v>
                </c:pt>
                <c:pt idx="13">
                  <c:v>46</c:v>
                </c:pt>
                <c:pt idx="14">
                  <c:v>47</c:v>
                </c:pt>
                <c:pt idx="15">
                  <c:v>48</c:v>
                </c:pt>
                <c:pt idx="16">
                  <c:v>49</c:v>
                </c:pt>
                <c:pt idx="17">
                  <c:v>50</c:v>
                </c:pt>
                <c:pt idx="18">
                  <c:v>51</c:v>
                </c:pt>
                <c:pt idx="19">
                  <c:v>52</c:v>
                </c:pt>
                <c:pt idx="20">
                  <c:v>1</c:v>
                </c:pt>
                <c:pt idx="21">
                  <c:v>2</c:v>
                </c:pt>
                <c:pt idx="22">
                  <c:v>3</c:v>
                </c:pt>
                <c:pt idx="23">
                  <c:v>4</c:v>
                </c:pt>
                <c:pt idx="24">
                  <c:v>5</c:v>
                </c:pt>
                <c:pt idx="25">
                  <c:v>6</c:v>
                </c:pt>
                <c:pt idx="26">
                  <c:v>7</c:v>
                </c:pt>
                <c:pt idx="27">
                  <c:v>8</c:v>
                </c:pt>
                <c:pt idx="28">
                  <c:v>9</c:v>
                </c:pt>
                <c:pt idx="29">
                  <c:v>10</c:v>
                </c:pt>
                <c:pt idx="30">
                  <c:v>11</c:v>
                </c:pt>
                <c:pt idx="31">
                  <c:v>12</c:v>
                </c:pt>
                <c:pt idx="32">
                  <c:v>13</c:v>
                </c:pt>
                <c:pt idx="33">
                  <c:v>14</c:v>
                </c:pt>
                <c:pt idx="34">
                  <c:v>15</c:v>
                </c:pt>
                <c:pt idx="35">
                  <c:v>16</c:v>
                </c:pt>
                <c:pt idx="36">
                  <c:v>17</c:v>
                </c:pt>
                <c:pt idx="37">
                  <c:v>18</c:v>
                </c:pt>
                <c:pt idx="38">
                  <c:v>19</c:v>
                </c:pt>
                <c:pt idx="39">
                  <c:v>20</c:v>
                </c:pt>
              </c:numCache>
            </c:numRef>
          </c:cat>
          <c:val>
            <c:numRef>
              <c:f>HRUŠKE!$D$28:$D$67</c:f>
              <c:numCache>
                <c:formatCode>0.00</c:formatCode>
                <c:ptCount val="40"/>
                <c:pt idx="0">
                  <c:v>119.34</c:v>
                </c:pt>
                <c:pt idx="1">
                  <c:v>119.86</c:v>
                </c:pt>
                <c:pt idx="2">
                  <c:v>120.36</c:v>
                </c:pt>
                <c:pt idx="3">
                  <c:v>116.41</c:v>
                </c:pt>
                <c:pt idx="4">
                  <c:v>114.63</c:v>
                </c:pt>
                <c:pt idx="5">
                  <c:v>113.47</c:v>
                </c:pt>
                <c:pt idx="6">
                  <c:v>113.59</c:v>
                </c:pt>
                <c:pt idx="7">
                  <c:v>117.22</c:v>
                </c:pt>
                <c:pt idx="8">
                  <c:v>112.68</c:v>
                </c:pt>
                <c:pt idx="9">
                  <c:v>121.16</c:v>
                </c:pt>
                <c:pt idx="10">
                  <c:v>120.87</c:v>
                </c:pt>
                <c:pt idx="11">
                  <c:v>126.62</c:v>
                </c:pt>
                <c:pt idx="12" formatCode="General">
                  <c:v>119.18</c:v>
                </c:pt>
                <c:pt idx="13" formatCode="General">
                  <c:v>138.78</c:v>
                </c:pt>
                <c:pt idx="14" formatCode="General">
                  <c:v>121.12</c:v>
                </c:pt>
                <c:pt idx="15" formatCode="General">
                  <c:v>123.93</c:v>
                </c:pt>
                <c:pt idx="16" formatCode="General">
                  <c:v>123.3</c:v>
                </c:pt>
                <c:pt idx="17" formatCode="#,##0.00">
                  <c:v>123.02</c:v>
                </c:pt>
                <c:pt idx="18" formatCode="#,##0.00">
                  <c:v>124.32</c:v>
                </c:pt>
                <c:pt idx="19" formatCode="#,##0.00">
                  <c:v>123.62</c:v>
                </c:pt>
                <c:pt idx="20">
                  <c:v>124.27</c:v>
                </c:pt>
                <c:pt idx="21" formatCode="#,##0.00">
                  <c:v>120.2</c:v>
                </c:pt>
                <c:pt idx="22" formatCode="#,##0.00">
                  <c:v>121.93</c:v>
                </c:pt>
                <c:pt idx="23" formatCode="#,##0.00">
                  <c:v>123.64</c:v>
                </c:pt>
                <c:pt idx="24" formatCode="#,##0.00">
                  <c:v>122.81</c:v>
                </c:pt>
                <c:pt idx="25" formatCode="#,##0.00">
                  <c:v>130.72</c:v>
                </c:pt>
                <c:pt idx="26" formatCode="#,##0.00">
                  <c:v>164.39</c:v>
                </c:pt>
                <c:pt idx="27" formatCode="#,##0.00">
                  <c:v>138.31</c:v>
                </c:pt>
                <c:pt idx="29" formatCode="#,##0.00">
                  <c:v>164.39</c:v>
                </c:pt>
                <c:pt idx="30" formatCode="#,##0.00">
                  <c:v>164.4</c:v>
                </c:pt>
                <c:pt idx="31" formatCode="#,##0.00">
                  <c:v>164.4</c:v>
                </c:pt>
                <c:pt idx="32" formatCode="#,##0.00">
                  <c:v>120</c:v>
                </c:pt>
                <c:pt idx="33" formatCode="#,##0.00">
                  <c:v>164.43</c:v>
                </c:pt>
                <c:pt idx="34" formatCode="#,##0.00">
                  <c:v>164.41</c:v>
                </c:pt>
                <c:pt idx="35" formatCode="#,##0.00">
                  <c:v>164.39</c:v>
                </c:pt>
                <c:pt idx="36" formatCode="#,##0.00">
                  <c:v>91.34</c:v>
                </c:pt>
                <c:pt idx="37" formatCode="#,##0.00">
                  <c:v>91.32</c:v>
                </c:pt>
                <c:pt idx="38" formatCode="#,##0.00">
                  <c:v>91.3</c:v>
                </c:pt>
                <c:pt idx="39" formatCode="#,##0.00">
                  <c:v>124.84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ED2-4EC6-9FC0-59D1DC3D7A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328032"/>
        <c:axId val="521327640"/>
      </c:lineChart>
      <c:catAx>
        <c:axId val="5213198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Prodaja hrušk po tednih</a:t>
                </a:r>
              </a:p>
            </c:rich>
          </c:tx>
          <c:layout>
            <c:manualLayout>
              <c:xMode val="edge"/>
              <c:yMode val="edge"/>
              <c:x val="0.44574438848553022"/>
              <c:y val="0.940691610343339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5680"/>
        <c:crosses val="autoZero"/>
        <c:auto val="1"/>
        <c:lblAlgn val="ctr"/>
        <c:lblOffset val="100"/>
        <c:tickLblSkip val="1"/>
        <c:noMultiLvlLbl val="0"/>
      </c:catAx>
      <c:valAx>
        <c:axId val="521325680"/>
        <c:scaling>
          <c:orientation val="minMax"/>
          <c:max val="12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kg</a:t>
                </a:r>
              </a:p>
            </c:rich>
          </c:tx>
          <c:layout>
            <c:manualLayout>
              <c:xMode val="edge"/>
              <c:yMode val="edge"/>
              <c:x val="1.1113670631596583E-3"/>
              <c:y val="0.4143970574070112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19800"/>
        <c:crosses val="autoZero"/>
        <c:crossBetween val="between"/>
      </c:valAx>
      <c:valAx>
        <c:axId val="521327640"/>
        <c:scaling>
          <c:orientation val="minMax"/>
          <c:max val="165"/>
          <c:min val="9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 kg</a:t>
                </a:r>
              </a:p>
            </c:rich>
          </c:tx>
          <c:layout>
            <c:manualLayout>
              <c:xMode val="edge"/>
              <c:yMode val="edge"/>
              <c:x val="0.97849430390350145"/>
              <c:y val="0.418465489346487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8032"/>
        <c:crosses val="max"/>
        <c:crossBetween val="between"/>
      </c:valAx>
      <c:catAx>
        <c:axId val="5213280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132764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</c:legendEntry>
      <c:layout>
        <c:manualLayout>
          <c:xMode val="edge"/>
          <c:yMode val="edge"/>
          <c:x val="0.32949006374203227"/>
          <c:y val="0.9688920617125617"/>
          <c:w val="0.36196658980675717"/>
          <c:h val="2.98497979403711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/>
              <a:t>P</a:t>
            </a:r>
            <a:r>
              <a:rPr lang="sl-SI" sz="1100"/>
              <a:t>rodaja jagod po tednih 2022</a:t>
            </a:r>
            <a:endParaRPr lang="en-US" sz="1100"/>
          </a:p>
        </c:rich>
      </c:tx>
      <c:layout>
        <c:manualLayout>
          <c:xMode val="edge"/>
          <c:yMode val="edge"/>
          <c:x val="0.37337532055955214"/>
          <c:y val="0.9028058313363003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title>
    <c:autoTitleDeleted val="0"/>
    <c:plotArea>
      <c:layout>
        <c:manualLayout>
          <c:layoutTarget val="inner"/>
          <c:xMode val="edge"/>
          <c:yMode val="edge"/>
          <c:x val="7.7214590025171947E-2"/>
          <c:y val="2.2692951424550193E-2"/>
          <c:w val="0.83820403434277369"/>
          <c:h val="0.8348979135760202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JAGODE!$C$17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>
              <a:solidFill>
                <a:srgbClr val="FFC000"/>
              </a:solidFill>
            </a:ln>
            <a:effectLst/>
          </c:spPr>
          <c:invertIfNegative val="0"/>
          <c:cat>
            <c:numRef>
              <c:f>JAGODE!$B$18:$B$39</c:f>
              <c:numCache>
                <c:formatCode>General</c:formatCode>
                <c:ptCount val="22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</c:numCache>
            </c:numRef>
          </c:cat>
          <c:val>
            <c:numRef>
              <c:f>JAGODE!$C$18:$C$39</c:f>
              <c:numCache>
                <c:formatCode>#,##0</c:formatCode>
                <c:ptCount val="22"/>
                <c:pt idx="0">
                  <c:v>6215</c:v>
                </c:pt>
                <c:pt idx="1">
                  <c:v>25826</c:v>
                </c:pt>
                <c:pt idx="2">
                  <c:v>46175</c:v>
                </c:pt>
                <c:pt idx="3">
                  <c:v>80846</c:v>
                </c:pt>
                <c:pt idx="4">
                  <c:v>34028</c:v>
                </c:pt>
                <c:pt idx="5">
                  <c:v>16424</c:v>
                </c:pt>
                <c:pt idx="6">
                  <c:v>7003</c:v>
                </c:pt>
                <c:pt idx="7">
                  <c:v>1562</c:v>
                </c:pt>
                <c:pt idx="8">
                  <c:v>320</c:v>
                </c:pt>
                <c:pt idx="9">
                  <c:v>0</c:v>
                </c:pt>
                <c:pt idx="10">
                  <c:v>0</c:v>
                </c:pt>
                <c:pt idx="11">
                  <c:v>316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512</c:v>
                </c:pt>
                <c:pt idx="17">
                  <c:v>1988</c:v>
                </c:pt>
                <c:pt idx="18">
                  <c:v>3704</c:v>
                </c:pt>
                <c:pt idx="19">
                  <c:v>4735</c:v>
                </c:pt>
                <c:pt idx="20">
                  <c:v>24762</c:v>
                </c:pt>
                <c:pt idx="21">
                  <c:v>39718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6C-4D9E-AF5E-E43A1DE91E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9512648"/>
        <c:axId val="459510680"/>
      </c:barChart>
      <c:lineChart>
        <c:grouping val="standard"/>
        <c:varyColors val="0"/>
        <c:ser>
          <c:idx val="1"/>
          <c:order val="1"/>
          <c:tx>
            <c:strRef>
              <c:f>JAGODE!$D$17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JAGODE!$B$18:$B$39</c:f>
              <c:numCache>
                <c:formatCode>General</c:formatCode>
                <c:ptCount val="22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18</c:v>
                </c:pt>
                <c:pt idx="20">
                  <c:v>19</c:v>
                </c:pt>
                <c:pt idx="21">
                  <c:v>20</c:v>
                </c:pt>
              </c:numCache>
            </c:numRef>
          </c:cat>
          <c:val>
            <c:numRef>
              <c:f>JAGODE!$D$18:$D$39</c:f>
              <c:numCache>
                <c:formatCode>0.00</c:formatCode>
                <c:ptCount val="22"/>
                <c:pt idx="0">
                  <c:v>530</c:v>
                </c:pt>
                <c:pt idx="1">
                  <c:v>508.99</c:v>
                </c:pt>
                <c:pt idx="2">
                  <c:v>505.01</c:v>
                </c:pt>
                <c:pt idx="3">
                  <c:v>454.46</c:v>
                </c:pt>
                <c:pt idx="4">
                  <c:v>413.24</c:v>
                </c:pt>
                <c:pt idx="5">
                  <c:v>342.32</c:v>
                </c:pt>
                <c:pt idx="6">
                  <c:v>408.99</c:v>
                </c:pt>
                <c:pt idx="7">
                  <c:v>503.71</c:v>
                </c:pt>
                <c:pt idx="8">
                  <c:v>560</c:v>
                </c:pt>
                <c:pt idx="11">
                  <c:v>680</c:v>
                </c:pt>
                <c:pt idx="16">
                  <c:v>640</c:v>
                </c:pt>
                <c:pt idx="17">
                  <c:v>784.14</c:v>
                </c:pt>
                <c:pt idx="18">
                  <c:v>715.94</c:v>
                </c:pt>
                <c:pt idx="19">
                  <c:v>528.15</c:v>
                </c:pt>
                <c:pt idx="20">
                  <c:v>528.12</c:v>
                </c:pt>
                <c:pt idx="21">
                  <c:v>518.52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06C-4D9E-AF5E-E43A1DE91E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481344"/>
        <c:axId val="461482656"/>
      </c:lineChart>
      <c:catAx>
        <c:axId val="459512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9510680"/>
        <c:crosses val="autoZero"/>
        <c:auto val="1"/>
        <c:lblAlgn val="ctr"/>
        <c:lblOffset val="100"/>
        <c:noMultiLvlLbl val="0"/>
      </c:catAx>
      <c:valAx>
        <c:axId val="459510680"/>
        <c:scaling>
          <c:orientation val="minMax"/>
          <c:max val="81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9512648"/>
        <c:crosses val="autoZero"/>
        <c:crossBetween val="between"/>
      </c:valAx>
      <c:valAx>
        <c:axId val="461482656"/>
        <c:scaling>
          <c:orientation val="minMax"/>
          <c:max val="785"/>
          <c:min val="340"/>
        </c:scaling>
        <c:delete val="0"/>
        <c:axPos val="r"/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1481344"/>
        <c:crosses val="max"/>
        <c:crossBetween val="between"/>
      </c:valAx>
      <c:catAx>
        <c:axId val="4614813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614826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8080491604267643"/>
          <c:y val="0.93958452204344034"/>
          <c:w val="0.43839008555420955"/>
          <c:h val="5.933585833416393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  <c:userShapes r:id="rId3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926993203796293E-2"/>
          <c:y val="1.6583694701205829E-2"/>
          <c:w val="0.80373252297835396"/>
          <c:h val="0.861955570771044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BRESKVE!$C$17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numRef>
              <c:f>BRESKVE!$B$18:$B$26</c:f>
              <c:numCache>
                <c:formatCode>General</c:formatCode>
                <c:ptCount val="9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</c:numCache>
            </c:numRef>
          </c:cat>
          <c:val>
            <c:numRef>
              <c:f>BRESKVE!$C$18:$C$26</c:f>
              <c:numCache>
                <c:formatCode>#,##0</c:formatCode>
                <c:ptCount val="9"/>
                <c:pt idx="0">
                  <c:v>1377</c:v>
                </c:pt>
                <c:pt idx="1">
                  <c:v>24496</c:v>
                </c:pt>
                <c:pt idx="2">
                  <c:v>62052</c:v>
                </c:pt>
                <c:pt idx="3">
                  <c:v>48635</c:v>
                </c:pt>
                <c:pt idx="4">
                  <c:v>59270</c:v>
                </c:pt>
                <c:pt idx="5">
                  <c:v>11864</c:v>
                </c:pt>
                <c:pt idx="6">
                  <c:v>30</c:v>
                </c:pt>
                <c:pt idx="7">
                  <c:v>0</c:v>
                </c:pt>
                <c:pt idx="8">
                  <c:v>323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566-4ACD-A41E-B8F4353398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5383792"/>
        <c:axId val="555389368"/>
      </c:barChart>
      <c:lineChart>
        <c:grouping val="standard"/>
        <c:varyColors val="0"/>
        <c:ser>
          <c:idx val="2"/>
          <c:order val="1"/>
          <c:tx>
            <c:strRef>
              <c:f>BRESKVE!$D$17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BRESKVE!$B$18:$B$26</c:f>
              <c:numCache>
                <c:formatCode>General</c:formatCode>
                <c:ptCount val="9"/>
                <c:pt idx="0">
                  <c:v>27</c:v>
                </c:pt>
                <c:pt idx="1">
                  <c:v>28</c:v>
                </c:pt>
                <c:pt idx="2">
                  <c:v>29</c:v>
                </c:pt>
                <c:pt idx="3">
                  <c:v>30</c:v>
                </c:pt>
                <c:pt idx="4">
                  <c:v>31</c:v>
                </c:pt>
                <c:pt idx="5">
                  <c:v>32</c:v>
                </c:pt>
                <c:pt idx="6">
                  <c:v>33</c:v>
                </c:pt>
                <c:pt idx="7">
                  <c:v>34</c:v>
                </c:pt>
                <c:pt idx="8">
                  <c:v>35</c:v>
                </c:pt>
              </c:numCache>
            </c:numRef>
          </c:cat>
          <c:val>
            <c:numRef>
              <c:f>BRESKVE!$D$18:$D$26</c:f>
              <c:numCache>
                <c:formatCode>0.00</c:formatCode>
                <c:ptCount val="9"/>
                <c:pt idx="0">
                  <c:v>156.47999999999999</c:v>
                </c:pt>
                <c:pt idx="1">
                  <c:v>136.13999999999999</c:v>
                </c:pt>
                <c:pt idx="2">
                  <c:v>131.85</c:v>
                </c:pt>
                <c:pt idx="3">
                  <c:v>126.28</c:v>
                </c:pt>
                <c:pt idx="4">
                  <c:v>126.3</c:v>
                </c:pt>
                <c:pt idx="5">
                  <c:v>123.45</c:v>
                </c:pt>
                <c:pt idx="6">
                  <c:v>135</c:v>
                </c:pt>
                <c:pt idx="8">
                  <c:v>140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566-4ACD-A41E-B8F4353398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5526752"/>
        <c:axId val="465529496"/>
      </c:lineChart>
      <c:catAx>
        <c:axId val="465526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5529496"/>
        <c:crosses val="autoZero"/>
        <c:auto val="1"/>
        <c:lblAlgn val="ctr"/>
        <c:lblOffset val="100"/>
        <c:noMultiLvlLbl val="0"/>
      </c:catAx>
      <c:valAx>
        <c:axId val="465529496"/>
        <c:scaling>
          <c:orientation val="minMax"/>
          <c:max val="157"/>
          <c:min val="12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5526752"/>
        <c:crosses val="autoZero"/>
        <c:crossBetween val="between"/>
      </c:valAx>
      <c:valAx>
        <c:axId val="555389368"/>
        <c:scaling>
          <c:orientation val="minMax"/>
          <c:max val="62000"/>
          <c:min val="0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55383792"/>
        <c:crosses val="max"/>
        <c:crossBetween val="between"/>
      </c:valAx>
      <c:catAx>
        <c:axId val="5553837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5538936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6906662489683053"/>
          <c:y val="0.92410014644908511"/>
          <c:w val="0.44041926083449673"/>
          <c:h val="6.71780179547620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sl-SI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1212850</xdr:colOff>
      <xdr:row>10</xdr:row>
      <xdr:rowOff>6350</xdr:rowOff>
    </xdr:from>
    <xdr:to>
      <xdr:col>21</xdr:col>
      <xdr:colOff>19050</xdr:colOff>
      <xdr:row>38</xdr:row>
      <xdr:rowOff>12700</xdr:rowOff>
    </xdr:to>
    <xdr:graphicFrame macro="">
      <xdr:nvGraphicFramePr>
        <xdr:cNvPr id="2" name="Chart 2" descr=" Graf je grafični gibanja cen in količin prodanih jabolk v letu 2021 in 2022, ki so v tabeli 3. ">
          <a:extLst>
            <a:ext uri="{FF2B5EF4-FFF2-40B4-BE49-F238E27FC236}">
              <a16:creationId xmlns:a16="http://schemas.microsoft.com/office/drawing/2014/main" id="{F3065610-8198-4EF4-8D98-A89A72C022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121</xdr:row>
      <xdr:rowOff>0</xdr:rowOff>
    </xdr:from>
    <xdr:to>
      <xdr:col>21</xdr:col>
      <xdr:colOff>17781</xdr:colOff>
      <xdr:row>142</xdr:row>
      <xdr:rowOff>5080</xdr:rowOff>
    </xdr:to>
    <xdr:graphicFrame macro="">
      <xdr:nvGraphicFramePr>
        <xdr:cNvPr id="4" name="Chart 3" descr="Grafikon 2 je grafični prikaz gibanja cen jabolk po posameznih tednih v letih 2021 do 2022 (€/100kg) iz tabele 5.">
          <a:extLst>
            <a:ext uri="{FF2B5EF4-FFF2-40B4-BE49-F238E27FC236}">
              <a16:creationId xmlns:a16="http://schemas.microsoft.com/office/drawing/2014/main" id="{BA59F90E-19ED-4374-975C-309EC31A82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2</xdr:row>
      <xdr:rowOff>0</xdr:rowOff>
    </xdr:from>
    <xdr:to>
      <xdr:col>18</xdr:col>
      <xdr:colOff>0</xdr:colOff>
      <xdr:row>20</xdr:row>
      <xdr:rowOff>177800</xdr:rowOff>
    </xdr:to>
    <xdr:graphicFrame macro="">
      <xdr:nvGraphicFramePr>
        <xdr:cNvPr id="4" name="Chart 4" descr="Grafični prikaz  cen in količin prodanih jabolk po sortah iz tabele 5.">
          <a:extLst>
            <a:ext uri="{FF2B5EF4-FFF2-40B4-BE49-F238E27FC236}">
              <a16:creationId xmlns:a16="http://schemas.microsoft.com/office/drawing/2014/main" id="{2678AC45-40CF-4A8D-A5C1-B790F2EBFD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6</xdr:col>
      <xdr:colOff>0</xdr:colOff>
      <xdr:row>22</xdr:row>
      <xdr:rowOff>0</xdr:rowOff>
    </xdr:from>
    <xdr:to>
      <xdr:col>16</xdr:col>
      <xdr:colOff>15240</xdr:colOff>
      <xdr:row>40</xdr:row>
      <xdr:rowOff>12700</xdr:rowOff>
    </xdr:to>
    <xdr:graphicFrame macro="">
      <xdr:nvGraphicFramePr>
        <xdr:cNvPr id="5" name="Chart 4" descr="Grafični prikaz  cen in količin prodanih jabolk po sortah iz tabele 5.">
          <a:extLst>
            <a:ext uri="{FF2B5EF4-FFF2-40B4-BE49-F238E27FC236}">
              <a16:creationId xmlns:a16="http://schemas.microsoft.com/office/drawing/2014/main" id="{1C2DB6A8-4AB9-4958-8DAC-AF9DF7CFFE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15</xdr:row>
      <xdr:rowOff>180340</xdr:rowOff>
    </xdr:from>
    <xdr:to>
      <xdr:col>21</xdr:col>
      <xdr:colOff>0</xdr:colOff>
      <xdr:row>53</xdr:row>
      <xdr:rowOff>7620</xdr:rowOff>
    </xdr:to>
    <xdr:graphicFrame macro="">
      <xdr:nvGraphicFramePr>
        <xdr:cNvPr id="3" name="Grafikon 2" descr="Grafikon 5 prikazuje  količine in cene hrušk po tednih v letih 2021 in 2022 iz tabele 10.">
          <a:extLst>
            <a:ext uri="{FF2B5EF4-FFF2-40B4-BE49-F238E27FC236}">
              <a16:creationId xmlns:a16="http://schemas.microsoft.com/office/drawing/2014/main" id="{57EDEF13-FE3E-4FD2-89DC-598E1C8ABBA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1499870</xdr:colOff>
      <xdr:row>16</xdr:row>
      <xdr:rowOff>7620</xdr:rowOff>
    </xdr:from>
    <xdr:to>
      <xdr:col>19</xdr:col>
      <xdr:colOff>6350</xdr:colOff>
      <xdr:row>46</xdr:row>
      <xdr:rowOff>6350</xdr:rowOff>
    </xdr:to>
    <xdr:graphicFrame macro="">
      <xdr:nvGraphicFramePr>
        <xdr:cNvPr id="3" name="Grafikon 2" descr="gibanje cen in količin jagod v preteklem letu">
          <a:extLst>
            <a:ext uri="{FF2B5EF4-FFF2-40B4-BE49-F238E27FC236}">
              <a16:creationId xmlns:a16="http://schemas.microsoft.com/office/drawing/2014/main" id="{6C00494A-9443-41CF-B3E6-361DEE898C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</cdr:x>
      <cdr:y>0.36998</cdr:y>
    </cdr:from>
    <cdr:to>
      <cdr:x>0.02968</cdr:x>
      <cdr:y>0.56537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0BB6CD05-7A41-4EDA-A051-4D5252D897C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 rot="16200000">
          <a:off x="-435882" y="2556896"/>
          <a:ext cx="1120128" cy="248363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0.96697</cdr:x>
      <cdr:y>0.33384</cdr:y>
    </cdr:from>
    <cdr:to>
      <cdr:x>0.99665</cdr:x>
      <cdr:y>0.56074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E6034FE7-15AD-4F9E-A4EA-8C0C6E42BD61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 rot="5400000">
          <a:off x="7667239" y="2014084"/>
          <a:ext cx="1084645" cy="248175"/>
        </a:xfrm>
        <a:prstGeom xmlns:a="http://schemas.openxmlformats.org/drawingml/2006/main" prst="rect">
          <a:avLst/>
        </a:prstGeom>
      </cdr:spPr>
    </cdr:pic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1433830</xdr:colOff>
      <xdr:row>16</xdr:row>
      <xdr:rowOff>6350</xdr:rowOff>
    </xdr:from>
    <xdr:to>
      <xdr:col>16</xdr:col>
      <xdr:colOff>12700</xdr:colOff>
      <xdr:row>38</xdr:row>
      <xdr:rowOff>6350</xdr:rowOff>
    </xdr:to>
    <xdr:graphicFrame macro="">
      <xdr:nvGraphicFramePr>
        <xdr:cNvPr id="13" name="Grafikon 12" descr="gibanje cen in količin breskev v preteklem letu">
          <a:extLst>
            <a:ext uri="{FF2B5EF4-FFF2-40B4-BE49-F238E27FC236}">
              <a16:creationId xmlns:a16="http://schemas.microsoft.com/office/drawing/2014/main" id="{D0D8543E-2C74-4393-B2B7-87DB23D94B0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0.95945</cdr:x>
      <cdr:y>0.34721</cdr:y>
    </cdr:from>
    <cdr:to>
      <cdr:x>1</cdr:x>
      <cdr:y>0.53152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3903C235-F4BF-462C-AD9E-E938B5491AB9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 rot="5400000">
          <a:off x="6143366" y="1660138"/>
          <a:ext cx="753015" cy="269852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</cdr:x>
      <cdr:y>0.32795</cdr:y>
    </cdr:from>
    <cdr:to>
      <cdr:x>0.04055</cdr:x>
      <cdr:y>0.57515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AA171BC6-11CD-4407-A6F0-B3B70FA3D33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 rot="5400000">
          <a:off x="-370053" y="1709916"/>
          <a:ext cx="1009958" cy="269852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7"/>
  <sheetViews>
    <sheetView tabSelected="1" zoomScaleNormal="100" workbookViewId="0"/>
  </sheetViews>
  <sheetFormatPr defaultColWidth="9.453125" defaultRowHeight="14.5" x14ac:dyDescent="0.35"/>
  <cols>
    <col min="1" max="1" width="51.1796875" style="3" customWidth="1"/>
    <col min="2" max="2" width="113.453125" style="3" customWidth="1"/>
    <col min="3" max="16384" width="9.453125" style="3"/>
  </cols>
  <sheetData>
    <row r="1" spans="1:2" x14ac:dyDescent="0.35">
      <c r="A1" s="1" t="s">
        <v>1</v>
      </c>
    </row>
    <row r="2" spans="1:2" ht="23.5" customHeight="1" x14ac:dyDescent="0.35">
      <c r="A2" s="163" t="s">
        <v>2</v>
      </c>
      <c r="B2" s="102" t="s">
        <v>29</v>
      </c>
    </row>
    <row r="3" spans="1:2" x14ac:dyDescent="0.35">
      <c r="A3" s="164" t="s">
        <v>39</v>
      </c>
    </row>
    <row r="4" spans="1:2" x14ac:dyDescent="0.35">
      <c r="A4" s="164" t="s">
        <v>3</v>
      </c>
    </row>
    <row r="5" spans="1:2" x14ac:dyDescent="0.35">
      <c r="A5" s="164" t="s">
        <v>40</v>
      </c>
      <c r="B5" s="1" t="s">
        <v>31</v>
      </c>
    </row>
    <row r="6" spans="1:2" x14ac:dyDescent="0.35">
      <c r="A6" s="1" t="s">
        <v>4</v>
      </c>
      <c r="B6" s="2" t="s">
        <v>64</v>
      </c>
    </row>
    <row r="7" spans="1:2" x14ac:dyDescent="0.35">
      <c r="B7" s="2" t="s">
        <v>65</v>
      </c>
    </row>
    <row r="8" spans="1:2" x14ac:dyDescent="0.35">
      <c r="A8" s="3" t="s">
        <v>5</v>
      </c>
      <c r="B8" s="2" t="s">
        <v>66</v>
      </c>
    </row>
    <row r="9" spans="1:2" x14ac:dyDescent="0.35">
      <c r="A9" s="3" t="s">
        <v>41</v>
      </c>
      <c r="B9" s="2" t="s">
        <v>67</v>
      </c>
    </row>
    <row r="10" spans="1:2" x14ac:dyDescent="0.35">
      <c r="A10" s="3" t="s">
        <v>6</v>
      </c>
      <c r="B10" s="2"/>
    </row>
    <row r="11" spans="1:2" ht="29" x14ac:dyDescent="0.35">
      <c r="B11" s="175" t="s">
        <v>75</v>
      </c>
    </row>
    <row r="12" spans="1:2" x14ac:dyDescent="0.35">
      <c r="B12" s="2" t="s">
        <v>68</v>
      </c>
    </row>
    <row r="13" spans="1:2" x14ac:dyDescent="0.35">
      <c r="A13" s="3" t="s">
        <v>38</v>
      </c>
      <c r="B13" s="2" t="s">
        <v>69</v>
      </c>
    </row>
    <row r="14" spans="1:2" x14ac:dyDescent="0.35">
      <c r="A14" s="3" t="s">
        <v>82</v>
      </c>
      <c r="B14" s="2" t="s">
        <v>70</v>
      </c>
    </row>
    <row r="15" spans="1:2" x14ac:dyDescent="0.35">
      <c r="A15" s="3" t="s">
        <v>84</v>
      </c>
      <c r="B15" s="2" t="s">
        <v>0</v>
      </c>
    </row>
    <row r="16" spans="1:2" x14ac:dyDescent="0.35">
      <c r="A16" s="3" t="s">
        <v>83</v>
      </c>
    </row>
    <row r="17" spans="2:2" x14ac:dyDescent="0.35">
      <c r="B17" s="2" t="s">
        <v>62</v>
      </c>
    </row>
  </sheetData>
  <hyperlinks>
    <hyperlink ref="B17" location="_ftnref1" display="_ftnref1" xr:uid="{00000000-0004-0000-0000-000001000000}"/>
    <hyperlink ref="B15" location="_ftn1" display="_ftn1" xr:uid="{3658C838-35DB-4D6C-851E-9A66AE00B3D3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72"/>
  <sheetViews>
    <sheetView zoomScaleNormal="100" workbookViewId="0"/>
  </sheetViews>
  <sheetFormatPr defaultColWidth="9.453125" defaultRowHeight="14.5" x14ac:dyDescent="0.35"/>
  <cols>
    <col min="1" max="1" width="6" style="90" customWidth="1"/>
    <col min="2" max="2" width="16.1796875" style="3" customWidth="1"/>
    <col min="3" max="3" width="22.08984375" style="3" customWidth="1"/>
    <col min="4" max="4" width="17" style="3" customWidth="1"/>
    <col min="5" max="5" width="17.1796875" style="3" customWidth="1"/>
    <col min="6" max="6" width="15.81640625" style="3" customWidth="1"/>
    <col min="7" max="7" width="14.54296875" style="3" customWidth="1"/>
    <col min="8" max="8" width="13.54296875" style="3" customWidth="1"/>
    <col min="9" max="16384" width="9.453125" style="3"/>
  </cols>
  <sheetData>
    <row r="1" spans="1:6" ht="19.399999999999999" customHeight="1" x14ac:dyDescent="0.35">
      <c r="B1" s="102" t="s">
        <v>13</v>
      </c>
    </row>
    <row r="2" spans="1:6" ht="17.149999999999999" customHeight="1" x14ac:dyDescent="0.35">
      <c r="C2" s="14"/>
    </row>
    <row r="3" spans="1:6" x14ac:dyDescent="0.35">
      <c r="B3" s="3" t="s">
        <v>71</v>
      </c>
      <c r="D3" s="4" t="str">
        <f>'OSNOVNO POROČILO'!A14</f>
        <v>20. teden (8.5.2023 - 14.5.2023)</v>
      </c>
    </row>
    <row r="4" spans="1:6" ht="15" thickBot="1" x14ac:dyDescent="0.4"/>
    <row r="5" spans="1:6" ht="32.9" customHeight="1" thickBot="1" x14ac:dyDescent="0.4">
      <c r="B5" s="26" t="s">
        <v>30</v>
      </c>
      <c r="C5" s="37" t="s">
        <v>8</v>
      </c>
      <c r="D5" s="37" t="s">
        <v>32</v>
      </c>
      <c r="E5" s="37" t="s">
        <v>27</v>
      </c>
    </row>
    <row r="6" spans="1:6" ht="15.65" customHeight="1" thickBot="1" x14ac:dyDescent="0.4">
      <c r="B6" s="110">
        <v>314916</v>
      </c>
      <c r="C6" s="111">
        <v>71.430000000000007</v>
      </c>
      <c r="D6" s="111">
        <v>-8.0699999999999932</v>
      </c>
      <c r="E6" s="112">
        <v>-0.10150943396226408</v>
      </c>
    </row>
    <row r="7" spans="1:6" ht="15.65" customHeight="1" x14ac:dyDescent="0.35">
      <c r="B7" s="124"/>
      <c r="C7" s="125"/>
      <c r="D7" s="125"/>
      <c r="E7" s="126"/>
    </row>
    <row r="9" spans="1:6" x14ac:dyDescent="0.35">
      <c r="B9" s="3" t="s">
        <v>76</v>
      </c>
      <c r="F9" s="3" t="s">
        <v>60</v>
      </c>
    </row>
    <row r="10" spans="1:6" ht="15" thickBot="1" x14ac:dyDescent="0.4"/>
    <row r="11" spans="1:6" ht="25.4" customHeight="1" thickBot="1" x14ac:dyDescent="0.4">
      <c r="B11" s="38" t="s">
        <v>10</v>
      </c>
      <c r="C11" s="39" t="s">
        <v>11</v>
      </c>
      <c r="D11" s="40" t="s">
        <v>12</v>
      </c>
    </row>
    <row r="12" spans="1:6" ht="15" thickBot="1" x14ac:dyDescent="0.4">
      <c r="A12" s="119">
        <v>2022</v>
      </c>
      <c r="B12" s="18">
        <v>1</v>
      </c>
      <c r="C12" s="7">
        <v>128265</v>
      </c>
      <c r="D12" s="8">
        <v>89.57</v>
      </c>
    </row>
    <row r="13" spans="1:6" x14ac:dyDescent="0.35">
      <c r="B13" s="19">
        <v>2</v>
      </c>
      <c r="C13" s="6">
        <v>284573</v>
      </c>
      <c r="D13" s="5">
        <v>76.83</v>
      </c>
    </row>
    <row r="14" spans="1:6" x14ac:dyDescent="0.35">
      <c r="B14" s="19">
        <v>3</v>
      </c>
      <c r="C14" s="6">
        <v>229104</v>
      </c>
      <c r="D14" s="5">
        <v>81.739999999999995</v>
      </c>
    </row>
    <row r="15" spans="1:6" x14ac:dyDescent="0.35">
      <c r="B15" s="19">
        <v>4</v>
      </c>
      <c r="C15" s="6">
        <v>148872</v>
      </c>
      <c r="D15" s="5">
        <v>87</v>
      </c>
    </row>
    <row r="16" spans="1:6" x14ac:dyDescent="0.35">
      <c r="B16" s="19">
        <v>5</v>
      </c>
      <c r="C16" s="6">
        <v>234634</v>
      </c>
      <c r="D16" s="5">
        <v>85.22</v>
      </c>
    </row>
    <row r="17" spans="2:4" x14ac:dyDescent="0.35">
      <c r="B17" s="19">
        <v>6</v>
      </c>
      <c r="C17" s="6">
        <v>153705</v>
      </c>
      <c r="D17" s="5">
        <v>79.569999999999993</v>
      </c>
    </row>
    <row r="18" spans="2:4" x14ac:dyDescent="0.35">
      <c r="B18" s="19">
        <v>7</v>
      </c>
      <c r="C18" s="6">
        <v>202237</v>
      </c>
      <c r="D18" s="5">
        <v>78.92</v>
      </c>
    </row>
    <row r="19" spans="2:4" x14ac:dyDescent="0.35">
      <c r="B19" s="19">
        <v>8</v>
      </c>
      <c r="C19" s="6">
        <v>150567</v>
      </c>
      <c r="D19" s="5">
        <v>82.65</v>
      </c>
    </row>
    <row r="20" spans="2:4" x14ac:dyDescent="0.35">
      <c r="B20" s="19">
        <v>9</v>
      </c>
      <c r="C20" s="9">
        <v>186111</v>
      </c>
      <c r="D20" s="20">
        <v>79.61</v>
      </c>
    </row>
    <row r="21" spans="2:4" x14ac:dyDescent="0.35">
      <c r="B21" s="19">
        <v>10</v>
      </c>
      <c r="C21" s="9">
        <v>141077</v>
      </c>
      <c r="D21" s="20">
        <v>82.83</v>
      </c>
    </row>
    <row r="22" spans="2:4" x14ac:dyDescent="0.35">
      <c r="B22" s="19">
        <v>11</v>
      </c>
      <c r="C22" s="9">
        <v>156056</v>
      </c>
      <c r="D22" s="20">
        <v>81.88</v>
      </c>
    </row>
    <row r="23" spans="2:4" x14ac:dyDescent="0.35">
      <c r="B23" s="19">
        <v>12</v>
      </c>
      <c r="C23" s="9">
        <v>116025</v>
      </c>
      <c r="D23" s="20">
        <v>84.79</v>
      </c>
    </row>
    <row r="24" spans="2:4" x14ac:dyDescent="0.35">
      <c r="B24" s="19">
        <v>13</v>
      </c>
      <c r="C24" s="9">
        <v>161021</v>
      </c>
      <c r="D24" s="20">
        <v>82.9</v>
      </c>
    </row>
    <row r="25" spans="2:4" x14ac:dyDescent="0.35">
      <c r="B25" s="19">
        <v>14</v>
      </c>
      <c r="C25" s="9">
        <v>112786</v>
      </c>
      <c r="D25" s="20">
        <v>86.79</v>
      </c>
    </row>
    <row r="26" spans="2:4" x14ac:dyDescent="0.35">
      <c r="B26" s="19">
        <v>15</v>
      </c>
      <c r="C26" s="9">
        <v>163075</v>
      </c>
      <c r="D26" s="20">
        <v>86.51</v>
      </c>
    </row>
    <row r="27" spans="2:4" x14ac:dyDescent="0.35">
      <c r="B27" s="19">
        <v>16</v>
      </c>
      <c r="C27" s="9">
        <v>119121</v>
      </c>
      <c r="D27" s="20">
        <v>88.34</v>
      </c>
    </row>
    <row r="28" spans="2:4" x14ac:dyDescent="0.35">
      <c r="B28" s="19">
        <v>17</v>
      </c>
      <c r="C28" s="9">
        <v>124008</v>
      </c>
      <c r="D28" s="20">
        <v>84.51</v>
      </c>
    </row>
    <row r="29" spans="2:4" x14ac:dyDescent="0.35">
      <c r="B29" s="19">
        <v>18</v>
      </c>
      <c r="C29" s="9">
        <v>119039</v>
      </c>
      <c r="D29" s="20">
        <v>84.56</v>
      </c>
    </row>
    <row r="30" spans="2:4" x14ac:dyDescent="0.35">
      <c r="B30" s="19">
        <v>19</v>
      </c>
      <c r="C30" s="9">
        <v>129318</v>
      </c>
      <c r="D30" s="20">
        <v>86.02</v>
      </c>
    </row>
    <row r="31" spans="2:4" x14ac:dyDescent="0.35">
      <c r="B31" s="19">
        <v>20</v>
      </c>
      <c r="C31" s="9">
        <v>101093</v>
      </c>
      <c r="D31" s="20">
        <v>85.78</v>
      </c>
    </row>
    <row r="32" spans="2:4" x14ac:dyDescent="0.35">
      <c r="B32" s="19">
        <v>21</v>
      </c>
      <c r="C32" s="9">
        <v>139459</v>
      </c>
      <c r="D32" s="20">
        <v>80.489999999999995</v>
      </c>
    </row>
    <row r="33" spans="2:6" x14ac:dyDescent="0.35">
      <c r="B33" s="19">
        <v>22</v>
      </c>
      <c r="C33" s="9">
        <v>94404</v>
      </c>
      <c r="D33" s="20">
        <v>82.04</v>
      </c>
    </row>
    <row r="34" spans="2:6" x14ac:dyDescent="0.35">
      <c r="B34" s="19">
        <v>23</v>
      </c>
      <c r="C34" s="9">
        <v>96986</v>
      </c>
      <c r="D34" s="20">
        <v>85.2</v>
      </c>
    </row>
    <row r="35" spans="2:6" x14ac:dyDescent="0.35">
      <c r="B35" s="19">
        <v>24</v>
      </c>
      <c r="C35" s="9">
        <v>79937</v>
      </c>
      <c r="D35" s="20">
        <v>81.069999999999993</v>
      </c>
    </row>
    <row r="36" spans="2:6" x14ac:dyDescent="0.35">
      <c r="B36" s="19">
        <v>25</v>
      </c>
      <c r="C36" s="9">
        <v>42738</v>
      </c>
      <c r="D36" s="20">
        <v>85.12</v>
      </c>
    </row>
    <row r="37" spans="2:6" x14ac:dyDescent="0.35">
      <c r="B37" s="19">
        <v>26</v>
      </c>
      <c r="C37" s="9">
        <v>40624</v>
      </c>
      <c r="D37" s="20">
        <v>80.86</v>
      </c>
    </row>
    <row r="38" spans="2:6" x14ac:dyDescent="0.35">
      <c r="B38" s="19">
        <v>27</v>
      </c>
      <c r="C38" s="9">
        <v>39177</v>
      </c>
      <c r="D38" s="20">
        <v>76.290000000000006</v>
      </c>
    </row>
    <row r="39" spans="2:6" x14ac:dyDescent="0.35">
      <c r="B39" s="19">
        <v>28</v>
      </c>
      <c r="C39" s="9">
        <v>41292</v>
      </c>
      <c r="D39" s="20">
        <v>81.06</v>
      </c>
    </row>
    <row r="40" spans="2:6" x14ac:dyDescent="0.35">
      <c r="B40" s="19">
        <v>29</v>
      </c>
      <c r="C40" s="9">
        <v>58906</v>
      </c>
      <c r="D40" s="20">
        <v>73.5</v>
      </c>
    </row>
    <row r="41" spans="2:6" x14ac:dyDescent="0.35">
      <c r="B41" s="19">
        <v>30</v>
      </c>
      <c r="C41" s="9">
        <v>45054</v>
      </c>
      <c r="D41" s="20">
        <v>75.92</v>
      </c>
    </row>
    <row r="42" spans="2:6" x14ac:dyDescent="0.35">
      <c r="B42" s="19">
        <v>31</v>
      </c>
      <c r="C42" s="9">
        <v>7841</v>
      </c>
      <c r="D42" s="20">
        <v>92.99</v>
      </c>
    </row>
    <row r="43" spans="2:6" x14ac:dyDescent="0.35">
      <c r="B43" s="19">
        <v>32</v>
      </c>
      <c r="C43" s="9">
        <v>44642</v>
      </c>
      <c r="D43" s="20">
        <v>87.66</v>
      </c>
    </row>
    <row r="44" spans="2:6" x14ac:dyDescent="0.35">
      <c r="B44" s="19">
        <v>33</v>
      </c>
      <c r="C44" s="9">
        <v>95342</v>
      </c>
      <c r="D44" s="20">
        <v>91.13</v>
      </c>
    </row>
    <row r="45" spans="2:6" x14ac:dyDescent="0.35">
      <c r="B45" s="19">
        <v>34</v>
      </c>
      <c r="C45" s="9">
        <v>190691</v>
      </c>
      <c r="D45" s="20">
        <v>94.28</v>
      </c>
    </row>
    <row r="46" spans="2:6" x14ac:dyDescent="0.35">
      <c r="B46" s="19">
        <v>35</v>
      </c>
      <c r="C46" s="9">
        <v>126735</v>
      </c>
      <c r="D46" s="20">
        <v>85.9</v>
      </c>
      <c r="E46" s="35"/>
      <c r="F46" s="36"/>
    </row>
    <row r="47" spans="2:6" x14ac:dyDescent="0.35">
      <c r="B47" s="19">
        <v>36</v>
      </c>
      <c r="C47" s="9">
        <v>267573</v>
      </c>
      <c r="D47" s="20">
        <v>71.599999999999994</v>
      </c>
      <c r="E47" s="35"/>
      <c r="F47" s="36"/>
    </row>
    <row r="48" spans="2:6" x14ac:dyDescent="0.35">
      <c r="B48" s="19">
        <v>37</v>
      </c>
      <c r="C48" s="9">
        <v>200111</v>
      </c>
      <c r="D48" s="20">
        <v>63.88</v>
      </c>
      <c r="E48" s="35"/>
      <c r="F48" s="36"/>
    </row>
    <row r="49" spans="1:10" x14ac:dyDescent="0.35">
      <c r="B49" s="19">
        <v>38</v>
      </c>
      <c r="C49" s="9">
        <v>265342</v>
      </c>
      <c r="D49" s="20">
        <v>68.099999999999994</v>
      </c>
      <c r="E49" s="35"/>
      <c r="F49" s="36"/>
      <c r="G49" s="35"/>
      <c r="H49" s="36"/>
    </row>
    <row r="50" spans="1:10" x14ac:dyDescent="0.35">
      <c r="B50" s="19">
        <v>39</v>
      </c>
      <c r="C50" s="9">
        <v>217442</v>
      </c>
      <c r="D50" s="20">
        <v>73.98</v>
      </c>
      <c r="E50" s="35"/>
      <c r="F50" s="36"/>
      <c r="G50" s="35"/>
      <c r="H50" s="36"/>
    </row>
    <row r="51" spans="1:10" x14ac:dyDescent="0.35">
      <c r="B51" s="19">
        <v>40</v>
      </c>
      <c r="C51" s="9">
        <v>210206</v>
      </c>
      <c r="D51" s="20">
        <v>73.87</v>
      </c>
      <c r="E51" s="35"/>
      <c r="F51" s="36"/>
      <c r="G51" s="35"/>
      <c r="H51" s="36"/>
    </row>
    <row r="52" spans="1:10" x14ac:dyDescent="0.35">
      <c r="B52" s="19">
        <v>41</v>
      </c>
      <c r="C52" s="6">
        <v>253828</v>
      </c>
      <c r="D52" s="5">
        <v>62.27</v>
      </c>
      <c r="E52" s="35"/>
      <c r="F52" s="36"/>
      <c r="G52" s="35"/>
      <c r="H52" s="36"/>
      <c r="I52" s="35"/>
      <c r="J52" s="36"/>
    </row>
    <row r="53" spans="1:10" x14ac:dyDescent="0.35">
      <c r="B53" s="19">
        <v>42</v>
      </c>
      <c r="C53" s="6">
        <v>247995</v>
      </c>
      <c r="D53" s="5">
        <v>66.23</v>
      </c>
      <c r="E53" s="35"/>
      <c r="F53" s="36"/>
      <c r="G53" s="35"/>
      <c r="H53" s="36"/>
      <c r="I53" s="35"/>
      <c r="J53" s="36"/>
    </row>
    <row r="54" spans="1:10" x14ac:dyDescent="0.35">
      <c r="B54" s="19">
        <v>43</v>
      </c>
      <c r="C54" s="6">
        <v>183345</v>
      </c>
      <c r="D54" s="5">
        <v>80.45</v>
      </c>
      <c r="E54" s="35"/>
      <c r="F54" s="36"/>
      <c r="G54" s="35"/>
      <c r="H54" s="36"/>
      <c r="I54" s="35"/>
      <c r="J54" s="36"/>
    </row>
    <row r="55" spans="1:10" x14ac:dyDescent="0.35">
      <c r="B55" s="19">
        <v>44</v>
      </c>
      <c r="C55" s="6">
        <v>144467</v>
      </c>
      <c r="D55" s="5">
        <v>86.02</v>
      </c>
      <c r="G55" s="31"/>
      <c r="H55" s="31"/>
      <c r="I55" s="31"/>
      <c r="J55" s="31"/>
    </row>
    <row r="56" spans="1:10" x14ac:dyDescent="0.35">
      <c r="B56" s="19">
        <v>45</v>
      </c>
      <c r="C56" s="6">
        <v>184738</v>
      </c>
      <c r="D56" s="5">
        <v>74.290000000000006</v>
      </c>
      <c r="F56" s="30"/>
      <c r="G56" s="28"/>
      <c r="H56" s="30"/>
      <c r="I56" s="28"/>
      <c r="J56" s="31"/>
    </row>
    <row r="57" spans="1:10" x14ac:dyDescent="0.35">
      <c r="B57" s="19">
        <v>46</v>
      </c>
      <c r="C57" s="6">
        <v>173343</v>
      </c>
      <c r="D57" s="5">
        <v>88.61</v>
      </c>
      <c r="G57" s="31"/>
      <c r="H57" s="31"/>
      <c r="I57" s="31"/>
      <c r="J57" s="31"/>
    </row>
    <row r="58" spans="1:10" x14ac:dyDescent="0.35">
      <c r="B58" s="19">
        <v>47</v>
      </c>
      <c r="C58" s="6">
        <v>247057</v>
      </c>
      <c r="D58" s="5">
        <v>74.38</v>
      </c>
    </row>
    <row r="59" spans="1:10" x14ac:dyDescent="0.35">
      <c r="B59" s="19">
        <v>48</v>
      </c>
      <c r="C59" s="6">
        <v>243391</v>
      </c>
      <c r="D59" s="5">
        <v>86.9</v>
      </c>
    </row>
    <row r="60" spans="1:10" x14ac:dyDescent="0.35">
      <c r="B60" s="19">
        <v>49</v>
      </c>
      <c r="C60" s="6">
        <v>151157</v>
      </c>
      <c r="D60" s="5">
        <v>83.71</v>
      </c>
    </row>
    <row r="61" spans="1:10" x14ac:dyDescent="0.35">
      <c r="B61" s="19">
        <v>50</v>
      </c>
      <c r="C61" s="6">
        <v>217053</v>
      </c>
      <c r="D61" s="5">
        <v>84.85</v>
      </c>
    </row>
    <row r="62" spans="1:10" x14ac:dyDescent="0.35">
      <c r="B62" s="19">
        <v>51</v>
      </c>
      <c r="C62" s="6">
        <v>165283</v>
      </c>
      <c r="D62" s="5">
        <v>92.38</v>
      </c>
    </row>
    <row r="63" spans="1:10" ht="15" thickBot="1" x14ac:dyDescent="0.4">
      <c r="B63" s="27">
        <v>52</v>
      </c>
      <c r="C63" s="29">
        <v>137205</v>
      </c>
      <c r="D63" s="25">
        <v>80.37</v>
      </c>
    </row>
    <row r="64" spans="1:10" ht="15" thickBot="1" x14ac:dyDescent="0.4">
      <c r="A64" s="120">
        <v>2023</v>
      </c>
      <c r="B64" s="121">
        <v>1</v>
      </c>
      <c r="C64" s="32">
        <v>137621</v>
      </c>
      <c r="D64" s="8">
        <v>92.29</v>
      </c>
    </row>
    <row r="65" spans="1:4" x14ac:dyDescent="0.35">
      <c r="A65" s="105"/>
      <c r="B65" s="121">
        <v>2</v>
      </c>
      <c r="C65" s="32">
        <v>253923</v>
      </c>
      <c r="D65" s="34">
        <v>89.54</v>
      </c>
    </row>
    <row r="66" spans="1:4" x14ac:dyDescent="0.35">
      <c r="A66" s="104"/>
      <c r="B66" s="121">
        <v>3</v>
      </c>
      <c r="C66" s="32">
        <v>257437</v>
      </c>
      <c r="D66" s="34">
        <v>92.67</v>
      </c>
    </row>
    <row r="67" spans="1:4" x14ac:dyDescent="0.35">
      <c r="A67" s="104"/>
      <c r="B67" s="121">
        <v>4</v>
      </c>
      <c r="C67" s="32">
        <v>336601</v>
      </c>
      <c r="D67" s="34">
        <v>85.72</v>
      </c>
    </row>
    <row r="68" spans="1:4" x14ac:dyDescent="0.35">
      <c r="A68" s="104"/>
      <c r="B68" s="121">
        <v>5</v>
      </c>
      <c r="C68" s="32">
        <v>301039</v>
      </c>
      <c r="D68" s="34">
        <v>84.17</v>
      </c>
    </row>
    <row r="69" spans="1:4" x14ac:dyDescent="0.35">
      <c r="A69" s="104"/>
      <c r="B69" s="121">
        <v>6</v>
      </c>
      <c r="C69" s="32">
        <v>205960</v>
      </c>
      <c r="D69" s="34">
        <v>90.24</v>
      </c>
    </row>
    <row r="70" spans="1:4" x14ac:dyDescent="0.35">
      <c r="A70" s="104"/>
      <c r="B70" s="122">
        <v>7</v>
      </c>
      <c r="C70" s="6">
        <v>278619</v>
      </c>
      <c r="D70" s="5">
        <v>87.08</v>
      </c>
    </row>
    <row r="71" spans="1:4" x14ac:dyDescent="0.35">
      <c r="A71" s="104"/>
      <c r="B71" s="122">
        <v>8</v>
      </c>
      <c r="C71" s="6">
        <v>217523</v>
      </c>
      <c r="D71" s="5">
        <v>89.21</v>
      </c>
    </row>
    <row r="72" spans="1:4" x14ac:dyDescent="0.35">
      <c r="A72" s="104"/>
      <c r="B72" s="122">
        <v>9</v>
      </c>
      <c r="C72" s="6">
        <v>248505</v>
      </c>
      <c r="D72" s="5">
        <v>86.2</v>
      </c>
    </row>
    <row r="73" spans="1:4" x14ac:dyDescent="0.35">
      <c r="A73" s="104"/>
      <c r="B73" s="122">
        <v>10</v>
      </c>
      <c r="C73" s="32">
        <v>229566</v>
      </c>
      <c r="D73" s="34">
        <v>88.12</v>
      </c>
    </row>
    <row r="74" spans="1:4" x14ac:dyDescent="0.35">
      <c r="A74" s="104"/>
      <c r="B74" s="122">
        <v>11</v>
      </c>
      <c r="C74" s="6">
        <v>262133</v>
      </c>
      <c r="D74" s="5">
        <v>77.569999999999993</v>
      </c>
    </row>
    <row r="75" spans="1:4" x14ac:dyDescent="0.35">
      <c r="A75" s="104"/>
      <c r="B75" s="122">
        <v>12</v>
      </c>
      <c r="C75" s="32">
        <v>222960</v>
      </c>
      <c r="D75" s="34">
        <v>81.239999999999995</v>
      </c>
    </row>
    <row r="76" spans="1:4" x14ac:dyDescent="0.35">
      <c r="A76" s="104"/>
      <c r="B76" s="122">
        <v>13</v>
      </c>
      <c r="C76" s="6">
        <v>255094</v>
      </c>
      <c r="D76" s="5">
        <v>79.42</v>
      </c>
    </row>
    <row r="77" spans="1:4" x14ac:dyDescent="0.35">
      <c r="A77" s="104"/>
      <c r="B77" s="122">
        <v>14</v>
      </c>
      <c r="C77" s="32">
        <v>289803</v>
      </c>
      <c r="D77" s="34">
        <v>80.19</v>
      </c>
    </row>
    <row r="78" spans="1:4" x14ac:dyDescent="0.35">
      <c r="A78" s="104"/>
      <c r="B78" s="122">
        <v>15</v>
      </c>
      <c r="C78" s="6">
        <v>237452</v>
      </c>
      <c r="D78" s="5">
        <v>82.22</v>
      </c>
    </row>
    <row r="79" spans="1:4" x14ac:dyDescent="0.35">
      <c r="A79" s="104"/>
      <c r="B79" s="122">
        <v>16</v>
      </c>
      <c r="C79" s="32">
        <v>198178</v>
      </c>
      <c r="D79" s="34">
        <v>80.790000000000006</v>
      </c>
    </row>
    <row r="80" spans="1:4" x14ac:dyDescent="0.35">
      <c r="A80" s="104"/>
      <c r="B80" s="122">
        <v>17</v>
      </c>
      <c r="C80" s="6">
        <v>207508</v>
      </c>
      <c r="D80" s="5">
        <v>75.39</v>
      </c>
    </row>
    <row r="81" spans="1:4" x14ac:dyDescent="0.35">
      <c r="A81" s="104"/>
      <c r="B81" s="122">
        <v>18</v>
      </c>
      <c r="C81" s="32">
        <v>181549</v>
      </c>
      <c r="D81" s="34">
        <v>82.34</v>
      </c>
    </row>
    <row r="82" spans="1:4" x14ac:dyDescent="0.35">
      <c r="A82" s="104"/>
      <c r="B82" s="122">
        <v>19</v>
      </c>
      <c r="C82" s="6">
        <v>230549</v>
      </c>
      <c r="D82" s="5">
        <v>79.5</v>
      </c>
    </row>
    <row r="83" spans="1:4" x14ac:dyDescent="0.35">
      <c r="A83" s="104"/>
      <c r="B83" s="122">
        <v>20</v>
      </c>
      <c r="C83" s="32">
        <v>314916</v>
      </c>
      <c r="D83" s="34">
        <v>71.430000000000007</v>
      </c>
    </row>
    <row r="84" spans="1:4" x14ac:dyDescent="0.35">
      <c r="A84" s="104"/>
      <c r="B84" s="122">
        <v>21</v>
      </c>
      <c r="C84" s="6"/>
      <c r="D84" s="5"/>
    </row>
    <row r="85" spans="1:4" x14ac:dyDescent="0.35">
      <c r="A85" s="104"/>
      <c r="B85" s="122">
        <v>22</v>
      </c>
      <c r="C85" s="32"/>
      <c r="D85" s="34"/>
    </row>
    <row r="86" spans="1:4" x14ac:dyDescent="0.35">
      <c r="A86" s="104"/>
      <c r="B86" s="122">
        <v>23</v>
      </c>
      <c r="C86" s="6"/>
      <c r="D86" s="5"/>
    </row>
    <row r="87" spans="1:4" x14ac:dyDescent="0.35">
      <c r="A87" s="104"/>
      <c r="B87" s="122">
        <v>24</v>
      </c>
      <c r="C87" s="32"/>
      <c r="D87" s="34"/>
    </row>
    <row r="88" spans="1:4" x14ac:dyDescent="0.35">
      <c r="A88" s="106"/>
      <c r="B88" s="122">
        <v>25</v>
      </c>
      <c r="C88" s="6"/>
      <c r="D88" s="5"/>
    </row>
    <row r="89" spans="1:4" x14ac:dyDescent="0.35">
      <c r="A89" s="104"/>
      <c r="B89" s="122">
        <v>26</v>
      </c>
      <c r="C89" s="32"/>
      <c r="D89" s="34"/>
    </row>
    <row r="90" spans="1:4" x14ac:dyDescent="0.35">
      <c r="A90" s="106"/>
      <c r="B90" s="122">
        <v>27</v>
      </c>
      <c r="C90" s="6"/>
      <c r="D90" s="5"/>
    </row>
    <row r="91" spans="1:4" x14ac:dyDescent="0.35">
      <c r="A91" s="104"/>
      <c r="B91" s="122">
        <v>28</v>
      </c>
      <c r="C91" s="32"/>
      <c r="D91" s="34"/>
    </row>
    <row r="92" spans="1:4" x14ac:dyDescent="0.35">
      <c r="A92" s="106"/>
      <c r="B92" s="122">
        <v>29</v>
      </c>
      <c r="C92" s="6"/>
      <c r="D92" s="5"/>
    </row>
    <row r="93" spans="1:4" x14ac:dyDescent="0.35">
      <c r="A93" s="106"/>
      <c r="B93" s="122">
        <v>30</v>
      </c>
      <c r="C93" s="32"/>
      <c r="D93" s="34"/>
    </row>
    <row r="94" spans="1:4" x14ac:dyDescent="0.35">
      <c r="A94" s="106"/>
      <c r="B94" s="122">
        <v>31</v>
      </c>
      <c r="C94" s="6"/>
      <c r="D94" s="5"/>
    </row>
    <row r="95" spans="1:4" x14ac:dyDescent="0.35">
      <c r="A95" s="106"/>
      <c r="B95" s="122">
        <v>32</v>
      </c>
      <c r="C95" s="32"/>
      <c r="D95" s="34"/>
    </row>
    <row r="96" spans="1:4" x14ac:dyDescent="0.35">
      <c r="A96" s="106"/>
      <c r="B96" s="122">
        <v>33</v>
      </c>
      <c r="C96" s="6"/>
      <c r="D96" s="5"/>
    </row>
    <row r="97" spans="1:4" x14ac:dyDescent="0.35">
      <c r="A97" s="106"/>
      <c r="B97" s="122">
        <v>34</v>
      </c>
      <c r="C97" s="32"/>
      <c r="D97" s="34"/>
    </row>
    <row r="98" spans="1:4" x14ac:dyDescent="0.35">
      <c r="A98" s="106"/>
      <c r="B98" s="122">
        <v>35</v>
      </c>
      <c r="C98" s="6"/>
      <c r="D98" s="5"/>
    </row>
    <row r="99" spans="1:4" x14ac:dyDescent="0.35">
      <c r="A99" s="106"/>
      <c r="B99" s="122">
        <v>36</v>
      </c>
      <c r="C99" s="32"/>
      <c r="D99" s="34"/>
    </row>
    <row r="100" spans="1:4" x14ac:dyDescent="0.35">
      <c r="A100" s="106"/>
      <c r="B100" s="122">
        <v>37</v>
      </c>
      <c r="C100" s="6"/>
      <c r="D100" s="5"/>
    </row>
    <row r="101" spans="1:4" x14ac:dyDescent="0.35">
      <c r="A101" s="106"/>
      <c r="B101" s="122">
        <v>38</v>
      </c>
      <c r="C101" s="32"/>
      <c r="D101" s="34"/>
    </row>
    <row r="102" spans="1:4" x14ac:dyDescent="0.35">
      <c r="A102" s="106"/>
      <c r="B102" s="122">
        <v>39</v>
      </c>
      <c r="C102" s="6"/>
      <c r="D102" s="5"/>
    </row>
    <row r="103" spans="1:4" x14ac:dyDescent="0.35">
      <c r="A103" s="106"/>
      <c r="B103" s="122">
        <v>40</v>
      </c>
      <c r="C103" s="32"/>
      <c r="D103" s="34"/>
    </row>
    <row r="104" spans="1:4" x14ac:dyDescent="0.35">
      <c r="A104" s="106"/>
      <c r="B104" s="122">
        <v>41</v>
      </c>
      <c r="C104" s="6"/>
      <c r="D104" s="5"/>
    </row>
    <row r="105" spans="1:4" x14ac:dyDescent="0.35">
      <c r="A105" s="106"/>
      <c r="B105" s="122">
        <v>42</v>
      </c>
      <c r="C105" s="32"/>
      <c r="D105" s="34"/>
    </row>
    <row r="106" spans="1:4" x14ac:dyDescent="0.35">
      <c r="A106" s="106"/>
      <c r="B106" s="122">
        <v>43</v>
      </c>
      <c r="C106" s="6"/>
      <c r="D106" s="5"/>
    </row>
    <row r="107" spans="1:4" x14ac:dyDescent="0.35">
      <c r="A107" s="106"/>
      <c r="B107" s="122">
        <v>44</v>
      </c>
      <c r="C107" s="32"/>
      <c r="D107" s="34"/>
    </row>
    <row r="108" spans="1:4" x14ac:dyDescent="0.35">
      <c r="A108" s="106"/>
      <c r="B108" s="122">
        <v>45</v>
      </c>
      <c r="C108" s="6"/>
      <c r="D108" s="5"/>
    </row>
    <row r="109" spans="1:4" x14ac:dyDescent="0.35">
      <c r="A109" s="106"/>
      <c r="B109" s="122">
        <v>46</v>
      </c>
      <c r="C109" s="32"/>
      <c r="D109" s="34"/>
    </row>
    <row r="110" spans="1:4" x14ac:dyDescent="0.35">
      <c r="A110" s="106"/>
      <c r="B110" s="122">
        <v>47</v>
      </c>
      <c r="C110" s="6"/>
      <c r="D110" s="5"/>
    </row>
    <row r="111" spans="1:4" x14ac:dyDescent="0.35">
      <c r="A111" s="106"/>
      <c r="B111" s="122">
        <v>48</v>
      </c>
      <c r="C111" s="32"/>
      <c r="D111" s="34"/>
    </row>
    <row r="112" spans="1:4" x14ac:dyDescent="0.35">
      <c r="A112" s="106"/>
      <c r="B112" s="122">
        <v>49</v>
      </c>
      <c r="C112" s="6"/>
      <c r="D112" s="5"/>
    </row>
    <row r="113" spans="1:11" x14ac:dyDescent="0.35">
      <c r="A113" s="106"/>
      <c r="B113" s="122">
        <v>50</v>
      </c>
      <c r="C113" s="32"/>
      <c r="D113" s="34"/>
    </row>
    <row r="114" spans="1:11" x14ac:dyDescent="0.35">
      <c r="A114" s="106"/>
      <c r="B114" s="122">
        <v>51</v>
      </c>
      <c r="C114" s="6"/>
      <c r="D114" s="5"/>
    </row>
    <row r="115" spans="1:11" ht="15" thickBot="1" x14ac:dyDescent="0.4">
      <c r="A115" s="106"/>
      <c r="B115" s="123">
        <v>52</v>
      </c>
      <c r="C115" s="114"/>
      <c r="D115" s="115"/>
    </row>
    <row r="116" spans="1:11" x14ac:dyDescent="0.35">
      <c r="C116" s="30"/>
      <c r="D116" s="28"/>
    </row>
    <row r="118" spans="1:11" x14ac:dyDescent="0.35">
      <c r="B118" s="3" t="s">
        <v>61</v>
      </c>
    </row>
    <row r="119" spans="1:11" ht="15" thickBot="1" x14ac:dyDescent="0.4"/>
    <row r="120" spans="1:11" ht="29.5" thickBot="1" x14ac:dyDescent="0.4">
      <c r="B120" s="118" t="s">
        <v>14</v>
      </c>
      <c r="C120" s="11">
        <v>2020</v>
      </c>
      <c r="D120" s="10">
        <v>2021</v>
      </c>
      <c r="E120" s="10">
        <v>2022</v>
      </c>
      <c r="F120" s="118">
        <v>2023</v>
      </c>
      <c r="G120" s="10" t="s">
        <v>45</v>
      </c>
      <c r="H120" s="10" t="s">
        <v>46</v>
      </c>
      <c r="K120" s="3" t="s">
        <v>44</v>
      </c>
    </row>
    <row r="121" spans="1:11" ht="14.25" customHeight="1" x14ac:dyDescent="0.35">
      <c r="B121" s="165">
        <v>1</v>
      </c>
      <c r="C121" s="156">
        <v>76.58</v>
      </c>
      <c r="D121" s="47">
        <v>65.67</v>
      </c>
      <c r="E121" s="48">
        <v>89.57</v>
      </c>
      <c r="F121" s="48">
        <v>92.29</v>
      </c>
      <c r="G121" s="48">
        <v>2.7200000000000131</v>
      </c>
      <c r="H121" s="15">
        <v>3.0367310483421006E-2</v>
      </c>
    </row>
    <row r="122" spans="1:11" x14ac:dyDescent="0.35">
      <c r="B122" s="166">
        <v>2</v>
      </c>
      <c r="C122" s="157">
        <v>80.040000000000006</v>
      </c>
      <c r="D122" s="49">
        <v>69.12</v>
      </c>
      <c r="E122" s="50">
        <v>76.83</v>
      </c>
      <c r="F122" s="50">
        <v>89.54</v>
      </c>
      <c r="G122" s="50">
        <v>12.710000000000008</v>
      </c>
      <c r="H122" s="16">
        <v>0.16543017050631281</v>
      </c>
    </row>
    <row r="123" spans="1:11" x14ac:dyDescent="0.35">
      <c r="B123" s="166">
        <v>3</v>
      </c>
      <c r="C123" s="157">
        <v>80.13</v>
      </c>
      <c r="D123" s="49">
        <v>68.14</v>
      </c>
      <c r="E123" s="50">
        <v>81.739999999999995</v>
      </c>
      <c r="F123" s="50">
        <v>92.67</v>
      </c>
      <c r="G123" s="50">
        <v>10.930000000000007</v>
      </c>
      <c r="H123" s="16">
        <v>0.13371666258869586</v>
      </c>
    </row>
    <row r="124" spans="1:11" x14ac:dyDescent="0.35">
      <c r="B124" s="166">
        <v>4</v>
      </c>
      <c r="C124" s="157">
        <v>81.87</v>
      </c>
      <c r="D124" s="49">
        <v>68.400000000000006</v>
      </c>
      <c r="E124" s="50">
        <v>87</v>
      </c>
      <c r="F124" s="50">
        <v>85.72</v>
      </c>
      <c r="G124" s="50">
        <v>-1.2800000000000011</v>
      </c>
      <c r="H124" s="16">
        <v>-1.4712643678160942E-2</v>
      </c>
    </row>
    <row r="125" spans="1:11" x14ac:dyDescent="0.35">
      <c r="B125" s="166">
        <v>5</v>
      </c>
      <c r="C125" s="157">
        <v>68.94</v>
      </c>
      <c r="D125" s="49">
        <v>66.38</v>
      </c>
      <c r="E125" s="50">
        <v>85.22</v>
      </c>
      <c r="F125" s="50">
        <v>84.17</v>
      </c>
      <c r="G125" s="50">
        <v>-1.0499999999999972</v>
      </c>
      <c r="H125" s="16">
        <v>-1.232105139638584E-2</v>
      </c>
    </row>
    <row r="126" spans="1:11" x14ac:dyDescent="0.35">
      <c r="B126" s="166">
        <v>6</v>
      </c>
      <c r="C126" s="157">
        <v>82.98</v>
      </c>
      <c r="D126" s="49">
        <v>71.77</v>
      </c>
      <c r="E126" s="50">
        <v>79.569999999999993</v>
      </c>
      <c r="F126" s="50">
        <v>90.24</v>
      </c>
      <c r="G126" s="50">
        <v>10.670000000000002</v>
      </c>
      <c r="H126" s="16">
        <v>0.13409576473545304</v>
      </c>
    </row>
    <row r="127" spans="1:11" x14ac:dyDescent="0.35">
      <c r="B127" s="166">
        <v>7</v>
      </c>
      <c r="C127" s="157">
        <v>78.23</v>
      </c>
      <c r="D127" s="49">
        <v>66.7</v>
      </c>
      <c r="E127" s="50">
        <v>78.92</v>
      </c>
      <c r="F127" s="50">
        <v>87.08</v>
      </c>
      <c r="G127" s="50">
        <v>8.1599999999999966</v>
      </c>
      <c r="H127" s="16">
        <v>0.1033958438925493</v>
      </c>
    </row>
    <row r="128" spans="1:11" x14ac:dyDescent="0.35">
      <c r="B128" s="166">
        <v>8</v>
      </c>
      <c r="C128" s="157">
        <v>79.510000000000005</v>
      </c>
      <c r="D128" s="49">
        <v>74.87</v>
      </c>
      <c r="E128" s="50">
        <v>82.65</v>
      </c>
      <c r="F128" s="50">
        <v>89.21</v>
      </c>
      <c r="G128" s="50">
        <v>6.5599999999999881</v>
      </c>
      <c r="H128" s="16">
        <v>7.9370840895341743E-2</v>
      </c>
    </row>
    <row r="129" spans="2:8" x14ac:dyDescent="0.35">
      <c r="B129" s="166">
        <v>9</v>
      </c>
      <c r="C129" s="157">
        <v>75.680000000000007</v>
      </c>
      <c r="D129" s="49">
        <v>72.08</v>
      </c>
      <c r="E129" s="50">
        <v>79.61</v>
      </c>
      <c r="F129" s="50">
        <v>86.2</v>
      </c>
      <c r="G129" s="50">
        <v>6.5900000000000034</v>
      </c>
      <c r="H129" s="16">
        <v>8.2778545408868309E-2</v>
      </c>
    </row>
    <row r="130" spans="2:8" x14ac:dyDescent="0.35">
      <c r="B130" s="166">
        <v>10</v>
      </c>
      <c r="C130" s="157">
        <v>77.290000000000006</v>
      </c>
      <c r="D130" s="49">
        <v>75.010000000000005</v>
      </c>
      <c r="E130" s="50">
        <v>82.83</v>
      </c>
      <c r="F130" s="50">
        <v>88.12</v>
      </c>
      <c r="G130" s="50">
        <v>5.2900000000000063</v>
      </c>
      <c r="H130" s="16">
        <v>6.3865749124713433E-2</v>
      </c>
    </row>
    <row r="131" spans="2:8" x14ac:dyDescent="0.35">
      <c r="B131" s="166">
        <v>11</v>
      </c>
      <c r="C131" s="157">
        <v>70.55</v>
      </c>
      <c r="D131" s="49">
        <v>70.489999999999995</v>
      </c>
      <c r="E131" s="50">
        <v>81.88</v>
      </c>
      <c r="F131" s="50">
        <v>77.569999999999993</v>
      </c>
      <c r="G131" s="50">
        <v>-4.3100000000000023</v>
      </c>
      <c r="H131" s="16">
        <v>-5.2638006839276996E-2</v>
      </c>
    </row>
    <row r="132" spans="2:8" x14ac:dyDescent="0.35">
      <c r="B132" s="167">
        <v>12</v>
      </c>
      <c r="C132" s="158">
        <v>78.209999999999994</v>
      </c>
      <c r="D132" s="49">
        <v>70.58</v>
      </c>
      <c r="E132" s="50">
        <v>84.79</v>
      </c>
      <c r="F132" s="50">
        <v>81.239999999999995</v>
      </c>
      <c r="G132" s="50">
        <v>-3.5500000000000114</v>
      </c>
      <c r="H132" s="16">
        <v>-4.1868144828399734E-2</v>
      </c>
    </row>
    <row r="133" spans="2:8" x14ac:dyDescent="0.35">
      <c r="B133" s="166">
        <v>13</v>
      </c>
      <c r="C133" s="157">
        <v>79.849999999999994</v>
      </c>
      <c r="D133" s="49">
        <v>71.36</v>
      </c>
      <c r="E133" s="50">
        <v>82.9</v>
      </c>
      <c r="F133" s="50">
        <v>79.42</v>
      </c>
      <c r="G133" s="50">
        <v>-3.480000000000004</v>
      </c>
      <c r="H133" s="16">
        <v>-4.1978287092882982E-2</v>
      </c>
    </row>
    <row r="134" spans="2:8" x14ac:dyDescent="0.35">
      <c r="B134" s="166">
        <v>14</v>
      </c>
      <c r="C134" s="157">
        <v>83.63</v>
      </c>
      <c r="D134" s="49">
        <v>81.150000000000006</v>
      </c>
      <c r="E134" s="50">
        <v>86.79</v>
      </c>
      <c r="F134" s="50">
        <v>80.19</v>
      </c>
      <c r="G134" s="50">
        <v>-6.6000000000000085</v>
      </c>
      <c r="H134" s="16">
        <v>-7.604562737642595E-2</v>
      </c>
    </row>
    <row r="135" spans="2:8" x14ac:dyDescent="0.35">
      <c r="B135" s="166">
        <v>15</v>
      </c>
      <c r="C135" s="157">
        <v>73.790000000000006</v>
      </c>
      <c r="D135" s="49">
        <v>73.75</v>
      </c>
      <c r="E135" s="50">
        <v>86.51</v>
      </c>
      <c r="F135" s="50">
        <v>82.22</v>
      </c>
      <c r="G135" s="50">
        <v>-4.2900000000000063</v>
      </c>
      <c r="H135" s="16">
        <v>-4.9589642815859536E-2</v>
      </c>
    </row>
    <row r="136" spans="2:8" x14ac:dyDescent="0.35">
      <c r="B136" s="166">
        <v>16</v>
      </c>
      <c r="C136" s="157">
        <v>90.4</v>
      </c>
      <c r="D136" s="49">
        <v>78.84</v>
      </c>
      <c r="E136" s="50">
        <v>88.34</v>
      </c>
      <c r="F136" s="50">
        <v>80.790000000000006</v>
      </c>
      <c r="G136" s="50">
        <v>-7.5499999999999972</v>
      </c>
      <c r="H136" s="16">
        <v>-8.5465247905818442E-2</v>
      </c>
    </row>
    <row r="137" spans="2:8" x14ac:dyDescent="0.35">
      <c r="B137" s="166">
        <v>17</v>
      </c>
      <c r="C137" s="157">
        <v>86.31</v>
      </c>
      <c r="D137" s="49">
        <v>75.61</v>
      </c>
      <c r="E137" s="50">
        <v>84.51</v>
      </c>
      <c r="F137" s="50">
        <v>75.39</v>
      </c>
      <c r="G137" s="50">
        <v>-9.1200000000000045</v>
      </c>
      <c r="H137" s="16">
        <v>-0.10791622293219738</v>
      </c>
    </row>
    <row r="138" spans="2:8" x14ac:dyDescent="0.35">
      <c r="B138" s="166">
        <v>18</v>
      </c>
      <c r="C138" s="157">
        <v>88.61</v>
      </c>
      <c r="D138" s="49">
        <v>78.7</v>
      </c>
      <c r="E138" s="50">
        <v>84.56</v>
      </c>
      <c r="F138" s="50">
        <v>82.34</v>
      </c>
      <c r="G138" s="50">
        <v>-2.2199999999999989</v>
      </c>
      <c r="H138" s="16">
        <v>-2.6253547776726616E-2</v>
      </c>
    </row>
    <row r="139" spans="2:8" x14ac:dyDescent="0.35">
      <c r="B139" s="166">
        <v>19</v>
      </c>
      <c r="C139" s="157">
        <v>90.96</v>
      </c>
      <c r="D139" s="49">
        <v>80.77</v>
      </c>
      <c r="E139" s="50">
        <v>86.02</v>
      </c>
      <c r="F139" s="50">
        <v>79.5</v>
      </c>
      <c r="G139" s="50">
        <v>-6.519999999999996</v>
      </c>
      <c r="H139" s="41">
        <v>-7.5796326435712547E-2</v>
      </c>
    </row>
    <row r="140" spans="2:8" x14ac:dyDescent="0.35">
      <c r="B140" s="166">
        <v>20</v>
      </c>
      <c r="C140" s="157">
        <v>94.9</v>
      </c>
      <c r="D140" s="49">
        <v>77.59</v>
      </c>
      <c r="E140" s="50">
        <v>85.78</v>
      </c>
      <c r="F140" s="50">
        <v>71.430000000000007</v>
      </c>
      <c r="G140" s="50">
        <v>-14.349999999999994</v>
      </c>
      <c r="H140" s="16">
        <v>-0.16728841221729995</v>
      </c>
    </row>
    <row r="141" spans="2:8" x14ac:dyDescent="0.35">
      <c r="B141" s="166">
        <v>21</v>
      </c>
      <c r="C141" s="157">
        <v>94.33</v>
      </c>
      <c r="D141" s="49">
        <v>73.09</v>
      </c>
      <c r="E141" s="50">
        <v>80.489999999999995</v>
      </c>
      <c r="F141" s="50"/>
      <c r="G141" s="50"/>
      <c r="H141" s="16"/>
    </row>
    <row r="142" spans="2:8" x14ac:dyDescent="0.35">
      <c r="B142" s="166">
        <v>22</v>
      </c>
      <c r="C142" s="157">
        <v>97.94</v>
      </c>
      <c r="D142" s="49">
        <v>68.91</v>
      </c>
      <c r="E142" s="50">
        <v>82.04</v>
      </c>
      <c r="F142" s="50"/>
      <c r="G142" s="50"/>
      <c r="H142" s="16"/>
    </row>
    <row r="143" spans="2:8" x14ac:dyDescent="0.35">
      <c r="B143" s="166">
        <v>23</v>
      </c>
      <c r="C143" s="157">
        <v>101.19</v>
      </c>
      <c r="D143" s="49">
        <v>70.599999999999994</v>
      </c>
      <c r="E143" s="50">
        <v>85.2</v>
      </c>
      <c r="F143" s="50"/>
      <c r="G143" s="50"/>
      <c r="H143" s="16"/>
    </row>
    <row r="144" spans="2:8" x14ac:dyDescent="0.35">
      <c r="B144" s="166">
        <v>24</v>
      </c>
      <c r="C144" s="157">
        <v>86.58</v>
      </c>
      <c r="D144" s="49">
        <v>67.95</v>
      </c>
      <c r="E144" s="50">
        <v>81.069999999999993</v>
      </c>
      <c r="F144" s="50"/>
      <c r="G144" s="50"/>
      <c r="H144" s="16"/>
    </row>
    <row r="145" spans="2:8" x14ac:dyDescent="0.35">
      <c r="B145" s="166">
        <v>25</v>
      </c>
      <c r="C145" s="157">
        <v>100.14</v>
      </c>
      <c r="D145" s="49">
        <v>69.489999999999995</v>
      </c>
      <c r="E145" s="50">
        <v>85.12</v>
      </c>
      <c r="F145" s="50"/>
      <c r="G145" s="50"/>
      <c r="H145" s="16"/>
    </row>
    <row r="146" spans="2:8" x14ac:dyDescent="0.35">
      <c r="B146" s="166">
        <v>26</v>
      </c>
      <c r="C146" s="157">
        <v>105.33</v>
      </c>
      <c r="D146" s="49">
        <v>84.16</v>
      </c>
      <c r="E146" s="50">
        <v>80.86</v>
      </c>
      <c r="F146" s="50"/>
      <c r="G146" s="50"/>
      <c r="H146" s="16"/>
    </row>
    <row r="147" spans="2:8" x14ac:dyDescent="0.35">
      <c r="B147" s="166">
        <v>27</v>
      </c>
      <c r="C147" s="157">
        <v>106.03</v>
      </c>
      <c r="D147" s="49">
        <v>74.05</v>
      </c>
      <c r="E147" s="50">
        <v>76.290000000000006</v>
      </c>
      <c r="F147" s="50"/>
      <c r="G147" s="50"/>
      <c r="H147" s="16"/>
    </row>
    <row r="148" spans="2:8" x14ac:dyDescent="0.35">
      <c r="B148" s="166">
        <v>28</v>
      </c>
      <c r="C148" s="157">
        <v>92.68</v>
      </c>
      <c r="D148" s="49">
        <v>74.13</v>
      </c>
      <c r="E148" s="50">
        <v>81.06</v>
      </c>
      <c r="F148" s="50"/>
      <c r="G148" s="50"/>
      <c r="H148" s="16"/>
    </row>
    <row r="149" spans="2:8" x14ac:dyDescent="0.35">
      <c r="B149" s="166">
        <v>29</v>
      </c>
      <c r="C149" s="157">
        <v>111.28</v>
      </c>
      <c r="D149" s="49">
        <v>70.86</v>
      </c>
      <c r="E149" s="50">
        <v>73.5</v>
      </c>
      <c r="F149" s="50"/>
      <c r="G149" s="50"/>
      <c r="H149" s="16"/>
    </row>
    <row r="150" spans="2:8" x14ac:dyDescent="0.35">
      <c r="B150" s="166">
        <v>30</v>
      </c>
      <c r="C150" s="157">
        <v>108.73</v>
      </c>
      <c r="D150" s="49">
        <v>73.349999999999994</v>
      </c>
      <c r="E150" s="50">
        <v>75.92</v>
      </c>
      <c r="F150" s="50"/>
      <c r="G150" s="50"/>
      <c r="H150" s="16"/>
    </row>
    <row r="151" spans="2:8" x14ac:dyDescent="0.35">
      <c r="B151" s="166">
        <v>31</v>
      </c>
      <c r="C151" s="157">
        <v>112.73</v>
      </c>
      <c r="D151" s="49">
        <v>72.040000000000006</v>
      </c>
      <c r="E151" s="50">
        <v>92.99</v>
      </c>
      <c r="F151" s="50"/>
      <c r="G151" s="50"/>
      <c r="H151" s="16"/>
    </row>
    <row r="152" spans="2:8" x14ac:dyDescent="0.35">
      <c r="B152" s="166">
        <v>32</v>
      </c>
      <c r="C152" s="157">
        <v>102.72</v>
      </c>
      <c r="D152" s="49">
        <v>75.77</v>
      </c>
      <c r="E152" s="50">
        <v>87.66</v>
      </c>
      <c r="F152" s="50"/>
      <c r="G152" s="50"/>
      <c r="H152" s="16"/>
    </row>
    <row r="153" spans="2:8" x14ac:dyDescent="0.35">
      <c r="B153" s="166">
        <v>33</v>
      </c>
      <c r="C153" s="157">
        <v>112.36</v>
      </c>
      <c r="D153" s="49">
        <v>82.21</v>
      </c>
      <c r="E153" s="50">
        <v>91.13</v>
      </c>
      <c r="F153" s="50"/>
      <c r="G153" s="50"/>
      <c r="H153" s="16"/>
    </row>
    <row r="154" spans="2:8" x14ac:dyDescent="0.35">
      <c r="B154" s="166">
        <v>34</v>
      </c>
      <c r="C154" s="157">
        <v>100.82</v>
      </c>
      <c r="D154" s="49">
        <v>78.459999999999994</v>
      </c>
      <c r="E154" s="50">
        <v>94.28</v>
      </c>
      <c r="F154" s="50"/>
      <c r="G154" s="50"/>
      <c r="H154" s="16"/>
    </row>
    <row r="155" spans="2:8" x14ac:dyDescent="0.35">
      <c r="B155" s="166">
        <v>35</v>
      </c>
      <c r="C155" s="157">
        <v>88.46</v>
      </c>
      <c r="D155" s="49">
        <v>82.4</v>
      </c>
      <c r="E155" s="50">
        <v>85.9</v>
      </c>
      <c r="F155" s="50"/>
      <c r="G155" s="50"/>
      <c r="H155" s="16"/>
    </row>
    <row r="156" spans="2:8" x14ac:dyDescent="0.35">
      <c r="B156" s="166">
        <v>36</v>
      </c>
      <c r="C156" s="157">
        <v>80.209999999999994</v>
      </c>
      <c r="D156" s="49">
        <v>83.13</v>
      </c>
      <c r="E156" s="50">
        <v>71.599999999999994</v>
      </c>
      <c r="F156" s="50"/>
      <c r="G156" s="50"/>
      <c r="H156" s="16"/>
    </row>
    <row r="157" spans="2:8" x14ac:dyDescent="0.35">
      <c r="B157" s="166">
        <v>37</v>
      </c>
      <c r="C157" s="157">
        <v>79.12</v>
      </c>
      <c r="D157" s="49">
        <v>82.96</v>
      </c>
      <c r="E157" s="50">
        <v>63.88</v>
      </c>
      <c r="F157" s="50"/>
      <c r="G157" s="50"/>
      <c r="H157" s="16"/>
    </row>
    <row r="158" spans="2:8" x14ac:dyDescent="0.35">
      <c r="B158" s="166">
        <v>38</v>
      </c>
      <c r="C158" s="157">
        <v>80.77</v>
      </c>
      <c r="D158" s="49">
        <v>82.04</v>
      </c>
      <c r="E158" s="50">
        <v>68.099999999999994</v>
      </c>
      <c r="F158" s="50"/>
      <c r="G158" s="50"/>
      <c r="H158" s="16"/>
    </row>
    <row r="159" spans="2:8" x14ac:dyDescent="0.35">
      <c r="B159" s="166">
        <v>39</v>
      </c>
      <c r="C159" s="157">
        <v>66.28</v>
      </c>
      <c r="D159" s="49">
        <v>91.07</v>
      </c>
      <c r="E159" s="50">
        <v>73.98</v>
      </c>
      <c r="F159" s="50"/>
      <c r="G159" s="51"/>
      <c r="H159" s="16"/>
    </row>
    <row r="160" spans="2:8" x14ac:dyDescent="0.35">
      <c r="B160" s="166">
        <v>40</v>
      </c>
      <c r="C160" s="157">
        <v>51.53</v>
      </c>
      <c r="D160" s="49">
        <v>84.39</v>
      </c>
      <c r="E160" s="50">
        <v>73.87</v>
      </c>
      <c r="F160" s="50"/>
      <c r="G160" s="51"/>
      <c r="H160" s="16"/>
    </row>
    <row r="161" spans="2:8" x14ac:dyDescent="0.35">
      <c r="B161" s="166">
        <v>41</v>
      </c>
      <c r="C161" s="157">
        <v>62.68</v>
      </c>
      <c r="D161" s="49">
        <v>85.07</v>
      </c>
      <c r="E161" s="50">
        <v>62.27</v>
      </c>
      <c r="F161" s="50"/>
      <c r="G161" s="51"/>
      <c r="H161" s="16"/>
    </row>
    <row r="162" spans="2:8" x14ac:dyDescent="0.35">
      <c r="B162" s="166">
        <v>42</v>
      </c>
      <c r="C162" s="157">
        <v>69.349999999999994</v>
      </c>
      <c r="D162" s="49">
        <v>91.51</v>
      </c>
      <c r="E162" s="50">
        <v>66.23</v>
      </c>
      <c r="F162" s="50"/>
      <c r="G162" s="51"/>
      <c r="H162" s="16"/>
    </row>
    <row r="163" spans="2:8" x14ac:dyDescent="0.35">
      <c r="B163" s="166">
        <v>43</v>
      </c>
      <c r="C163" s="157">
        <v>83.81</v>
      </c>
      <c r="D163" s="49">
        <v>89.85</v>
      </c>
      <c r="E163" s="50">
        <v>80.45</v>
      </c>
      <c r="F163" s="50"/>
      <c r="G163" s="51"/>
      <c r="H163" s="16"/>
    </row>
    <row r="164" spans="2:8" x14ac:dyDescent="0.35">
      <c r="B164" s="166">
        <v>44</v>
      </c>
      <c r="C164" s="157">
        <v>69.09</v>
      </c>
      <c r="D164" s="49">
        <v>96.08</v>
      </c>
      <c r="E164" s="50">
        <v>86.02</v>
      </c>
      <c r="F164" s="50"/>
      <c r="G164" s="51"/>
      <c r="H164" s="16"/>
    </row>
    <row r="165" spans="2:8" x14ac:dyDescent="0.35">
      <c r="B165" s="166">
        <v>45</v>
      </c>
      <c r="C165" s="157">
        <v>73.61</v>
      </c>
      <c r="D165" s="49">
        <v>83.93</v>
      </c>
      <c r="E165" s="50">
        <v>74.290000000000006</v>
      </c>
      <c r="F165" s="50"/>
      <c r="G165" s="51"/>
      <c r="H165" s="16"/>
    </row>
    <row r="166" spans="2:8" x14ac:dyDescent="0.35">
      <c r="B166" s="166">
        <v>46</v>
      </c>
      <c r="C166" s="159">
        <v>66.88</v>
      </c>
      <c r="D166" s="52">
        <v>87.26</v>
      </c>
      <c r="E166" s="51">
        <v>88.61</v>
      </c>
      <c r="F166" s="51"/>
      <c r="G166" s="51"/>
      <c r="H166" s="16"/>
    </row>
    <row r="167" spans="2:8" x14ac:dyDescent="0.35">
      <c r="B167" s="166">
        <v>47</v>
      </c>
      <c r="C167" s="159">
        <v>69.86</v>
      </c>
      <c r="D167" s="52">
        <v>77.61</v>
      </c>
      <c r="E167" s="51">
        <v>74.38</v>
      </c>
      <c r="F167" s="51"/>
      <c r="G167" s="51"/>
      <c r="H167" s="16"/>
    </row>
    <row r="168" spans="2:8" x14ac:dyDescent="0.35">
      <c r="B168" s="166">
        <v>48</v>
      </c>
      <c r="C168" s="159">
        <v>66.23</v>
      </c>
      <c r="D168" s="52">
        <v>82.95</v>
      </c>
      <c r="E168" s="51">
        <v>86.9</v>
      </c>
      <c r="F168" s="51"/>
      <c r="G168" s="51"/>
      <c r="H168" s="16"/>
    </row>
    <row r="169" spans="2:8" x14ac:dyDescent="0.35">
      <c r="B169" s="166">
        <v>49</v>
      </c>
      <c r="C169" s="159">
        <v>73.959999999999994</v>
      </c>
      <c r="D169" s="52">
        <v>74.97</v>
      </c>
      <c r="E169" s="51">
        <v>83.71</v>
      </c>
      <c r="F169" s="51"/>
      <c r="G169" s="51"/>
      <c r="H169" s="16"/>
    </row>
    <row r="170" spans="2:8" x14ac:dyDescent="0.35">
      <c r="B170" s="166">
        <v>50</v>
      </c>
      <c r="C170" s="159">
        <v>74.33</v>
      </c>
      <c r="D170" s="52">
        <v>90.66</v>
      </c>
      <c r="E170" s="51">
        <v>84.85</v>
      </c>
      <c r="F170" s="51"/>
      <c r="G170" s="51"/>
      <c r="H170" s="16"/>
    </row>
    <row r="171" spans="2:8" x14ac:dyDescent="0.35">
      <c r="B171" s="166">
        <v>51</v>
      </c>
      <c r="C171" s="159">
        <v>70.63</v>
      </c>
      <c r="D171" s="52">
        <v>86.15</v>
      </c>
      <c r="E171" s="51">
        <v>92.38</v>
      </c>
      <c r="F171" s="51"/>
      <c r="G171" s="51"/>
      <c r="H171" s="16"/>
    </row>
    <row r="172" spans="2:8" ht="15" thickBot="1" x14ac:dyDescent="0.4">
      <c r="B172" s="168">
        <v>52</v>
      </c>
      <c r="C172" s="160">
        <v>73.760000000000005</v>
      </c>
      <c r="D172" s="53">
        <v>86.99</v>
      </c>
      <c r="E172" s="54">
        <v>80.37</v>
      </c>
      <c r="F172" s="54"/>
      <c r="G172" s="54"/>
      <c r="H172" s="17"/>
    </row>
  </sheetData>
  <conditionalFormatting sqref="G121:G127 G142:G149 G139 E166:E172 G166:G172 E152:E160 G152:G160 F152:F172 E121:F149 E150:G151 B139:C139 B132:C132">
    <cfRule type="cellIs" dxfId="17" priority="27" stopIfTrue="1" operator="lessThanOrEqual">
      <formula>0</formula>
    </cfRule>
  </conditionalFormatting>
  <conditionalFormatting sqref="H122:H138 H140:H149 H152:H172">
    <cfRule type="cellIs" dxfId="16" priority="25" stopIfTrue="1" operator="lessThan">
      <formula>0</formula>
    </cfRule>
  </conditionalFormatting>
  <conditionalFormatting sqref="G159:G165">
    <cfRule type="cellIs" dxfId="15" priority="26" stopIfTrue="1" operator="lessThanOrEqual">
      <formula>0</formula>
    </cfRule>
  </conditionalFormatting>
  <conditionalFormatting sqref="E161:E165">
    <cfRule type="cellIs" dxfId="14" priority="22" stopIfTrue="1" operator="lessThanOrEqual">
      <formula>0</formula>
    </cfRule>
  </conditionalFormatting>
  <conditionalFormatting sqref="D6:D7">
    <cfRule type="cellIs" dxfId="13" priority="18" stopIfTrue="1" operator="lessThan">
      <formula>0</formula>
    </cfRule>
  </conditionalFormatting>
  <conditionalFormatting sqref="E6:E7">
    <cfRule type="cellIs" dxfId="12" priority="17" stopIfTrue="1" operator="lessThan">
      <formula>0</formula>
    </cfRule>
  </conditionalFormatting>
  <conditionalFormatting sqref="D121">
    <cfRule type="cellIs" dxfId="11" priority="15" stopIfTrue="1" operator="lessThanOrEqual">
      <formula>0</formula>
    </cfRule>
  </conditionalFormatting>
  <conditionalFormatting sqref="D122:D160 D166:D172">
    <cfRule type="cellIs" dxfId="10" priority="14" stopIfTrue="1" operator="lessThanOrEqual">
      <formula>0</formula>
    </cfRule>
  </conditionalFormatting>
  <conditionalFormatting sqref="D161:D165">
    <cfRule type="cellIs" dxfId="9" priority="13" stopIfTrue="1" operator="lessThanOrEqual">
      <formula>0</formula>
    </cfRule>
  </conditionalFormatting>
  <conditionalFormatting sqref="H121">
    <cfRule type="cellIs" dxfId="8" priority="11" stopIfTrue="1" operator="lessThan">
      <formula>0</formula>
    </cfRule>
  </conditionalFormatting>
  <conditionalFormatting sqref="E137">
    <cfRule type="cellIs" dxfId="7" priority="10" stopIfTrue="1" operator="lessThanOrEqual">
      <formula>0</formula>
    </cfRule>
  </conditionalFormatting>
  <conditionalFormatting sqref="G128:G138 G140:G141">
    <cfRule type="cellIs" dxfId="6" priority="9" stopIfTrue="1" operator="lessThanOrEqual">
      <formula>0</formula>
    </cfRule>
  </conditionalFormatting>
  <conditionalFormatting sqref="H139">
    <cfRule type="cellIs" dxfId="5" priority="7" stopIfTrue="1" operator="lessThan">
      <formula>0</formula>
    </cfRule>
  </conditionalFormatting>
  <conditionalFormatting sqref="H150:H151">
    <cfRule type="cellIs" dxfId="4" priority="2" stopIfTrue="1" operator="lessThan">
      <formula>0</formula>
    </cfRule>
  </conditionalFormatting>
  <pageMargins left="0.7" right="0.7" top="0.75" bottom="0.75" header="0.3" footer="0.3"/>
  <pageSetup paperSize="9" orientation="portrait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O297"/>
  <sheetViews>
    <sheetView zoomScaleNormal="100" workbookViewId="0"/>
  </sheetViews>
  <sheetFormatPr defaultColWidth="9.453125" defaultRowHeight="14.5" x14ac:dyDescent="0.35"/>
  <cols>
    <col min="1" max="1" width="5.81640625" style="3" customWidth="1"/>
    <col min="2" max="2" width="13.81640625" style="3" customWidth="1"/>
    <col min="3" max="3" width="22.81640625" style="3" customWidth="1"/>
    <col min="4" max="4" width="15.453125" style="3" customWidth="1"/>
    <col min="5" max="5" width="15.54296875" style="3" customWidth="1"/>
    <col min="6" max="6" width="7.1796875" style="3" customWidth="1"/>
    <col min="7" max="11" width="9.453125" style="3"/>
    <col min="12" max="12" width="8" style="3" customWidth="1"/>
    <col min="13" max="13" width="6.54296875" style="3" customWidth="1"/>
    <col min="14" max="14" width="10" style="3" customWidth="1"/>
    <col min="15" max="16384" width="9.453125" style="3"/>
  </cols>
  <sheetData>
    <row r="1" spans="2:15" x14ac:dyDescent="0.35">
      <c r="B1" s="42" t="s">
        <v>47</v>
      </c>
      <c r="C1" s="22" t="s">
        <v>34</v>
      </c>
      <c r="D1" s="4" t="str">
        <f>'OSNOVNO POROČILO'!A14</f>
        <v>20. teden (8.5.2023 - 14.5.2023)</v>
      </c>
      <c r="M1" s="21" t="s">
        <v>77</v>
      </c>
      <c r="N1" s="4" t="str">
        <f>'OSNOVNO POROČILO'!A14</f>
        <v>20. teden (8.5.2023 - 14.5.2023)</v>
      </c>
    </row>
    <row r="2" spans="2:15" ht="15" thickBot="1" x14ac:dyDescent="0.4"/>
    <row r="3" spans="2:15" ht="29.5" thickBot="1" x14ac:dyDescent="0.4">
      <c r="B3" s="26" t="s">
        <v>15</v>
      </c>
      <c r="C3" s="11" t="s">
        <v>8</v>
      </c>
      <c r="D3" s="10" t="s">
        <v>28</v>
      </c>
      <c r="E3" s="26" t="s">
        <v>9</v>
      </c>
    </row>
    <row r="4" spans="2:15" x14ac:dyDescent="0.35">
      <c r="B4" s="172" t="s">
        <v>18</v>
      </c>
      <c r="C4" s="55">
        <v>80.55</v>
      </c>
      <c r="D4" s="56">
        <v>8.7000000000000028</v>
      </c>
      <c r="E4" s="179">
        <v>0.12108559498956173</v>
      </c>
    </row>
    <row r="5" spans="2:15" x14ac:dyDescent="0.35">
      <c r="B5" s="173" t="s">
        <v>19</v>
      </c>
      <c r="C5" s="57">
        <v>82.81</v>
      </c>
      <c r="D5" s="58">
        <v>-4.3299999999999983</v>
      </c>
      <c r="E5" s="181">
        <v>-4.9690153775533652E-2</v>
      </c>
    </row>
    <row r="6" spans="2:15" x14ac:dyDescent="0.35">
      <c r="B6" s="173" t="s">
        <v>20</v>
      </c>
      <c r="C6" s="57">
        <v>70.489999999999995</v>
      </c>
      <c r="D6" s="58">
        <v>-4.4900000000000091</v>
      </c>
      <c r="E6" s="45">
        <v>-5.9882635369431947E-2</v>
      </c>
    </row>
    <row r="7" spans="2:15" x14ac:dyDescent="0.35">
      <c r="B7" s="173" t="s">
        <v>21</v>
      </c>
      <c r="C7" s="57">
        <v>78.8</v>
      </c>
      <c r="D7" s="58">
        <v>0.90999999999999659</v>
      </c>
      <c r="E7" s="45">
        <v>1.1683142893824661E-2</v>
      </c>
    </row>
    <row r="8" spans="2:15" x14ac:dyDescent="0.35">
      <c r="B8" s="173" t="s">
        <v>22</v>
      </c>
      <c r="C8" s="57">
        <v>63.35</v>
      </c>
      <c r="D8" s="58">
        <v>-15.389999999999993</v>
      </c>
      <c r="E8" s="45">
        <v>-0.19545339090678171</v>
      </c>
      <c r="O8" s="4"/>
    </row>
    <row r="9" spans="2:15" ht="15" thickBot="1" x14ac:dyDescent="0.4">
      <c r="B9" s="174" t="s">
        <v>23</v>
      </c>
      <c r="C9" s="59">
        <v>130</v>
      </c>
      <c r="D9" s="60">
        <v>39</v>
      </c>
      <c r="E9" s="180">
        <v>0.4285714285714286</v>
      </c>
    </row>
    <row r="10" spans="2:15" x14ac:dyDescent="0.35">
      <c r="B10" s="3" t="s">
        <v>24</v>
      </c>
    </row>
    <row r="13" spans="2:15" x14ac:dyDescent="0.35">
      <c r="B13" s="3" t="s">
        <v>48</v>
      </c>
      <c r="E13" s="4"/>
    </row>
    <row r="14" spans="2:15" ht="15" thickBot="1" x14ac:dyDescent="0.4"/>
    <row r="15" spans="2:15" ht="29.5" thickBot="1" x14ac:dyDescent="0.4">
      <c r="B15" s="109" t="s">
        <v>15</v>
      </c>
      <c r="C15" s="11" t="s">
        <v>16</v>
      </c>
      <c r="D15" s="109" t="s">
        <v>8</v>
      </c>
    </row>
    <row r="16" spans="2:15" x14ac:dyDescent="0.35">
      <c r="B16" s="43" t="s">
        <v>20</v>
      </c>
      <c r="C16" s="7">
        <v>85467</v>
      </c>
      <c r="D16" s="8">
        <v>70.489999999999995</v>
      </c>
    </row>
    <row r="17" spans="2:4" x14ac:dyDescent="0.35">
      <c r="B17" s="44" t="s">
        <v>22</v>
      </c>
      <c r="C17" s="6">
        <v>75125</v>
      </c>
      <c r="D17" s="5">
        <v>63.35</v>
      </c>
    </row>
    <row r="18" spans="2:4" x14ac:dyDescent="0.35">
      <c r="B18" s="44" t="s">
        <v>79</v>
      </c>
      <c r="C18" s="6">
        <v>45108</v>
      </c>
      <c r="D18" s="5">
        <v>55</v>
      </c>
    </row>
    <row r="19" spans="2:4" x14ac:dyDescent="0.35">
      <c r="B19" s="44" t="s">
        <v>18</v>
      </c>
      <c r="C19" s="6">
        <v>40856</v>
      </c>
      <c r="D19" s="5">
        <v>80.55</v>
      </c>
    </row>
    <row r="20" spans="2:4" x14ac:dyDescent="0.35">
      <c r="B20" s="44" t="s">
        <v>21</v>
      </c>
      <c r="C20" s="6">
        <v>40166</v>
      </c>
      <c r="D20" s="5">
        <v>78.8</v>
      </c>
    </row>
    <row r="21" spans="2:4" x14ac:dyDescent="0.35">
      <c r="B21" s="44" t="s">
        <v>19</v>
      </c>
      <c r="C21" s="6">
        <v>8765</v>
      </c>
      <c r="D21" s="5">
        <v>82.81</v>
      </c>
    </row>
    <row r="22" spans="2:4" x14ac:dyDescent="0.35">
      <c r="B22" s="44" t="s">
        <v>43</v>
      </c>
      <c r="C22" s="6">
        <v>5914</v>
      </c>
      <c r="D22" s="5">
        <v>76.69</v>
      </c>
    </row>
    <row r="23" spans="2:4" x14ac:dyDescent="0.35">
      <c r="B23" s="44" t="s">
        <v>63</v>
      </c>
      <c r="C23" s="6">
        <v>4492</v>
      </c>
      <c r="D23" s="5">
        <v>122.74</v>
      </c>
    </row>
    <row r="24" spans="2:4" x14ac:dyDescent="0.35">
      <c r="B24" s="44" t="s">
        <v>42</v>
      </c>
      <c r="C24" s="6">
        <v>4457</v>
      </c>
      <c r="D24" s="5">
        <v>94.36</v>
      </c>
    </row>
    <row r="25" spans="2:4" x14ac:dyDescent="0.35">
      <c r="B25" s="44" t="s">
        <v>59</v>
      </c>
      <c r="C25" s="6">
        <v>4041</v>
      </c>
      <c r="D25" s="5">
        <v>137.24</v>
      </c>
    </row>
    <row r="26" spans="2:4" x14ac:dyDescent="0.35">
      <c r="B26" s="44" t="s">
        <v>23</v>
      </c>
      <c r="C26" s="6">
        <v>369</v>
      </c>
      <c r="D26" s="5">
        <v>130</v>
      </c>
    </row>
    <row r="27" spans="2:4" ht="15" thickBot="1" x14ac:dyDescent="0.4">
      <c r="B27" s="108" t="s">
        <v>81</v>
      </c>
      <c r="C27" s="29">
        <v>156</v>
      </c>
      <c r="D27" s="25">
        <v>131.33000000000001</v>
      </c>
    </row>
    <row r="28" spans="2:4" x14ac:dyDescent="0.35">
      <c r="C28" s="161"/>
      <c r="D28" s="161"/>
    </row>
    <row r="29" spans="2:4" x14ac:dyDescent="0.35">
      <c r="C29" s="161"/>
      <c r="D29" s="161"/>
    </row>
    <row r="30" spans="2:4" x14ac:dyDescent="0.35">
      <c r="C30" s="161"/>
      <c r="D30" s="161"/>
    </row>
    <row r="31" spans="2:4" x14ac:dyDescent="0.35">
      <c r="C31" s="161"/>
      <c r="D31" s="161"/>
    </row>
    <row r="32" spans="2:4" x14ac:dyDescent="0.35">
      <c r="C32" s="161"/>
      <c r="D32" s="161"/>
    </row>
    <row r="33" spans="3:4" x14ac:dyDescent="0.35">
      <c r="C33" s="161"/>
      <c r="D33" s="161"/>
    </row>
    <row r="34" spans="3:4" x14ac:dyDescent="0.35">
      <c r="C34" s="161"/>
      <c r="D34" s="161"/>
    </row>
    <row r="35" spans="3:4" x14ac:dyDescent="0.35">
      <c r="C35" s="161"/>
      <c r="D35" s="161"/>
    </row>
    <row r="36" spans="3:4" x14ac:dyDescent="0.35">
      <c r="C36" s="161"/>
      <c r="D36" s="161"/>
    </row>
    <row r="37" spans="3:4" x14ac:dyDescent="0.35">
      <c r="C37" s="161"/>
      <c r="D37" s="161"/>
    </row>
    <row r="38" spans="3:4" x14ac:dyDescent="0.35">
      <c r="C38" s="161"/>
      <c r="D38" s="161"/>
    </row>
    <row r="39" spans="3:4" x14ac:dyDescent="0.35">
      <c r="C39" s="161"/>
      <c r="D39" s="161"/>
    </row>
    <row r="40" spans="3:4" x14ac:dyDescent="0.35">
      <c r="C40" s="161"/>
      <c r="D40" s="161"/>
    </row>
    <row r="41" spans="3:4" x14ac:dyDescent="0.35">
      <c r="C41" s="161"/>
      <c r="D41" s="161"/>
    </row>
    <row r="42" spans="3:4" x14ac:dyDescent="0.35">
      <c r="C42" s="161"/>
      <c r="D42" s="161"/>
    </row>
    <row r="43" spans="3:4" x14ac:dyDescent="0.35">
      <c r="C43" s="161"/>
      <c r="D43" s="161"/>
    </row>
    <row r="44" spans="3:4" x14ac:dyDescent="0.35">
      <c r="C44" s="161"/>
      <c r="D44" s="161"/>
    </row>
    <row r="45" spans="3:4" x14ac:dyDescent="0.35">
      <c r="C45" s="161"/>
      <c r="D45" s="161"/>
    </row>
    <row r="46" spans="3:4" x14ac:dyDescent="0.35">
      <c r="C46" s="161"/>
      <c r="D46" s="161"/>
    </row>
    <row r="47" spans="3:4" x14ac:dyDescent="0.35">
      <c r="C47" s="161"/>
      <c r="D47" s="161"/>
    </row>
    <row r="48" spans="3:4" x14ac:dyDescent="0.35">
      <c r="C48" s="161"/>
      <c r="D48" s="161"/>
    </row>
    <row r="49" spans="3:4" x14ac:dyDescent="0.35">
      <c r="C49" s="161"/>
      <c r="D49" s="161"/>
    </row>
    <row r="50" spans="3:4" x14ac:dyDescent="0.35">
      <c r="C50" s="161"/>
      <c r="D50" s="161"/>
    </row>
    <row r="51" spans="3:4" x14ac:dyDescent="0.35">
      <c r="C51" s="161"/>
      <c r="D51" s="161"/>
    </row>
    <row r="52" spans="3:4" x14ac:dyDescent="0.35">
      <c r="C52" s="161"/>
      <c r="D52" s="161"/>
    </row>
    <row r="53" spans="3:4" x14ac:dyDescent="0.35">
      <c r="C53" s="161"/>
      <c r="D53" s="161"/>
    </row>
    <row r="54" spans="3:4" x14ac:dyDescent="0.35">
      <c r="C54" s="161"/>
      <c r="D54" s="161"/>
    </row>
    <row r="55" spans="3:4" x14ac:dyDescent="0.35">
      <c r="C55" s="161"/>
      <c r="D55" s="161"/>
    </row>
    <row r="56" spans="3:4" x14ac:dyDescent="0.35">
      <c r="C56" s="161"/>
      <c r="D56" s="161"/>
    </row>
    <row r="57" spans="3:4" x14ac:dyDescent="0.35">
      <c r="C57" s="161"/>
      <c r="D57" s="161"/>
    </row>
    <row r="58" spans="3:4" x14ac:dyDescent="0.35">
      <c r="C58" s="161"/>
      <c r="D58" s="161"/>
    </row>
    <row r="59" spans="3:4" x14ac:dyDescent="0.35">
      <c r="C59" s="161"/>
      <c r="D59" s="161"/>
    </row>
    <row r="60" spans="3:4" x14ac:dyDescent="0.35">
      <c r="C60" s="161"/>
      <c r="D60" s="161"/>
    </row>
    <row r="61" spans="3:4" x14ac:dyDescent="0.35">
      <c r="C61" s="161"/>
      <c r="D61" s="161"/>
    </row>
    <row r="62" spans="3:4" x14ac:dyDescent="0.35">
      <c r="C62" s="161"/>
      <c r="D62" s="161"/>
    </row>
    <row r="63" spans="3:4" x14ac:dyDescent="0.35">
      <c r="C63" s="161"/>
      <c r="D63" s="161"/>
    </row>
    <row r="64" spans="3:4" x14ac:dyDescent="0.35">
      <c r="C64" s="161"/>
      <c r="D64" s="161"/>
    </row>
    <row r="65" spans="3:4" x14ac:dyDescent="0.35">
      <c r="C65" s="161"/>
      <c r="D65" s="161"/>
    </row>
    <row r="66" spans="3:4" x14ac:dyDescent="0.35">
      <c r="C66" s="161"/>
      <c r="D66" s="161"/>
    </row>
    <row r="67" spans="3:4" x14ac:dyDescent="0.35">
      <c r="C67" s="161"/>
      <c r="D67" s="161"/>
    </row>
    <row r="68" spans="3:4" x14ac:dyDescent="0.35">
      <c r="C68" s="161"/>
      <c r="D68" s="161"/>
    </row>
    <row r="69" spans="3:4" x14ac:dyDescent="0.35">
      <c r="C69" s="161"/>
      <c r="D69" s="161"/>
    </row>
    <row r="70" spans="3:4" x14ac:dyDescent="0.35">
      <c r="C70" s="161"/>
      <c r="D70" s="161"/>
    </row>
    <row r="71" spans="3:4" x14ac:dyDescent="0.35">
      <c r="C71" s="161"/>
      <c r="D71" s="161"/>
    </row>
    <row r="72" spans="3:4" x14ac:dyDescent="0.35">
      <c r="C72" s="161"/>
      <c r="D72" s="161"/>
    </row>
    <row r="73" spans="3:4" x14ac:dyDescent="0.35">
      <c r="C73" s="161"/>
      <c r="D73" s="161"/>
    </row>
    <row r="74" spans="3:4" x14ac:dyDescent="0.35">
      <c r="C74" s="161"/>
      <c r="D74" s="161"/>
    </row>
    <row r="75" spans="3:4" x14ac:dyDescent="0.35">
      <c r="C75" s="161"/>
      <c r="D75" s="161"/>
    </row>
    <row r="76" spans="3:4" x14ac:dyDescent="0.35">
      <c r="C76" s="161"/>
      <c r="D76" s="161"/>
    </row>
    <row r="77" spans="3:4" x14ac:dyDescent="0.35">
      <c r="C77" s="161"/>
      <c r="D77" s="161"/>
    </row>
    <row r="78" spans="3:4" x14ac:dyDescent="0.35">
      <c r="C78" s="161"/>
      <c r="D78" s="161"/>
    </row>
    <row r="79" spans="3:4" x14ac:dyDescent="0.35">
      <c r="C79" s="161"/>
      <c r="D79" s="161"/>
    </row>
    <row r="80" spans="3:4" x14ac:dyDescent="0.35">
      <c r="C80" s="161"/>
      <c r="D80" s="161"/>
    </row>
    <row r="81" spans="3:4" x14ac:dyDescent="0.35">
      <c r="C81" s="161"/>
      <c r="D81" s="161"/>
    </row>
    <row r="82" spans="3:4" x14ac:dyDescent="0.35">
      <c r="C82" s="161"/>
      <c r="D82" s="161"/>
    </row>
    <row r="83" spans="3:4" x14ac:dyDescent="0.35">
      <c r="C83" s="161"/>
      <c r="D83" s="161"/>
    </row>
    <row r="84" spans="3:4" x14ac:dyDescent="0.35">
      <c r="C84" s="161"/>
      <c r="D84" s="161"/>
    </row>
    <row r="85" spans="3:4" x14ac:dyDescent="0.35">
      <c r="C85" s="161"/>
      <c r="D85" s="161"/>
    </row>
    <row r="86" spans="3:4" x14ac:dyDescent="0.35">
      <c r="C86" s="161"/>
      <c r="D86" s="161"/>
    </row>
    <row r="87" spans="3:4" x14ac:dyDescent="0.35">
      <c r="C87" s="161"/>
      <c r="D87" s="161"/>
    </row>
    <row r="88" spans="3:4" x14ac:dyDescent="0.35">
      <c r="C88" s="161"/>
      <c r="D88" s="161"/>
    </row>
    <row r="89" spans="3:4" x14ac:dyDescent="0.35">
      <c r="C89" s="161"/>
      <c r="D89" s="161"/>
    </row>
    <row r="90" spans="3:4" x14ac:dyDescent="0.35">
      <c r="C90" s="161"/>
      <c r="D90" s="161"/>
    </row>
    <row r="91" spans="3:4" x14ac:dyDescent="0.35">
      <c r="C91" s="161"/>
      <c r="D91" s="161"/>
    </row>
    <row r="92" spans="3:4" x14ac:dyDescent="0.35">
      <c r="C92" s="161"/>
      <c r="D92" s="161"/>
    </row>
    <row r="93" spans="3:4" x14ac:dyDescent="0.35">
      <c r="C93" s="161"/>
      <c r="D93" s="161"/>
    </row>
    <row r="94" spans="3:4" x14ac:dyDescent="0.35">
      <c r="C94" s="161"/>
      <c r="D94" s="161"/>
    </row>
    <row r="95" spans="3:4" x14ac:dyDescent="0.35">
      <c r="C95" s="161"/>
      <c r="D95" s="161"/>
    </row>
    <row r="96" spans="3:4" x14ac:dyDescent="0.35">
      <c r="C96" s="161"/>
      <c r="D96" s="161"/>
    </row>
    <row r="97" spans="3:4" x14ac:dyDescent="0.35">
      <c r="C97" s="161"/>
      <c r="D97" s="161"/>
    </row>
    <row r="98" spans="3:4" x14ac:dyDescent="0.35">
      <c r="C98" s="161"/>
      <c r="D98" s="161"/>
    </row>
    <row r="99" spans="3:4" x14ac:dyDescent="0.35">
      <c r="C99" s="161"/>
      <c r="D99" s="161"/>
    </row>
    <row r="100" spans="3:4" x14ac:dyDescent="0.35">
      <c r="C100" s="161"/>
      <c r="D100" s="161"/>
    </row>
    <row r="101" spans="3:4" x14ac:dyDescent="0.35">
      <c r="C101" s="161"/>
      <c r="D101" s="161"/>
    </row>
    <row r="102" spans="3:4" x14ac:dyDescent="0.35">
      <c r="C102" s="161"/>
      <c r="D102" s="161"/>
    </row>
    <row r="103" spans="3:4" x14ac:dyDescent="0.35">
      <c r="C103" s="161"/>
      <c r="D103" s="161"/>
    </row>
    <row r="104" spans="3:4" x14ac:dyDescent="0.35">
      <c r="C104" s="161"/>
      <c r="D104" s="161"/>
    </row>
    <row r="105" spans="3:4" x14ac:dyDescent="0.35">
      <c r="C105" s="161"/>
      <c r="D105" s="161"/>
    </row>
    <row r="106" spans="3:4" x14ac:dyDescent="0.35">
      <c r="C106" s="161"/>
      <c r="D106" s="161"/>
    </row>
    <row r="107" spans="3:4" x14ac:dyDescent="0.35">
      <c r="C107" s="161"/>
      <c r="D107" s="161"/>
    </row>
    <row r="108" spans="3:4" x14ac:dyDescent="0.35">
      <c r="C108" s="161"/>
      <c r="D108" s="161"/>
    </row>
    <row r="109" spans="3:4" x14ac:dyDescent="0.35">
      <c r="C109" s="161"/>
      <c r="D109" s="161"/>
    </row>
    <row r="110" spans="3:4" x14ac:dyDescent="0.35">
      <c r="C110" s="161"/>
      <c r="D110" s="161"/>
    </row>
    <row r="111" spans="3:4" x14ac:dyDescent="0.35">
      <c r="C111" s="161"/>
      <c r="D111" s="161"/>
    </row>
    <row r="112" spans="3:4" x14ac:dyDescent="0.35">
      <c r="C112" s="161"/>
      <c r="D112" s="161"/>
    </row>
    <row r="113" spans="3:4" x14ac:dyDescent="0.35">
      <c r="C113" s="161"/>
      <c r="D113" s="161"/>
    </row>
    <row r="114" spans="3:4" x14ac:dyDescent="0.35">
      <c r="C114" s="161"/>
      <c r="D114" s="161"/>
    </row>
    <row r="115" spans="3:4" x14ac:dyDescent="0.35">
      <c r="C115" s="161"/>
      <c r="D115" s="161"/>
    </row>
    <row r="116" spans="3:4" x14ac:dyDescent="0.35">
      <c r="C116" s="161"/>
      <c r="D116" s="161"/>
    </row>
    <row r="117" spans="3:4" x14ac:dyDescent="0.35">
      <c r="C117" s="161"/>
      <c r="D117" s="161"/>
    </row>
    <row r="118" spans="3:4" x14ac:dyDescent="0.35">
      <c r="C118" s="161"/>
      <c r="D118" s="161"/>
    </row>
    <row r="119" spans="3:4" x14ac:dyDescent="0.35">
      <c r="C119" s="161"/>
      <c r="D119" s="161"/>
    </row>
    <row r="120" spans="3:4" x14ac:dyDescent="0.35">
      <c r="C120" s="161"/>
      <c r="D120" s="161"/>
    </row>
    <row r="121" spans="3:4" x14ac:dyDescent="0.35">
      <c r="C121" s="161"/>
      <c r="D121" s="161"/>
    </row>
    <row r="122" spans="3:4" x14ac:dyDescent="0.35">
      <c r="C122" s="161"/>
      <c r="D122" s="161"/>
    </row>
    <row r="123" spans="3:4" x14ac:dyDescent="0.35">
      <c r="C123" s="161"/>
      <c r="D123" s="161"/>
    </row>
    <row r="124" spans="3:4" x14ac:dyDescent="0.35">
      <c r="C124" s="161"/>
      <c r="D124" s="161"/>
    </row>
    <row r="125" spans="3:4" x14ac:dyDescent="0.35">
      <c r="C125" s="161"/>
      <c r="D125" s="161"/>
    </row>
    <row r="126" spans="3:4" x14ac:dyDescent="0.35">
      <c r="C126" s="161"/>
      <c r="D126" s="161"/>
    </row>
    <row r="127" spans="3:4" x14ac:dyDescent="0.35">
      <c r="C127" s="161"/>
      <c r="D127" s="161"/>
    </row>
    <row r="128" spans="3:4" x14ac:dyDescent="0.35">
      <c r="C128" s="161"/>
      <c r="D128" s="161"/>
    </row>
    <row r="129" spans="3:4" x14ac:dyDescent="0.35">
      <c r="C129" s="161"/>
      <c r="D129" s="161"/>
    </row>
    <row r="130" spans="3:4" x14ac:dyDescent="0.35">
      <c r="C130" s="161"/>
      <c r="D130" s="161"/>
    </row>
    <row r="131" spans="3:4" x14ac:dyDescent="0.35">
      <c r="C131" s="161"/>
      <c r="D131" s="161"/>
    </row>
    <row r="132" spans="3:4" x14ac:dyDescent="0.35">
      <c r="C132" s="161"/>
      <c r="D132" s="161"/>
    </row>
    <row r="133" spans="3:4" x14ac:dyDescent="0.35">
      <c r="C133" s="161"/>
      <c r="D133" s="161"/>
    </row>
    <row r="134" spans="3:4" x14ac:dyDescent="0.35">
      <c r="C134" s="161"/>
      <c r="D134" s="161"/>
    </row>
    <row r="135" spans="3:4" x14ac:dyDescent="0.35">
      <c r="C135" s="161"/>
      <c r="D135" s="161"/>
    </row>
    <row r="136" spans="3:4" x14ac:dyDescent="0.35">
      <c r="C136" s="161"/>
      <c r="D136" s="161"/>
    </row>
    <row r="137" spans="3:4" x14ac:dyDescent="0.35">
      <c r="C137" s="161"/>
      <c r="D137" s="161"/>
    </row>
    <row r="138" spans="3:4" x14ac:dyDescent="0.35">
      <c r="C138" s="161"/>
      <c r="D138" s="161"/>
    </row>
    <row r="139" spans="3:4" x14ac:dyDescent="0.35">
      <c r="C139" s="161"/>
      <c r="D139" s="161"/>
    </row>
    <row r="140" spans="3:4" x14ac:dyDescent="0.35">
      <c r="C140" s="161"/>
      <c r="D140" s="161"/>
    </row>
    <row r="141" spans="3:4" x14ac:dyDescent="0.35">
      <c r="C141" s="161"/>
      <c r="D141" s="161"/>
    </row>
    <row r="142" spans="3:4" x14ac:dyDescent="0.35">
      <c r="C142" s="161"/>
      <c r="D142" s="161"/>
    </row>
    <row r="143" spans="3:4" x14ac:dyDescent="0.35">
      <c r="C143" s="161"/>
      <c r="D143" s="161"/>
    </row>
    <row r="144" spans="3:4" x14ac:dyDescent="0.35">
      <c r="C144" s="161"/>
      <c r="D144" s="161"/>
    </row>
    <row r="145" spans="3:4" x14ac:dyDescent="0.35">
      <c r="C145" s="161"/>
      <c r="D145" s="161"/>
    </row>
    <row r="146" spans="3:4" x14ac:dyDescent="0.35">
      <c r="C146" s="161"/>
      <c r="D146" s="161"/>
    </row>
    <row r="147" spans="3:4" x14ac:dyDescent="0.35">
      <c r="C147" s="161"/>
      <c r="D147" s="161"/>
    </row>
    <row r="148" spans="3:4" x14ac:dyDescent="0.35">
      <c r="C148" s="161"/>
      <c r="D148" s="161"/>
    </row>
    <row r="149" spans="3:4" x14ac:dyDescent="0.35">
      <c r="C149" s="161"/>
      <c r="D149" s="161"/>
    </row>
    <row r="150" spans="3:4" x14ac:dyDescent="0.35">
      <c r="C150" s="161"/>
      <c r="D150" s="161"/>
    </row>
    <row r="151" spans="3:4" x14ac:dyDescent="0.35">
      <c r="C151" s="161"/>
      <c r="D151" s="161"/>
    </row>
    <row r="152" spans="3:4" x14ac:dyDescent="0.35">
      <c r="C152" s="161"/>
      <c r="D152" s="161"/>
    </row>
    <row r="153" spans="3:4" x14ac:dyDescent="0.35">
      <c r="C153" s="161"/>
      <c r="D153" s="161"/>
    </row>
    <row r="154" spans="3:4" x14ac:dyDescent="0.35">
      <c r="C154" s="161"/>
      <c r="D154" s="161"/>
    </row>
    <row r="155" spans="3:4" x14ac:dyDescent="0.35">
      <c r="C155" s="161"/>
      <c r="D155" s="161"/>
    </row>
    <row r="156" spans="3:4" x14ac:dyDescent="0.35">
      <c r="C156" s="161"/>
      <c r="D156" s="161"/>
    </row>
    <row r="157" spans="3:4" x14ac:dyDescent="0.35">
      <c r="C157" s="161"/>
      <c r="D157" s="161"/>
    </row>
    <row r="158" spans="3:4" x14ac:dyDescent="0.35">
      <c r="C158" s="161"/>
      <c r="D158" s="161"/>
    </row>
    <row r="159" spans="3:4" x14ac:dyDescent="0.35">
      <c r="C159" s="161"/>
      <c r="D159" s="161"/>
    </row>
    <row r="160" spans="3:4" x14ac:dyDescent="0.35">
      <c r="C160" s="161"/>
      <c r="D160" s="161"/>
    </row>
    <row r="161" spans="3:4" x14ac:dyDescent="0.35">
      <c r="C161" s="161"/>
      <c r="D161" s="161"/>
    </row>
    <row r="162" spans="3:4" x14ac:dyDescent="0.35">
      <c r="C162" s="161"/>
      <c r="D162" s="161"/>
    </row>
    <row r="163" spans="3:4" x14ac:dyDescent="0.35">
      <c r="C163" s="161"/>
      <c r="D163" s="161"/>
    </row>
    <row r="164" spans="3:4" x14ac:dyDescent="0.35">
      <c r="C164" s="161"/>
      <c r="D164" s="161"/>
    </row>
    <row r="165" spans="3:4" x14ac:dyDescent="0.35">
      <c r="C165" s="161"/>
      <c r="D165" s="161"/>
    </row>
    <row r="166" spans="3:4" x14ac:dyDescent="0.35">
      <c r="C166" s="161"/>
      <c r="D166" s="161"/>
    </row>
    <row r="167" spans="3:4" x14ac:dyDescent="0.35">
      <c r="C167" s="161"/>
      <c r="D167" s="161"/>
    </row>
    <row r="168" spans="3:4" x14ac:dyDescent="0.35">
      <c r="C168" s="161"/>
      <c r="D168" s="161"/>
    </row>
    <row r="169" spans="3:4" x14ac:dyDescent="0.35">
      <c r="C169" s="161"/>
      <c r="D169" s="161"/>
    </row>
    <row r="170" spans="3:4" x14ac:dyDescent="0.35">
      <c r="C170" s="161"/>
      <c r="D170" s="161"/>
    </row>
    <row r="171" spans="3:4" x14ac:dyDescent="0.35">
      <c r="C171" s="161"/>
      <c r="D171" s="161"/>
    </row>
    <row r="172" spans="3:4" x14ac:dyDescent="0.35">
      <c r="C172" s="161"/>
      <c r="D172" s="161"/>
    </row>
    <row r="173" spans="3:4" x14ac:dyDescent="0.35">
      <c r="C173" s="161"/>
      <c r="D173" s="161"/>
    </row>
    <row r="174" spans="3:4" x14ac:dyDescent="0.35">
      <c r="C174" s="161"/>
      <c r="D174" s="161"/>
    </row>
    <row r="175" spans="3:4" x14ac:dyDescent="0.35">
      <c r="C175" s="161"/>
      <c r="D175" s="161"/>
    </row>
    <row r="176" spans="3:4" x14ac:dyDescent="0.35">
      <c r="C176" s="161"/>
      <c r="D176" s="161"/>
    </row>
    <row r="177" spans="3:4" x14ac:dyDescent="0.35">
      <c r="C177" s="161"/>
      <c r="D177" s="161"/>
    </row>
    <row r="178" spans="3:4" x14ac:dyDescent="0.35">
      <c r="C178" s="161"/>
      <c r="D178" s="161"/>
    </row>
    <row r="179" spans="3:4" x14ac:dyDescent="0.35">
      <c r="C179" s="161"/>
      <c r="D179" s="161"/>
    </row>
    <row r="180" spans="3:4" x14ac:dyDescent="0.35">
      <c r="C180" s="161"/>
      <c r="D180" s="161"/>
    </row>
    <row r="181" spans="3:4" x14ac:dyDescent="0.35">
      <c r="C181" s="161"/>
      <c r="D181" s="161"/>
    </row>
    <row r="182" spans="3:4" x14ac:dyDescent="0.35">
      <c r="C182" s="161"/>
      <c r="D182" s="161"/>
    </row>
    <row r="183" spans="3:4" x14ac:dyDescent="0.35">
      <c r="C183" s="161"/>
      <c r="D183" s="161"/>
    </row>
    <row r="184" spans="3:4" x14ac:dyDescent="0.35">
      <c r="C184" s="161"/>
      <c r="D184" s="161"/>
    </row>
    <row r="185" spans="3:4" x14ac:dyDescent="0.35">
      <c r="C185" s="161"/>
      <c r="D185" s="161"/>
    </row>
    <row r="186" spans="3:4" x14ac:dyDescent="0.35">
      <c r="C186" s="161"/>
      <c r="D186" s="161"/>
    </row>
    <row r="187" spans="3:4" x14ac:dyDescent="0.35">
      <c r="C187" s="161"/>
      <c r="D187" s="161"/>
    </row>
    <row r="188" spans="3:4" x14ac:dyDescent="0.35">
      <c r="C188" s="161"/>
      <c r="D188" s="161"/>
    </row>
    <row r="189" spans="3:4" x14ac:dyDescent="0.35">
      <c r="C189" s="161"/>
      <c r="D189" s="161"/>
    </row>
    <row r="190" spans="3:4" x14ac:dyDescent="0.35">
      <c r="C190" s="161"/>
      <c r="D190" s="161"/>
    </row>
    <row r="191" spans="3:4" x14ac:dyDescent="0.35">
      <c r="C191" s="161"/>
      <c r="D191" s="161"/>
    </row>
    <row r="192" spans="3:4" x14ac:dyDescent="0.35">
      <c r="C192" s="161"/>
      <c r="D192" s="161"/>
    </row>
    <row r="193" spans="3:4" x14ac:dyDescent="0.35">
      <c r="C193" s="161"/>
      <c r="D193" s="161"/>
    </row>
    <row r="194" spans="3:4" x14ac:dyDescent="0.35">
      <c r="C194" s="161"/>
      <c r="D194" s="161"/>
    </row>
    <row r="195" spans="3:4" x14ac:dyDescent="0.35">
      <c r="C195" s="161"/>
      <c r="D195" s="161"/>
    </row>
    <row r="196" spans="3:4" x14ac:dyDescent="0.35">
      <c r="C196" s="161"/>
      <c r="D196" s="161"/>
    </row>
    <row r="197" spans="3:4" x14ac:dyDescent="0.35">
      <c r="C197" s="161"/>
      <c r="D197" s="161"/>
    </row>
    <row r="198" spans="3:4" x14ac:dyDescent="0.35">
      <c r="C198" s="161"/>
      <c r="D198" s="161"/>
    </row>
    <row r="199" spans="3:4" x14ac:dyDescent="0.35">
      <c r="C199" s="161"/>
      <c r="D199" s="161"/>
    </row>
    <row r="200" spans="3:4" x14ac:dyDescent="0.35">
      <c r="C200" s="161"/>
      <c r="D200" s="161"/>
    </row>
    <row r="201" spans="3:4" x14ac:dyDescent="0.35">
      <c r="C201" s="161"/>
      <c r="D201" s="161"/>
    </row>
    <row r="202" spans="3:4" x14ac:dyDescent="0.35">
      <c r="C202" s="161"/>
      <c r="D202" s="161"/>
    </row>
    <row r="203" spans="3:4" x14ac:dyDescent="0.35">
      <c r="C203" s="161"/>
      <c r="D203" s="161"/>
    </row>
    <row r="204" spans="3:4" x14ac:dyDescent="0.35">
      <c r="C204" s="161"/>
      <c r="D204" s="161"/>
    </row>
    <row r="205" spans="3:4" x14ac:dyDescent="0.35">
      <c r="C205" s="161"/>
      <c r="D205" s="161"/>
    </row>
    <row r="206" spans="3:4" x14ac:dyDescent="0.35">
      <c r="C206" s="161"/>
      <c r="D206" s="161"/>
    </row>
    <row r="207" spans="3:4" x14ac:dyDescent="0.35">
      <c r="C207" s="161"/>
      <c r="D207" s="161"/>
    </row>
    <row r="208" spans="3:4" x14ac:dyDescent="0.35">
      <c r="C208" s="161"/>
      <c r="D208" s="161"/>
    </row>
    <row r="209" spans="3:4" x14ac:dyDescent="0.35">
      <c r="C209" s="161"/>
      <c r="D209" s="161"/>
    </row>
    <row r="210" spans="3:4" x14ac:dyDescent="0.35">
      <c r="C210" s="161"/>
      <c r="D210" s="161"/>
    </row>
    <row r="211" spans="3:4" x14ac:dyDescent="0.35">
      <c r="C211" s="161"/>
      <c r="D211" s="161"/>
    </row>
    <row r="212" spans="3:4" x14ac:dyDescent="0.35">
      <c r="C212" s="161"/>
      <c r="D212" s="161"/>
    </row>
    <row r="213" spans="3:4" x14ac:dyDescent="0.35">
      <c r="C213" s="161"/>
      <c r="D213" s="161"/>
    </row>
    <row r="214" spans="3:4" x14ac:dyDescent="0.35">
      <c r="C214" s="161"/>
      <c r="D214" s="161"/>
    </row>
    <row r="215" spans="3:4" x14ac:dyDescent="0.35">
      <c r="C215" s="161"/>
      <c r="D215" s="161"/>
    </row>
    <row r="216" spans="3:4" x14ac:dyDescent="0.35">
      <c r="C216" s="161"/>
      <c r="D216" s="161"/>
    </row>
    <row r="217" spans="3:4" x14ac:dyDescent="0.35">
      <c r="C217" s="161"/>
      <c r="D217" s="161"/>
    </row>
    <row r="218" spans="3:4" x14ac:dyDescent="0.35">
      <c r="C218" s="161"/>
      <c r="D218" s="161"/>
    </row>
    <row r="219" spans="3:4" x14ac:dyDescent="0.35">
      <c r="C219" s="161"/>
      <c r="D219" s="161"/>
    </row>
    <row r="220" spans="3:4" x14ac:dyDescent="0.35">
      <c r="C220" s="161"/>
      <c r="D220" s="161"/>
    </row>
    <row r="221" spans="3:4" x14ac:dyDescent="0.35">
      <c r="C221" s="161"/>
      <c r="D221" s="161"/>
    </row>
    <row r="222" spans="3:4" x14ac:dyDescent="0.35">
      <c r="C222" s="161"/>
      <c r="D222" s="161"/>
    </row>
    <row r="223" spans="3:4" x14ac:dyDescent="0.35">
      <c r="C223" s="161"/>
      <c r="D223" s="161"/>
    </row>
    <row r="224" spans="3:4" x14ac:dyDescent="0.35">
      <c r="C224" s="161"/>
      <c r="D224" s="161"/>
    </row>
    <row r="225" spans="3:4" x14ac:dyDescent="0.35">
      <c r="C225" s="161"/>
      <c r="D225" s="161"/>
    </row>
    <row r="226" spans="3:4" x14ac:dyDescent="0.35">
      <c r="C226" s="161"/>
      <c r="D226" s="161"/>
    </row>
    <row r="227" spans="3:4" x14ac:dyDescent="0.35">
      <c r="C227" s="161"/>
      <c r="D227" s="161"/>
    </row>
    <row r="228" spans="3:4" x14ac:dyDescent="0.35">
      <c r="C228" s="161"/>
      <c r="D228" s="161"/>
    </row>
    <row r="229" spans="3:4" x14ac:dyDescent="0.35">
      <c r="C229" s="161"/>
      <c r="D229" s="161"/>
    </row>
    <row r="230" spans="3:4" x14ac:dyDescent="0.35">
      <c r="C230" s="161"/>
      <c r="D230" s="161"/>
    </row>
    <row r="231" spans="3:4" x14ac:dyDescent="0.35">
      <c r="C231" s="161"/>
      <c r="D231" s="161"/>
    </row>
    <row r="232" spans="3:4" x14ac:dyDescent="0.35">
      <c r="C232" s="161"/>
      <c r="D232" s="161"/>
    </row>
    <row r="233" spans="3:4" x14ac:dyDescent="0.35">
      <c r="C233" s="161"/>
      <c r="D233" s="161"/>
    </row>
    <row r="234" spans="3:4" x14ac:dyDescent="0.35">
      <c r="C234" s="161"/>
      <c r="D234" s="161"/>
    </row>
    <row r="235" spans="3:4" x14ac:dyDescent="0.35">
      <c r="C235" s="161"/>
      <c r="D235" s="161"/>
    </row>
    <row r="236" spans="3:4" x14ac:dyDescent="0.35">
      <c r="C236" s="161"/>
      <c r="D236" s="161"/>
    </row>
    <row r="237" spans="3:4" x14ac:dyDescent="0.35">
      <c r="C237" s="161"/>
      <c r="D237" s="161"/>
    </row>
    <row r="238" spans="3:4" x14ac:dyDescent="0.35">
      <c r="C238" s="161"/>
      <c r="D238" s="161"/>
    </row>
    <row r="239" spans="3:4" x14ac:dyDescent="0.35">
      <c r="C239" s="161"/>
      <c r="D239" s="161"/>
    </row>
    <row r="240" spans="3:4" x14ac:dyDescent="0.35">
      <c r="C240" s="161"/>
      <c r="D240" s="161"/>
    </row>
    <row r="241" spans="3:4" x14ac:dyDescent="0.35">
      <c r="C241" s="161"/>
      <c r="D241" s="161"/>
    </row>
    <row r="242" spans="3:4" x14ac:dyDescent="0.35">
      <c r="C242" s="161"/>
      <c r="D242" s="161"/>
    </row>
    <row r="243" spans="3:4" x14ac:dyDescent="0.35">
      <c r="C243" s="161"/>
      <c r="D243" s="161"/>
    </row>
    <row r="244" spans="3:4" x14ac:dyDescent="0.35">
      <c r="C244" s="161"/>
      <c r="D244" s="161"/>
    </row>
    <row r="245" spans="3:4" x14ac:dyDescent="0.35">
      <c r="C245" s="161"/>
      <c r="D245" s="161"/>
    </row>
    <row r="246" spans="3:4" x14ac:dyDescent="0.35">
      <c r="C246" s="161"/>
      <c r="D246" s="161"/>
    </row>
    <row r="247" spans="3:4" x14ac:dyDescent="0.35">
      <c r="C247" s="161"/>
      <c r="D247" s="161"/>
    </row>
    <row r="248" spans="3:4" x14ac:dyDescent="0.35">
      <c r="C248" s="161"/>
      <c r="D248" s="161"/>
    </row>
    <row r="249" spans="3:4" x14ac:dyDescent="0.35">
      <c r="C249" s="161"/>
      <c r="D249" s="161"/>
    </row>
    <row r="250" spans="3:4" x14ac:dyDescent="0.35">
      <c r="C250" s="161"/>
      <c r="D250" s="161"/>
    </row>
    <row r="251" spans="3:4" x14ac:dyDescent="0.35">
      <c r="C251" s="161"/>
      <c r="D251" s="161"/>
    </row>
    <row r="252" spans="3:4" x14ac:dyDescent="0.35">
      <c r="C252" s="161"/>
      <c r="D252" s="161"/>
    </row>
    <row r="253" spans="3:4" x14ac:dyDescent="0.35">
      <c r="C253" s="161"/>
      <c r="D253" s="161"/>
    </row>
    <row r="254" spans="3:4" x14ac:dyDescent="0.35">
      <c r="C254" s="161"/>
      <c r="D254" s="161"/>
    </row>
    <row r="255" spans="3:4" x14ac:dyDescent="0.35">
      <c r="C255" s="161"/>
      <c r="D255" s="161"/>
    </row>
    <row r="256" spans="3:4" x14ac:dyDescent="0.35">
      <c r="C256" s="161"/>
      <c r="D256" s="161"/>
    </row>
    <row r="257" spans="3:4" x14ac:dyDescent="0.35">
      <c r="C257" s="161"/>
      <c r="D257" s="161"/>
    </row>
    <row r="258" spans="3:4" x14ac:dyDescent="0.35">
      <c r="C258" s="161"/>
      <c r="D258" s="161"/>
    </row>
    <row r="259" spans="3:4" x14ac:dyDescent="0.35">
      <c r="C259" s="161"/>
      <c r="D259" s="161"/>
    </row>
    <row r="260" spans="3:4" x14ac:dyDescent="0.35">
      <c r="C260" s="161"/>
      <c r="D260" s="161"/>
    </row>
    <row r="261" spans="3:4" x14ac:dyDescent="0.35">
      <c r="C261" s="161"/>
      <c r="D261" s="161"/>
    </row>
    <row r="262" spans="3:4" x14ac:dyDescent="0.35">
      <c r="C262" s="161"/>
      <c r="D262" s="161"/>
    </row>
    <row r="263" spans="3:4" x14ac:dyDescent="0.35">
      <c r="C263" s="161"/>
      <c r="D263" s="161"/>
    </row>
    <row r="264" spans="3:4" x14ac:dyDescent="0.35">
      <c r="C264" s="161"/>
      <c r="D264" s="161"/>
    </row>
    <row r="265" spans="3:4" x14ac:dyDescent="0.35">
      <c r="C265" s="161"/>
      <c r="D265" s="161"/>
    </row>
    <row r="266" spans="3:4" x14ac:dyDescent="0.35">
      <c r="C266" s="161"/>
      <c r="D266" s="161"/>
    </row>
    <row r="267" spans="3:4" x14ac:dyDescent="0.35">
      <c r="C267" s="161"/>
      <c r="D267" s="161"/>
    </row>
    <row r="268" spans="3:4" x14ac:dyDescent="0.35">
      <c r="C268" s="161"/>
      <c r="D268" s="161"/>
    </row>
    <row r="269" spans="3:4" x14ac:dyDescent="0.35">
      <c r="C269" s="161"/>
      <c r="D269" s="161"/>
    </row>
    <row r="270" spans="3:4" x14ac:dyDescent="0.35">
      <c r="C270" s="161"/>
      <c r="D270" s="161"/>
    </row>
    <row r="271" spans="3:4" x14ac:dyDescent="0.35">
      <c r="C271" s="161"/>
      <c r="D271" s="161"/>
    </row>
    <row r="272" spans="3:4" x14ac:dyDescent="0.35">
      <c r="C272" s="161"/>
      <c r="D272" s="161"/>
    </row>
    <row r="273" spans="3:4" x14ac:dyDescent="0.35">
      <c r="C273" s="161"/>
      <c r="D273" s="161"/>
    </row>
    <row r="274" spans="3:4" x14ac:dyDescent="0.35">
      <c r="C274" s="161"/>
      <c r="D274" s="161"/>
    </row>
    <row r="275" spans="3:4" x14ac:dyDescent="0.35">
      <c r="C275" s="161"/>
      <c r="D275" s="161"/>
    </row>
    <row r="276" spans="3:4" x14ac:dyDescent="0.35">
      <c r="C276" s="161"/>
      <c r="D276" s="161"/>
    </row>
    <row r="277" spans="3:4" x14ac:dyDescent="0.35">
      <c r="C277" s="161"/>
      <c r="D277" s="161"/>
    </row>
    <row r="278" spans="3:4" x14ac:dyDescent="0.35">
      <c r="C278" s="161"/>
      <c r="D278" s="161"/>
    </row>
    <row r="279" spans="3:4" x14ac:dyDescent="0.35">
      <c r="C279" s="161"/>
      <c r="D279" s="161"/>
    </row>
    <row r="280" spans="3:4" x14ac:dyDescent="0.35">
      <c r="C280" s="161"/>
      <c r="D280" s="161"/>
    </row>
    <row r="281" spans="3:4" x14ac:dyDescent="0.35">
      <c r="C281" s="161"/>
      <c r="D281" s="161"/>
    </row>
    <row r="282" spans="3:4" x14ac:dyDescent="0.35">
      <c r="C282" s="161"/>
      <c r="D282" s="161"/>
    </row>
    <row r="283" spans="3:4" x14ac:dyDescent="0.35">
      <c r="C283" s="161"/>
      <c r="D283" s="161"/>
    </row>
    <row r="284" spans="3:4" x14ac:dyDescent="0.35">
      <c r="C284" s="161"/>
      <c r="D284" s="161"/>
    </row>
    <row r="285" spans="3:4" x14ac:dyDescent="0.35">
      <c r="C285" s="161"/>
      <c r="D285" s="161"/>
    </row>
    <row r="286" spans="3:4" x14ac:dyDescent="0.35">
      <c r="C286" s="161"/>
      <c r="D286" s="161"/>
    </row>
    <row r="287" spans="3:4" x14ac:dyDescent="0.35">
      <c r="C287" s="161"/>
      <c r="D287" s="161"/>
    </row>
    <row r="288" spans="3:4" x14ac:dyDescent="0.35">
      <c r="C288" s="161"/>
      <c r="D288" s="161"/>
    </row>
    <row r="289" spans="3:4" x14ac:dyDescent="0.35">
      <c r="C289" s="161"/>
      <c r="D289" s="161"/>
    </row>
    <row r="290" spans="3:4" x14ac:dyDescent="0.35">
      <c r="C290" s="161"/>
      <c r="D290" s="161"/>
    </row>
    <row r="291" spans="3:4" x14ac:dyDescent="0.35">
      <c r="C291" s="161"/>
      <c r="D291" s="161"/>
    </row>
    <row r="292" spans="3:4" x14ac:dyDescent="0.35">
      <c r="C292" s="161"/>
      <c r="D292" s="161"/>
    </row>
    <row r="293" spans="3:4" x14ac:dyDescent="0.35">
      <c r="C293" s="161"/>
      <c r="D293" s="161"/>
    </row>
    <row r="294" spans="3:4" x14ac:dyDescent="0.35">
      <c r="C294" s="161"/>
      <c r="D294" s="161"/>
    </row>
    <row r="295" spans="3:4" x14ac:dyDescent="0.35">
      <c r="C295" s="161"/>
      <c r="D295" s="161"/>
    </row>
    <row r="296" spans="3:4" x14ac:dyDescent="0.35">
      <c r="C296" s="161"/>
      <c r="D296" s="161"/>
    </row>
    <row r="297" spans="3:4" x14ac:dyDescent="0.35">
      <c r="C297" s="161"/>
      <c r="D297" s="161"/>
    </row>
  </sheetData>
  <sortState xmlns:xlrd2="http://schemas.microsoft.com/office/spreadsheetml/2017/richdata2" ref="B16:D23">
    <sortCondition descending="1" ref="C16:C23"/>
  </sortState>
  <conditionalFormatting sqref="E6:E7 E4">
    <cfRule type="cellIs" dxfId="3" priority="5" stopIfTrue="1" operator="lessThanOrEqual">
      <formula>0</formula>
    </cfRule>
  </conditionalFormatting>
  <conditionalFormatting sqref="E8">
    <cfRule type="cellIs" dxfId="2" priority="4" stopIfTrue="1" operator="lessThanOrEqual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99"/>
  <sheetViews>
    <sheetView workbookViewId="0"/>
  </sheetViews>
  <sheetFormatPr defaultColWidth="8.54296875" defaultRowHeight="14.5" x14ac:dyDescent="0.35"/>
  <cols>
    <col min="1" max="1" width="6.453125" style="3" customWidth="1"/>
    <col min="2" max="2" width="16.1796875" style="3" customWidth="1"/>
    <col min="3" max="3" width="15.453125" style="90" customWidth="1"/>
    <col min="4" max="4" width="20.90625" style="90" customWidth="1"/>
    <col min="5" max="5" width="23.54296875" style="3" customWidth="1"/>
    <col min="6" max="16384" width="8.54296875" style="3"/>
  </cols>
  <sheetData>
    <row r="1" spans="1:6" ht="21" x14ac:dyDescent="0.35">
      <c r="B1" s="102" t="s">
        <v>25</v>
      </c>
      <c r="D1" s="3"/>
    </row>
    <row r="3" spans="1:6" x14ac:dyDescent="0.35">
      <c r="B3" s="3" t="s">
        <v>72</v>
      </c>
      <c r="E3" s="4" t="str">
        <f>'OSNOVNO POROČILO'!A14</f>
        <v>20. teden (8.5.2023 - 14.5.2023)</v>
      </c>
    </row>
    <row r="4" spans="1:6" ht="15" thickBot="1" x14ac:dyDescent="0.4"/>
    <row r="5" spans="1:6" ht="29.5" thickBot="1" x14ac:dyDescent="0.4">
      <c r="B5" s="13" t="s">
        <v>17</v>
      </c>
      <c r="C5" s="13" t="s">
        <v>7</v>
      </c>
      <c r="D5" s="13" t="s">
        <v>35</v>
      </c>
      <c r="E5" s="13" t="s">
        <v>9</v>
      </c>
    </row>
    <row r="6" spans="1:6" ht="15" thickBot="1" x14ac:dyDescent="0.4">
      <c r="B6" s="107">
        <v>24</v>
      </c>
      <c r="C6" s="176">
        <v>124.84</v>
      </c>
      <c r="D6" s="176">
        <v>33.540000000000006</v>
      </c>
      <c r="E6" s="176">
        <v>0.36736035049288063</v>
      </c>
    </row>
    <row r="7" spans="1:6" x14ac:dyDescent="0.35">
      <c r="B7" s="127"/>
      <c r="C7" s="125"/>
      <c r="D7" s="125"/>
      <c r="E7" s="128"/>
    </row>
    <row r="9" spans="1:6" x14ac:dyDescent="0.35">
      <c r="B9" s="3" t="s">
        <v>73</v>
      </c>
      <c r="E9" s="4" t="str">
        <f>'OSNOVNO POROČILO'!A14</f>
        <v>20. teden (8.5.2023 - 14.5.2023)</v>
      </c>
    </row>
    <row r="10" spans="1:6" ht="15" thickBot="1" x14ac:dyDescent="0.4"/>
    <row r="11" spans="1:6" ht="29.5" thickBot="1" x14ac:dyDescent="0.4">
      <c r="B11" s="13" t="s">
        <v>15</v>
      </c>
      <c r="C11" s="62" t="s">
        <v>16</v>
      </c>
      <c r="D11" s="13" t="s">
        <v>8</v>
      </c>
    </row>
    <row r="12" spans="1:6" ht="15" thickBot="1" x14ac:dyDescent="0.4">
      <c r="B12" s="171" t="s">
        <v>78</v>
      </c>
      <c r="C12" s="107">
        <v>24</v>
      </c>
      <c r="D12" s="176">
        <v>124.84</v>
      </c>
    </row>
    <row r="13" spans="1:6" x14ac:dyDescent="0.35">
      <c r="B13" s="154"/>
      <c r="C13" s="91"/>
      <c r="D13" s="92"/>
    </row>
    <row r="14" spans="1:6" x14ac:dyDescent="0.35">
      <c r="C14" s="91"/>
      <c r="D14" s="92"/>
    </row>
    <row r="15" spans="1:6" x14ac:dyDescent="0.35">
      <c r="B15" s="3" t="s">
        <v>58</v>
      </c>
      <c r="F15" s="3" t="s">
        <v>57</v>
      </c>
    </row>
    <row r="16" spans="1:6" ht="15" thickBot="1" x14ac:dyDescent="0.4">
      <c r="A16" s="31"/>
    </row>
    <row r="17" spans="1:4" ht="15" thickBot="1" x14ac:dyDescent="0.4">
      <c r="A17" s="103"/>
      <c r="B17" s="12" t="s">
        <v>10</v>
      </c>
      <c r="C17" s="23" t="s">
        <v>11</v>
      </c>
      <c r="D17" s="24" t="s">
        <v>12</v>
      </c>
    </row>
    <row r="18" spans="1:4" ht="15" thickBot="1" x14ac:dyDescent="0.4">
      <c r="A18" s="46">
        <v>2022</v>
      </c>
      <c r="B18" s="131">
        <v>1</v>
      </c>
      <c r="C18" s="116">
        <v>50</v>
      </c>
      <c r="D18" s="93">
        <v>143</v>
      </c>
    </row>
    <row r="19" spans="1:4" x14ac:dyDescent="0.35">
      <c r="B19" s="132">
        <v>2</v>
      </c>
      <c r="C19" s="129" t="s">
        <v>26</v>
      </c>
      <c r="D19" s="94"/>
    </row>
    <row r="20" spans="1:4" x14ac:dyDescent="0.35">
      <c r="B20" s="132">
        <v>3</v>
      </c>
      <c r="C20" s="129">
        <v>547</v>
      </c>
      <c r="D20" s="94">
        <v>96.51</v>
      </c>
    </row>
    <row r="21" spans="1:4" x14ac:dyDescent="0.35">
      <c r="B21" s="132">
        <v>4</v>
      </c>
      <c r="C21" s="129">
        <v>2036</v>
      </c>
      <c r="D21" s="94">
        <v>96.07</v>
      </c>
    </row>
    <row r="22" spans="1:4" x14ac:dyDescent="0.35">
      <c r="B22" s="132">
        <v>5</v>
      </c>
      <c r="C22" s="129">
        <v>130</v>
      </c>
      <c r="D22" s="94">
        <v>110</v>
      </c>
    </row>
    <row r="23" spans="1:4" x14ac:dyDescent="0.35">
      <c r="B23" s="132">
        <v>6</v>
      </c>
      <c r="C23" s="129" t="s">
        <v>26</v>
      </c>
      <c r="D23" s="94"/>
    </row>
    <row r="24" spans="1:4" x14ac:dyDescent="0.35">
      <c r="B24" s="132">
        <v>7</v>
      </c>
      <c r="C24" s="129" t="s">
        <v>26</v>
      </c>
      <c r="D24" s="94"/>
    </row>
    <row r="25" spans="1:4" x14ac:dyDescent="0.35">
      <c r="B25" s="132">
        <v>8</v>
      </c>
      <c r="C25" s="129" t="s">
        <v>26</v>
      </c>
      <c r="D25" s="94"/>
    </row>
    <row r="26" spans="1:4" x14ac:dyDescent="0.35">
      <c r="B26" s="132">
        <v>9</v>
      </c>
      <c r="C26" s="129">
        <v>81</v>
      </c>
      <c r="D26" s="94">
        <v>110.8</v>
      </c>
    </row>
    <row r="27" spans="1:4" x14ac:dyDescent="0.35">
      <c r="B27" s="169" t="s">
        <v>74</v>
      </c>
      <c r="C27" s="129" t="s">
        <v>26</v>
      </c>
      <c r="D27" s="94"/>
    </row>
    <row r="28" spans="1:4" x14ac:dyDescent="0.35">
      <c r="B28" s="132">
        <v>33</v>
      </c>
      <c r="C28" s="129">
        <v>5882</v>
      </c>
      <c r="D28" s="94">
        <v>119.34</v>
      </c>
    </row>
    <row r="29" spans="1:4" x14ac:dyDescent="0.35">
      <c r="B29" s="132">
        <v>34</v>
      </c>
      <c r="C29" s="129">
        <v>21552</v>
      </c>
      <c r="D29" s="94">
        <v>119.86</v>
      </c>
    </row>
    <row r="30" spans="1:4" x14ac:dyDescent="0.35">
      <c r="B30" s="132">
        <v>35</v>
      </c>
      <c r="C30" s="129">
        <v>9912</v>
      </c>
      <c r="D30" s="94">
        <v>120.36</v>
      </c>
    </row>
    <row r="31" spans="1:4" x14ac:dyDescent="0.35">
      <c r="B31" s="132">
        <v>36</v>
      </c>
      <c r="C31" s="129">
        <v>13187</v>
      </c>
      <c r="D31" s="94">
        <v>116.41</v>
      </c>
    </row>
    <row r="32" spans="1:4" x14ac:dyDescent="0.35">
      <c r="B32" s="132">
        <v>37</v>
      </c>
      <c r="C32" s="129">
        <v>17728</v>
      </c>
      <c r="D32" s="94">
        <v>114.63</v>
      </c>
    </row>
    <row r="33" spans="1:4" x14ac:dyDescent="0.35">
      <c r="B33" s="132">
        <v>38</v>
      </c>
      <c r="C33" s="129">
        <v>38862</v>
      </c>
      <c r="D33" s="94">
        <v>113.47</v>
      </c>
    </row>
    <row r="34" spans="1:4" x14ac:dyDescent="0.35">
      <c r="B34" s="132">
        <v>39</v>
      </c>
      <c r="C34" s="129">
        <v>14562</v>
      </c>
      <c r="D34" s="94">
        <v>113.59</v>
      </c>
    </row>
    <row r="35" spans="1:4" x14ac:dyDescent="0.35">
      <c r="B35" s="132">
        <v>40</v>
      </c>
      <c r="C35" s="129">
        <v>6554</v>
      </c>
      <c r="D35" s="94">
        <v>117.22</v>
      </c>
    </row>
    <row r="36" spans="1:4" x14ac:dyDescent="0.35">
      <c r="B36" s="132">
        <v>41</v>
      </c>
      <c r="C36" s="129">
        <v>10140</v>
      </c>
      <c r="D36" s="94">
        <v>112.68</v>
      </c>
    </row>
    <row r="37" spans="1:4" x14ac:dyDescent="0.35">
      <c r="B37" s="132">
        <v>42</v>
      </c>
      <c r="C37" s="129">
        <v>3363</v>
      </c>
      <c r="D37" s="94">
        <v>121.16</v>
      </c>
    </row>
    <row r="38" spans="1:4" x14ac:dyDescent="0.35">
      <c r="B38" s="132">
        <v>43</v>
      </c>
      <c r="C38" s="129">
        <v>3442</v>
      </c>
      <c r="D38" s="94">
        <v>120.87</v>
      </c>
    </row>
    <row r="39" spans="1:4" x14ac:dyDescent="0.35">
      <c r="B39" s="132">
        <v>44</v>
      </c>
      <c r="C39" s="129">
        <v>2565</v>
      </c>
      <c r="D39" s="94">
        <v>126.62</v>
      </c>
    </row>
    <row r="40" spans="1:4" x14ac:dyDescent="0.35">
      <c r="B40" s="132">
        <v>45</v>
      </c>
      <c r="C40" s="129">
        <v>3922</v>
      </c>
      <c r="D40" s="95">
        <v>119.18</v>
      </c>
    </row>
    <row r="41" spans="1:4" x14ac:dyDescent="0.35">
      <c r="B41" s="132">
        <v>46</v>
      </c>
      <c r="C41" s="129">
        <v>3027</v>
      </c>
      <c r="D41" s="95">
        <v>138.78</v>
      </c>
    </row>
    <row r="42" spans="1:4" x14ac:dyDescent="0.35">
      <c r="B42" s="132">
        <v>47</v>
      </c>
      <c r="C42" s="129">
        <v>3908</v>
      </c>
      <c r="D42" s="95">
        <v>121.12</v>
      </c>
    </row>
    <row r="43" spans="1:4" x14ac:dyDescent="0.35">
      <c r="B43" s="132">
        <v>48</v>
      </c>
      <c r="C43" s="129">
        <v>4492</v>
      </c>
      <c r="D43" s="95">
        <v>123.93</v>
      </c>
    </row>
    <row r="44" spans="1:4" x14ac:dyDescent="0.35">
      <c r="B44" s="132">
        <v>49</v>
      </c>
      <c r="C44" s="129">
        <v>2188</v>
      </c>
      <c r="D44" s="95">
        <v>123.3</v>
      </c>
    </row>
    <row r="45" spans="1:4" x14ac:dyDescent="0.35">
      <c r="B45" s="132">
        <v>50</v>
      </c>
      <c r="C45" s="129">
        <v>4040</v>
      </c>
      <c r="D45" s="96">
        <v>123.02</v>
      </c>
    </row>
    <row r="46" spans="1:4" x14ac:dyDescent="0.35">
      <c r="B46" s="132">
        <v>51</v>
      </c>
      <c r="C46" s="129">
        <v>5034</v>
      </c>
      <c r="D46" s="96">
        <v>124.32</v>
      </c>
    </row>
    <row r="47" spans="1:4" ht="15" thickBot="1" x14ac:dyDescent="0.4">
      <c r="B47" s="133">
        <v>52</v>
      </c>
      <c r="C47" s="129">
        <v>2316</v>
      </c>
      <c r="D47" s="96">
        <v>123.62</v>
      </c>
    </row>
    <row r="48" spans="1:4" ht="15" thickBot="1" x14ac:dyDescent="0.4">
      <c r="A48" s="147">
        <v>2023</v>
      </c>
      <c r="B48" s="134">
        <v>1</v>
      </c>
      <c r="C48" s="116">
        <v>3016</v>
      </c>
      <c r="D48" s="93">
        <v>124.27</v>
      </c>
    </row>
    <row r="49" spans="1:4" x14ac:dyDescent="0.35">
      <c r="A49" s="31"/>
      <c r="B49" s="153">
        <v>2</v>
      </c>
      <c r="C49" s="129">
        <v>4345</v>
      </c>
      <c r="D49" s="96">
        <v>120.2</v>
      </c>
    </row>
    <row r="50" spans="1:4" x14ac:dyDescent="0.35">
      <c r="A50" s="31"/>
      <c r="B50" s="135">
        <v>3</v>
      </c>
      <c r="C50" s="129">
        <v>5478</v>
      </c>
      <c r="D50" s="96">
        <v>121.93</v>
      </c>
    </row>
    <row r="51" spans="1:4" x14ac:dyDescent="0.35">
      <c r="A51" s="31"/>
      <c r="B51" s="135">
        <v>4</v>
      </c>
      <c r="C51" s="129">
        <v>4029</v>
      </c>
      <c r="D51" s="96">
        <v>123.64</v>
      </c>
    </row>
    <row r="52" spans="1:4" x14ac:dyDescent="0.35">
      <c r="A52" s="31"/>
      <c r="B52" s="135">
        <v>5</v>
      </c>
      <c r="C52" s="129">
        <v>7176</v>
      </c>
      <c r="D52" s="96">
        <v>122.81</v>
      </c>
    </row>
    <row r="53" spans="1:4" x14ac:dyDescent="0.35">
      <c r="A53" s="31"/>
      <c r="B53" s="135">
        <v>6</v>
      </c>
      <c r="C53" s="129">
        <v>562</v>
      </c>
      <c r="D53" s="96">
        <v>130.72</v>
      </c>
    </row>
    <row r="54" spans="1:4" x14ac:dyDescent="0.35">
      <c r="A54" s="31"/>
      <c r="B54" s="135">
        <v>7</v>
      </c>
      <c r="C54" s="129">
        <v>119</v>
      </c>
      <c r="D54" s="96">
        <v>164.39</v>
      </c>
    </row>
    <row r="55" spans="1:4" x14ac:dyDescent="0.35">
      <c r="A55" s="31"/>
      <c r="B55" s="135">
        <v>8</v>
      </c>
      <c r="C55" s="129">
        <v>28</v>
      </c>
      <c r="D55" s="96">
        <v>138.31</v>
      </c>
    </row>
    <row r="56" spans="1:4" x14ac:dyDescent="0.35">
      <c r="B56" s="135">
        <v>9</v>
      </c>
      <c r="C56" s="129" t="s">
        <v>26</v>
      </c>
      <c r="D56" s="96"/>
    </row>
    <row r="57" spans="1:4" x14ac:dyDescent="0.35">
      <c r="B57" s="135">
        <v>10</v>
      </c>
      <c r="C57" s="130">
        <v>21</v>
      </c>
      <c r="D57" s="97">
        <v>164.39</v>
      </c>
    </row>
    <row r="58" spans="1:4" x14ac:dyDescent="0.35">
      <c r="B58" s="135">
        <v>11</v>
      </c>
      <c r="C58" s="129">
        <v>33</v>
      </c>
      <c r="D58" s="96">
        <v>164.4</v>
      </c>
    </row>
    <row r="59" spans="1:4" x14ac:dyDescent="0.35">
      <c r="B59" s="135">
        <v>12</v>
      </c>
      <c r="C59" s="130">
        <v>14</v>
      </c>
      <c r="D59" s="97">
        <v>164.4</v>
      </c>
    </row>
    <row r="60" spans="1:4" x14ac:dyDescent="0.35">
      <c r="B60" s="135">
        <v>13</v>
      </c>
      <c r="C60" s="129">
        <v>50</v>
      </c>
      <c r="D60" s="96">
        <v>120</v>
      </c>
    </row>
    <row r="61" spans="1:4" x14ac:dyDescent="0.35">
      <c r="B61" s="135">
        <v>14</v>
      </c>
      <c r="C61" s="130">
        <v>12</v>
      </c>
      <c r="D61" s="97">
        <v>164.43</v>
      </c>
    </row>
    <row r="62" spans="1:4" x14ac:dyDescent="0.35">
      <c r="B62" s="135">
        <v>15</v>
      </c>
      <c r="C62" s="129">
        <v>14</v>
      </c>
      <c r="D62" s="96">
        <v>164.41</v>
      </c>
    </row>
    <row r="63" spans="1:4" x14ac:dyDescent="0.35">
      <c r="B63" s="135">
        <v>16</v>
      </c>
      <c r="C63" s="130">
        <v>12</v>
      </c>
      <c r="D63" s="97">
        <v>164.39</v>
      </c>
    </row>
    <row r="64" spans="1:4" x14ac:dyDescent="0.35">
      <c r="B64" s="135">
        <v>17</v>
      </c>
      <c r="C64" s="129">
        <v>36</v>
      </c>
      <c r="D64" s="96">
        <v>91.34</v>
      </c>
    </row>
    <row r="65" spans="2:4" x14ac:dyDescent="0.35">
      <c r="B65" s="135">
        <v>18</v>
      </c>
      <c r="C65" s="129">
        <v>11</v>
      </c>
      <c r="D65" s="96">
        <v>91.32</v>
      </c>
    </row>
    <row r="66" spans="2:4" x14ac:dyDescent="0.35">
      <c r="B66" s="135">
        <v>19</v>
      </c>
      <c r="C66" s="129">
        <v>12</v>
      </c>
      <c r="D66" s="96">
        <v>91.3</v>
      </c>
    </row>
    <row r="67" spans="2:4" x14ac:dyDescent="0.35">
      <c r="B67" s="135">
        <v>20</v>
      </c>
      <c r="C67" s="155">
        <v>24</v>
      </c>
      <c r="D67" s="96">
        <v>124.84</v>
      </c>
    </row>
    <row r="68" spans="2:4" x14ac:dyDescent="0.35">
      <c r="B68" s="135">
        <v>21</v>
      </c>
      <c r="C68" s="130"/>
      <c r="D68" s="97"/>
    </row>
    <row r="69" spans="2:4" x14ac:dyDescent="0.35">
      <c r="B69" s="135">
        <v>22</v>
      </c>
      <c r="C69" s="129"/>
      <c r="D69" s="96"/>
    </row>
    <row r="70" spans="2:4" x14ac:dyDescent="0.35">
      <c r="B70" s="135">
        <v>23</v>
      </c>
      <c r="C70" s="129"/>
      <c r="D70" s="96"/>
    </row>
    <row r="71" spans="2:4" x14ac:dyDescent="0.35">
      <c r="B71" s="135">
        <v>24</v>
      </c>
      <c r="C71" s="129"/>
      <c r="D71" s="96"/>
    </row>
    <row r="72" spans="2:4" x14ac:dyDescent="0.35">
      <c r="B72" s="135">
        <v>25</v>
      </c>
      <c r="C72" s="129"/>
      <c r="D72" s="96"/>
    </row>
    <row r="73" spans="2:4" x14ac:dyDescent="0.35">
      <c r="B73" s="135">
        <v>26</v>
      </c>
      <c r="C73" s="129"/>
      <c r="D73" s="96"/>
    </row>
    <row r="74" spans="2:4" x14ac:dyDescent="0.35">
      <c r="B74" s="135">
        <v>27</v>
      </c>
      <c r="C74" s="129"/>
      <c r="D74" s="96"/>
    </row>
    <row r="75" spans="2:4" x14ac:dyDescent="0.35">
      <c r="B75" s="135">
        <v>28</v>
      </c>
      <c r="C75" s="129"/>
      <c r="D75" s="96"/>
    </row>
    <row r="76" spans="2:4" x14ac:dyDescent="0.35">
      <c r="B76" s="135">
        <v>29</v>
      </c>
      <c r="C76" s="129"/>
      <c r="D76" s="96"/>
    </row>
    <row r="77" spans="2:4" x14ac:dyDescent="0.35">
      <c r="B77" s="135">
        <v>30</v>
      </c>
      <c r="C77" s="129"/>
      <c r="D77" s="96"/>
    </row>
    <row r="78" spans="2:4" x14ac:dyDescent="0.35">
      <c r="B78" s="135">
        <v>31</v>
      </c>
      <c r="C78" s="129"/>
      <c r="D78" s="96"/>
    </row>
    <row r="79" spans="2:4" x14ac:dyDescent="0.35">
      <c r="B79" s="135">
        <v>32</v>
      </c>
      <c r="C79" s="129"/>
      <c r="D79" s="96"/>
    </row>
    <row r="80" spans="2:4" x14ac:dyDescent="0.35">
      <c r="B80" s="135">
        <v>33</v>
      </c>
      <c r="C80" s="129"/>
      <c r="D80" s="96"/>
    </row>
    <row r="81" spans="2:4" x14ac:dyDescent="0.35">
      <c r="B81" s="135">
        <v>34</v>
      </c>
      <c r="C81" s="129"/>
      <c r="D81" s="96"/>
    </row>
    <row r="82" spans="2:4" x14ac:dyDescent="0.35">
      <c r="B82" s="135">
        <v>35</v>
      </c>
      <c r="C82" s="129"/>
      <c r="D82" s="96"/>
    </row>
    <row r="83" spans="2:4" x14ac:dyDescent="0.35">
      <c r="B83" s="135">
        <v>36</v>
      </c>
      <c r="C83" s="129"/>
      <c r="D83" s="96"/>
    </row>
    <row r="84" spans="2:4" x14ac:dyDescent="0.35">
      <c r="B84" s="135">
        <v>37</v>
      </c>
      <c r="C84" s="129"/>
      <c r="D84" s="96"/>
    </row>
    <row r="85" spans="2:4" x14ac:dyDescent="0.35">
      <c r="B85" s="135">
        <v>38</v>
      </c>
      <c r="C85" s="129"/>
      <c r="D85" s="96"/>
    </row>
    <row r="86" spans="2:4" x14ac:dyDescent="0.35">
      <c r="B86" s="135">
        <v>39</v>
      </c>
      <c r="C86" s="129"/>
      <c r="D86" s="96"/>
    </row>
    <row r="87" spans="2:4" x14ac:dyDescent="0.35">
      <c r="B87" s="135">
        <v>40</v>
      </c>
      <c r="C87" s="129"/>
      <c r="D87" s="96"/>
    </row>
    <row r="88" spans="2:4" x14ac:dyDescent="0.35">
      <c r="B88" s="135">
        <v>41</v>
      </c>
      <c r="C88" s="129"/>
      <c r="D88" s="96"/>
    </row>
    <row r="89" spans="2:4" x14ac:dyDescent="0.35">
      <c r="B89" s="135">
        <v>42</v>
      </c>
      <c r="C89" s="129"/>
      <c r="D89" s="96"/>
    </row>
    <row r="90" spans="2:4" x14ac:dyDescent="0.35">
      <c r="B90" s="135">
        <v>43</v>
      </c>
      <c r="C90" s="129"/>
      <c r="D90" s="96"/>
    </row>
    <row r="91" spans="2:4" x14ac:dyDescent="0.35">
      <c r="B91" s="135">
        <v>44</v>
      </c>
      <c r="C91" s="129"/>
      <c r="D91" s="96"/>
    </row>
    <row r="92" spans="2:4" x14ac:dyDescent="0.35">
      <c r="B92" s="135">
        <v>45</v>
      </c>
      <c r="C92" s="129"/>
      <c r="D92" s="96"/>
    </row>
    <row r="93" spans="2:4" x14ac:dyDescent="0.35">
      <c r="B93" s="135">
        <v>46</v>
      </c>
      <c r="C93" s="129"/>
      <c r="D93" s="96"/>
    </row>
    <row r="94" spans="2:4" x14ac:dyDescent="0.35">
      <c r="B94" s="135">
        <v>47</v>
      </c>
      <c r="C94" s="129"/>
      <c r="D94" s="96"/>
    </row>
    <row r="95" spans="2:4" x14ac:dyDescent="0.35">
      <c r="B95" s="135">
        <v>48</v>
      </c>
      <c r="C95" s="129"/>
      <c r="D95" s="96"/>
    </row>
    <row r="96" spans="2:4" x14ac:dyDescent="0.35">
      <c r="B96" s="135">
        <v>49</v>
      </c>
      <c r="C96" s="129"/>
      <c r="D96" s="96"/>
    </row>
    <row r="97" spans="2:4" x14ac:dyDescent="0.35">
      <c r="B97" s="135">
        <v>50</v>
      </c>
      <c r="C97" s="129"/>
      <c r="D97" s="96"/>
    </row>
    <row r="98" spans="2:4" x14ac:dyDescent="0.35">
      <c r="B98" s="135">
        <v>51</v>
      </c>
      <c r="C98" s="129"/>
      <c r="D98" s="96"/>
    </row>
    <row r="99" spans="2:4" ht="15" thickBot="1" x14ac:dyDescent="0.4">
      <c r="B99" s="136">
        <v>52</v>
      </c>
      <c r="C99" s="117"/>
      <c r="D99" s="162"/>
    </row>
  </sheetData>
  <conditionalFormatting sqref="D7:E7">
    <cfRule type="cellIs" dxfId="1" priority="3" stopIfTrue="1" operator="lessThan">
      <formula>0</formula>
    </cfRule>
  </conditionalFormatting>
  <conditionalFormatting sqref="C7">
    <cfRule type="cellIs" dxfId="0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1A23CE-489D-4417-8A42-7186D69A566C}">
  <dimension ref="A1:F44"/>
  <sheetViews>
    <sheetView workbookViewId="0"/>
  </sheetViews>
  <sheetFormatPr defaultColWidth="8.54296875" defaultRowHeight="14.5" x14ac:dyDescent="0.35"/>
  <cols>
    <col min="1" max="1" width="7.453125" customWidth="1"/>
    <col min="2" max="2" width="20.54296875" customWidth="1"/>
    <col min="3" max="3" width="19.54296875" customWidth="1"/>
    <col min="4" max="4" width="18.1796875" customWidth="1"/>
    <col min="5" max="5" width="18.453125" customWidth="1"/>
  </cols>
  <sheetData>
    <row r="1" spans="1:6" ht="21" x14ac:dyDescent="0.5">
      <c r="B1" s="137" t="s">
        <v>36</v>
      </c>
    </row>
    <row r="3" spans="1:6" x14ac:dyDescent="0.35">
      <c r="B3" t="s">
        <v>49</v>
      </c>
      <c r="E3" s="4" t="str">
        <f>'OSNOVNO POROČILO'!A14</f>
        <v>20. teden (8.5.2023 - 14.5.2023)</v>
      </c>
    </row>
    <row r="4" spans="1:6" ht="15" thickBot="1" x14ac:dyDescent="0.4"/>
    <row r="5" spans="1:6" ht="29.5" thickBot="1" x14ac:dyDescent="0.4">
      <c r="B5" s="13" t="s">
        <v>17</v>
      </c>
      <c r="C5" s="13" t="s">
        <v>7</v>
      </c>
      <c r="D5" s="13" t="s">
        <v>37</v>
      </c>
      <c r="E5" s="13" t="s">
        <v>9</v>
      </c>
    </row>
    <row r="6" spans="1:6" ht="15" thickBot="1" x14ac:dyDescent="0.4">
      <c r="A6" s="80"/>
      <c r="B6" s="33">
        <v>39718</v>
      </c>
      <c r="C6" s="178">
        <v>518.52</v>
      </c>
      <c r="D6" s="177">
        <v>-9.6000000000000227</v>
      </c>
      <c r="E6" s="177">
        <v>-1.8177686889343403E-2</v>
      </c>
    </row>
    <row r="7" spans="1:6" x14ac:dyDescent="0.35">
      <c r="A7" s="138"/>
      <c r="B7" s="30"/>
      <c r="C7" s="30"/>
      <c r="D7" s="30"/>
      <c r="E7" s="30"/>
    </row>
    <row r="9" spans="1:6" x14ac:dyDescent="0.35">
      <c r="B9" t="s">
        <v>50</v>
      </c>
      <c r="E9" s="4" t="str">
        <f>'OSNOVNO POROČILO'!A14</f>
        <v>20. teden (8.5.2023 - 14.5.2023)</v>
      </c>
    </row>
    <row r="10" spans="1:6" ht="15" thickBot="1" x14ac:dyDescent="0.4"/>
    <row r="11" spans="1:6" ht="29.5" thickBot="1" x14ac:dyDescent="0.4">
      <c r="B11" s="13" t="s">
        <v>15</v>
      </c>
      <c r="C11" s="37" t="s">
        <v>16</v>
      </c>
      <c r="D11" s="37" t="s">
        <v>8</v>
      </c>
    </row>
    <row r="12" spans="1:6" ht="15" thickBot="1" x14ac:dyDescent="0.4">
      <c r="B12" s="81" t="s">
        <v>80</v>
      </c>
      <c r="C12" s="82">
        <v>39718</v>
      </c>
      <c r="D12" s="83">
        <v>518.52</v>
      </c>
    </row>
    <row r="13" spans="1:6" x14ac:dyDescent="0.35">
      <c r="B13" s="84"/>
      <c r="C13" s="85"/>
      <c r="D13" s="86"/>
    </row>
    <row r="15" spans="1:6" x14ac:dyDescent="0.35">
      <c r="B15" t="s">
        <v>51</v>
      </c>
      <c r="F15" t="s">
        <v>52</v>
      </c>
    </row>
    <row r="16" spans="1:6" ht="15" thickBot="1" x14ac:dyDescent="0.4"/>
    <row r="17" spans="1:4" ht="29.5" thickBot="1" x14ac:dyDescent="0.4">
      <c r="B17" s="79" t="s">
        <v>10</v>
      </c>
      <c r="C17" s="11" t="s">
        <v>16</v>
      </c>
      <c r="D17" s="79" t="s">
        <v>8</v>
      </c>
    </row>
    <row r="18" spans="1:4" ht="15" thickBot="1" x14ac:dyDescent="0.4">
      <c r="A18" s="139">
        <v>2022</v>
      </c>
      <c r="B18" s="141">
        <v>18</v>
      </c>
      <c r="C18" s="142">
        <v>6215</v>
      </c>
      <c r="D18" s="63">
        <v>530</v>
      </c>
    </row>
    <row r="19" spans="1:4" x14ac:dyDescent="0.35">
      <c r="B19" s="143">
        <v>19</v>
      </c>
      <c r="C19" s="140">
        <v>25826</v>
      </c>
      <c r="D19" s="64">
        <v>508.99</v>
      </c>
    </row>
    <row r="20" spans="1:4" x14ac:dyDescent="0.35">
      <c r="B20" s="143">
        <v>20</v>
      </c>
      <c r="C20" s="140">
        <v>46175</v>
      </c>
      <c r="D20" s="64">
        <v>505.01</v>
      </c>
    </row>
    <row r="21" spans="1:4" x14ac:dyDescent="0.35">
      <c r="B21" s="143">
        <v>21</v>
      </c>
      <c r="C21" s="140">
        <v>80846</v>
      </c>
      <c r="D21" s="64">
        <v>454.46</v>
      </c>
    </row>
    <row r="22" spans="1:4" x14ac:dyDescent="0.35">
      <c r="B22" s="143">
        <v>22</v>
      </c>
      <c r="C22" s="140">
        <v>34028</v>
      </c>
      <c r="D22" s="64">
        <v>413.24</v>
      </c>
    </row>
    <row r="23" spans="1:4" x14ac:dyDescent="0.35">
      <c r="B23" s="143">
        <v>23</v>
      </c>
      <c r="C23" s="140">
        <v>16424</v>
      </c>
      <c r="D23" s="64">
        <v>342.32</v>
      </c>
    </row>
    <row r="24" spans="1:4" x14ac:dyDescent="0.35">
      <c r="B24" s="143">
        <v>24</v>
      </c>
      <c r="C24" s="140">
        <v>7003</v>
      </c>
      <c r="D24" s="64">
        <v>408.99</v>
      </c>
    </row>
    <row r="25" spans="1:4" x14ac:dyDescent="0.35">
      <c r="B25" s="143">
        <v>25</v>
      </c>
      <c r="C25" s="140">
        <v>1562</v>
      </c>
      <c r="D25" s="64">
        <v>503.71</v>
      </c>
    </row>
    <row r="26" spans="1:4" x14ac:dyDescent="0.35">
      <c r="B26" s="143">
        <v>26</v>
      </c>
      <c r="C26" s="140">
        <v>320</v>
      </c>
      <c r="D26" s="64">
        <v>560</v>
      </c>
    </row>
    <row r="27" spans="1:4" x14ac:dyDescent="0.35">
      <c r="B27" s="143">
        <v>27</v>
      </c>
      <c r="C27" s="140" t="s">
        <v>26</v>
      </c>
      <c r="D27" s="64"/>
    </row>
    <row r="28" spans="1:4" x14ac:dyDescent="0.35">
      <c r="B28" s="143">
        <v>28</v>
      </c>
      <c r="C28" s="140" t="s">
        <v>26</v>
      </c>
      <c r="D28" s="64"/>
    </row>
    <row r="29" spans="1:4" x14ac:dyDescent="0.35">
      <c r="B29" s="143">
        <v>29</v>
      </c>
      <c r="C29" s="140">
        <v>316</v>
      </c>
      <c r="D29" s="64">
        <v>680</v>
      </c>
    </row>
    <row r="30" spans="1:4" x14ac:dyDescent="0.35">
      <c r="B30" s="143">
        <v>30</v>
      </c>
      <c r="C30" s="140" t="s">
        <v>26</v>
      </c>
      <c r="D30" s="64"/>
    </row>
    <row r="31" spans="1:4" x14ac:dyDescent="0.35">
      <c r="B31" s="143">
        <v>31</v>
      </c>
      <c r="C31" s="140" t="s">
        <v>26</v>
      </c>
      <c r="D31" s="64"/>
    </row>
    <row r="32" spans="1:4" x14ac:dyDescent="0.35">
      <c r="B32" s="143">
        <v>32</v>
      </c>
      <c r="C32" s="140" t="s">
        <v>26</v>
      </c>
      <c r="D32" s="64"/>
    </row>
    <row r="33" spans="1:4" x14ac:dyDescent="0.35">
      <c r="B33" s="143">
        <v>33</v>
      </c>
      <c r="C33" s="140" t="s">
        <v>26</v>
      </c>
      <c r="D33" s="64"/>
    </row>
    <row r="34" spans="1:4" x14ac:dyDescent="0.35">
      <c r="B34" s="143">
        <v>34</v>
      </c>
      <c r="C34" s="140">
        <v>512</v>
      </c>
      <c r="D34" s="64">
        <v>640</v>
      </c>
    </row>
    <row r="35" spans="1:4" x14ac:dyDescent="0.35">
      <c r="B35" s="143">
        <v>35</v>
      </c>
      <c r="C35" s="140">
        <v>1988</v>
      </c>
      <c r="D35" s="64">
        <v>784.14</v>
      </c>
    </row>
    <row r="36" spans="1:4" ht="15" thickBot="1" x14ac:dyDescent="0.4">
      <c r="B36" s="145">
        <v>36</v>
      </c>
      <c r="C36" s="144">
        <v>3704</v>
      </c>
      <c r="D36" s="87">
        <v>715.94</v>
      </c>
    </row>
    <row r="37" spans="1:4" ht="15" thickBot="1" x14ac:dyDescent="0.4">
      <c r="A37" s="147">
        <v>2023</v>
      </c>
      <c r="B37" s="146">
        <v>18</v>
      </c>
      <c r="C37" s="76">
        <v>4735</v>
      </c>
      <c r="D37" s="78">
        <v>528.15</v>
      </c>
    </row>
    <row r="38" spans="1:4" x14ac:dyDescent="0.35">
      <c r="B38" s="146">
        <v>19</v>
      </c>
      <c r="C38" s="76">
        <v>24762</v>
      </c>
      <c r="D38" s="78">
        <v>528.12</v>
      </c>
    </row>
    <row r="39" spans="1:4" x14ac:dyDescent="0.35">
      <c r="B39" s="146">
        <v>20</v>
      </c>
      <c r="C39" s="76">
        <v>39718</v>
      </c>
      <c r="D39" s="78">
        <v>518.52</v>
      </c>
    </row>
    <row r="40" spans="1:4" x14ac:dyDescent="0.35">
      <c r="B40" s="146">
        <v>21</v>
      </c>
      <c r="C40" s="76"/>
      <c r="D40" s="78"/>
    </row>
    <row r="41" spans="1:4" x14ac:dyDescent="0.35">
      <c r="B41" s="146">
        <v>22</v>
      </c>
      <c r="C41" s="76"/>
      <c r="D41" s="78"/>
    </row>
    <row r="42" spans="1:4" x14ac:dyDescent="0.35">
      <c r="B42" s="146">
        <v>23</v>
      </c>
      <c r="C42" s="76"/>
      <c r="D42" s="78"/>
    </row>
    <row r="43" spans="1:4" x14ac:dyDescent="0.35">
      <c r="B43" s="146">
        <v>24</v>
      </c>
      <c r="C43" s="76"/>
      <c r="D43" s="78"/>
    </row>
    <row r="44" spans="1:4" x14ac:dyDescent="0.35">
      <c r="B44" s="146">
        <v>25</v>
      </c>
      <c r="C44" s="76"/>
      <c r="D44" s="78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70A197-330D-4D70-B5D9-0D5DEBA3FB5B}">
  <dimension ref="A1:F35"/>
  <sheetViews>
    <sheetView workbookViewId="0"/>
  </sheetViews>
  <sheetFormatPr defaultRowHeight="14.5" x14ac:dyDescent="0.35"/>
  <cols>
    <col min="1" max="1" width="7.1796875" customWidth="1"/>
    <col min="2" max="2" width="20.54296875" customWidth="1"/>
    <col min="3" max="3" width="18.453125" customWidth="1"/>
    <col min="4" max="4" width="20" customWidth="1"/>
    <col min="5" max="5" width="18.81640625" customWidth="1"/>
  </cols>
  <sheetData>
    <row r="1" spans="1:6" ht="21" x14ac:dyDescent="0.5">
      <c r="B1" s="137" t="s">
        <v>33</v>
      </c>
    </row>
    <row r="3" spans="1:6" x14ac:dyDescent="0.35">
      <c r="B3" t="s">
        <v>53</v>
      </c>
      <c r="E3" s="4" t="str">
        <f>'OSNOVNO POROČILO'!A14</f>
        <v>20. teden (8.5.2023 - 14.5.2023)</v>
      </c>
    </row>
    <row r="4" spans="1:6" ht="15" thickBot="1" x14ac:dyDescent="0.4"/>
    <row r="5" spans="1:6" ht="29.5" thickBot="1" x14ac:dyDescent="0.4">
      <c r="B5" s="13" t="s">
        <v>17</v>
      </c>
      <c r="C5" s="13" t="s">
        <v>7</v>
      </c>
      <c r="D5" s="13" t="s">
        <v>35</v>
      </c>
      <c r="E5" s="13" t="s">
        <v>9</v>
      </c>
    </row>
    <row r="6" spans="1:6" ht="15" thickBot="1" x14ac:dyDescent="0.4">
      <c r="B6" s="98" t="s">
        <v>26</v>
      </c>
      <c r="C6" s="98" t="s">
        <v>26</v>
      </c>
      <c r="D6" s="98" t="s">
        <v>26</v>
      </c>
      <c r="E6" s="98" t="s">
        <v>26</v>
      </c>
    </row>
    <row r="7" spans="1:6" x14ac:dyDescent="0.35">
      <c r="B7" s="127"/>
      <c r="C7" s="127"/>
      <c r="D7" s="127"/>
      <c r="E7" s="127"/>
    </row>
    <row r="9" spans="1:6" x14ac:dyDescent="0.35">
      <c r="B9" t="s">
        <v>54</v>
      </c>
      <c r="E9" s="4" t="str">
        <f>'OSNOVNO POROČILO'!A14</f>
        <v>20. teden (8.5.2023 - 14.5.2023)</v>
      </c>
    </row>
    <row r="10" spans="1:6" ht="15" thickBot="1" x14ac:dyDescent="0.4"/>
    <row r="11" spans="1:6" ht="30" customHeight="1" thickBot="1" x14ac:dyDescent="0.4">
      <c r="B11" s="13" t="s">
        <v>15</v>
      </c>
      <c r="C11" s="62" t="s">
        <v>16</v>
      </c>
      <c r="D11" s="13" t="s">
        <v>8</v>
      </c>
    </row>
    <row r="12" spans="1:6" ht="15" thickBot="1" x14ac:dyDescent="0.4">
      <c r="B12" s="170" t="s">
        <v>26</v>
      </c>
      <c r="C12" s="98" t="s">
        <v>26</v>
      </c>
      <c r="D12" s="107" t="s">
        <v>26</v>
      </c>
    </row>
    <row r="13" spans="1:6" x14ac:dyDescent="0.35">
      <c r="A13" s="69"/>
      <c r="B13" s="99"/>
      <c r="C13" s="100"/>
      <c r="D13" s="101"/>
      <c r="E13" s="69"/>
    </row>
    <row r="15" spans="1:6" x14ac:dyDescent="0.35">
      <c r="B15" t="s">
        <v>55</v>
      </c>
      <c r="F15" t="s">
        <v>56</v>
      </c>
    </row>
    <row r="16" spans="1:6" ht="15" thickBot="1" x14ac:dyDescent="0.4"/>
    <row r="17" spans="1:4" ht="28.5" customHeight="1" thickBot="1" x14ac:dyDescent="0.4">
      <c r="B17" s="26" t="s">
        <v>10</v>
      </c>
      <c r="C17" s="11" t="s">
        <v>16</v>
      </c>
      <c r="D17" s="61" t="s">
        <v>8</v>
      </c>
    </row>
    <row r="18" spans="1:4" ht="15" thickBot="1" x14ac:dyDescent="0.4">
      <c r="A18" s="66">
        <v>2022</v>
      </c>
      <c r="B18" s="73">
        <v>27</v>
      </c>
      <c r="C18" s="70">
        <v>1377</v>
      </c>
      <c r="D18" s="63">
        <v>156.47999999999999</v>
      </c>
    </row>
    <row r="19" spans="1:4" x14ac:dyDescent="0.35">
      <c r="A19" s="67"/>
      <c r="B19" s="74">
        <v>28</v>
      </c>
      <c r="C19" s="71">
        <v>24496</v>
      </c>
      <c r="D19" s="64">
        <v>136.13999999999999</v>
      </c>
    </row>
    <row r="20" spans="1:4" x14ac:dyDescent="0.35">
      <c r="A20" s="67"/>
      <c r="B20" s="74">
        <v>29</v>
      </c>
      <c r="C20" s="71">
        <v>62052</v>
      </c>
      <c r="D20" s="64">
        <v>131.85</v>
      </c>
    </row>
    <row r="21" spans="1:4" x14ac:dyDescent="0.35">
      <c r="A21" s="67"/>
      <c r="B21" s="74">
        <v>30</v>
      </c>
      <c r="C21" s="71">
        <v>48635</v>
      </c>
      <c r="D21" s="64">
        <v>126.28</v>
      </c>
    </row>
    <row r="22" spans="1:4" x14ac:dyDescent="0.35">
      <c r="A22" s="67"/>
      <c r="B22" s="74">
        <v>31</v>
      </c>
      <c r="C22" s="71">
        <v>59270</v>
      </c>
      <c r="D22" s="64">
        <v>126.3</v>
      </c>
    </row>
    <row r="23" spans="1:4" x14ac:dyDescent="0.35">
      <c r="A23" s="67"/>
      <c r="B23" s="75">
        <v>32</v>
      </c>
      <c r="C23" s="72">
        <v>11864</v>
      </c>
      <c r="D23" s="65">
        <v>123.45</v>
      </c>
    </row>
    <row r="24" spans="1:4" x14ac:dyDescent="0.35">
      <c r="A24" s="67"/>
      <c r="B24" s="75">
        <v>33</v>
      </c>
      <c r="C24" s="72">
        <v>30</v>
      </c>
      <c r="D24" s="65">
        <v>135</v>
      </c>
    </row>
    <row r="25" spans="1:4" x14ac:dyDescent="0.35">
      <c r="A25" s="67"/>
      <c r="B25" s="75">
        <v>34</v>
      </c>
      <c r="C25" s="72" t="s">
        <v>26</v>
      </c>
      <c r="D25" s="65"/>
    </row>
    <row r="26" spans="1:4" ht="15" thickBot="1" x14ac:dyDescent="0.4">
      <c r="A26" s="67"/>
      <c r="B26" s="75">
        <v>35</v>
      </c>
      <c r="C26" s="72">
        <v>323</v>
      </c>
      <c r="D26" s="65">
        <v>140</v>
      </c>
    </row>
    <row r="27" spans="1:4" ht="15" thickBot="1" x14ac:dyDescent="0.4">
      <c r="A27" s="148">
        <v>2023</v>
      </c>
      <c r="B27" s="149">
        <v>27</v>
      </c>
      <c r="C27" s="77"/>
      <c r="D27" s="63"/>
    </row>
    <row r="28" spans="1:4" s="69" customFormat="1" x14ac:dyDescent="0.35">
      <c r="A28" s="68"/>
      <c r="B28" s="150">
        <v>28</v>
      </c>
      <c r="C28" s="88"/>
      <c r="D28" s="64"/>
    </row>
    <row r="29" spans="1:4" s="69" customFormat="1" x14ac:dyDescent="0.35">
      <c r="A29" s="68"/>
      <c r="B29" s="151">
        <v>29</v>
      </c>
      <c r="C29" s="89"/>
      <c r="D29" s="78"/>
    </row>
    <row r="30" spans="1:4" s="69" customFormat="1" x14ac:dyDescent="0.35">
      <c r="A30" s="68"/>
      <c r="B30" s="150">
        <v>30</v>
      </c>
      <c r="C30" s="88"/>
      <c r="D30" s="64"/>
    </row>
    <row r="31" spans="1:4" s="69" customFormat="1" x14ac:dyDescent="0.35">
      <c r="A31" s="68"/>
      <c r="B31" s="150">
        <v>31</v>
      </c>
      <c r="C31" s="88"/>
      <c r="D31" s="64"/>
    </row>
    <row r="32" spans="1:4" s="69" customFormat="1" x14ac:dyDescent="0.35">
      <c r="A32" s="68"/>
      <c r="B32" s="151">
        <v>32</v>
      </c>
      <c r="C32" s="89"/>
      <c r="D32" s="78"/>
    </row>
    <row r="33" spans="1:4" s="69" customFormat="1" x14ac:dyDescent="0.35">
      <c r="A33" s="68"/>
      <c r="B33" s="150">
        <v>33</v>
      </c>
      <c r="C33" s="88"/>
      <c r="D33" s="64"/>
    </row>
    <row r="34" spans="1:4" s="69" customFormat="1" x14ac:dyDescent="0.35">
      <c r="B34" s="151">
        <v>34</v>
      </c>
      <c r="C34" s="89"/>
      <c r="D34" s="78"/>
    </row>
    <row r="35" spans="1:4" ht="15" thickBot="1" x14ac:dyDescent="0.4">
      <c r="B35" s="152">
        <v>35</v>
      </c>
      <c r="C35" s="113"/>
      <c r="D35" s="87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7</vt:i4>
      </vt:variant>
      <vt:variant>
        <vt:lpstr>Imenovani obsegi</vt:lpstr>
      </vt:variant>
      <vt:variant>
        <vt:i4>4</vt:i4>
      </vt:variant>
    </vt:vector>
  </HeadingPairs>
  <TitlesOfParts>
    <vt:vector size="11" baseType="lpstr">
      <vt:lpstr>OSNOVNO POROČILO</vt:lpstr>
      <vt:lpstr>JABOLKA</vt:lpstr>
      <vt:lpstr>List1</vt:lpstr>
      <vt:lpstr>JABOLKA PO SORTAH</vt:lpstr>
      <vt:lpstr>HRUŠKE</vt:lpstr>
      <vt:lpstr>JAGODE</vt:lpstr>
      <vt:lpstr>BRESKVE</vt:lpstr>
      <vt:lpstr>'OSNOVNO POROČILO'!_ftn1</vt:lpstr>
      <vt:lpstr>'OSNOVNO POROČILO'!_ftnref1</vt:lpstr>
      <vt:lpstr>JABOLKA!_Toc435089998</vt:lpstr>
      <vt:lpstr>JABOLKA!_Toc87166020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</dc:creator>
  <cp:lastModifiedBy>Gašper Nađ</cp:lastModifiedBy>
  <cp:lastPrinted>2023-02-02T10:38:23Z</cp:lastPrinted>
  <dcterms:created xsi:type="dcterms:W3CDTF">2020-10-02T09:45:11Z</dcterms:created>
  <dcterms:modified xsi:type="dcterms:W3CDTF">2023-05-24T08:14:18Z</dcterms:modified>
</cp:coreProperties>
</file>