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9C6FE280-D411-4E68-81D8-2611A1D31870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<sst xmlns="http://schemas.openxmlformats.org/spreadsheetml/2006/main" count="1355" uniqueCount="191">
  <si>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</si>
  <si>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</si>
  <si>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</si>
  <si>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</si>
  <si>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</si>
  <si>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</si>
  <si>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</si>
  <si>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</si>
  <si>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</si>
  <si>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</si>
  <si>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</si>
  <si>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</si>
  <si>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</si>
  <si>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</si>
  <si>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</si>
  <si>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</si>
  <si>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</si>
  <si>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</si>
  <si>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</si>
  <si>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</si>
  <si>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</si>
  <si>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</si>
  <si>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</si>
  <si>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</si>
  <si>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</si>
  <si>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</si>
  <si>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</si>
  <si>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</si>
  <si>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</si>
  <si>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</si>
  <si>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</si>
  <si>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</si>
  <si>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</si>
  <si>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</si>
  <si>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</si>
  <si>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</si>
  <si>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</si>
  <si>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</si>
  <si>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</si>
  <si>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</si>
  <si>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</si>
  <si>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</si>
  <si>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</si>
  <si>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</si>
  <si>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</si>
  <si>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</si>
  <si>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</si>
  <si>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</si>
  <si>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</si>
  <si>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</si>
  <si>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</si>
  <si>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</si>
  <si>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</si>
  <si>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</si>
  <si>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</si>
  <si>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</si>
  <si>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</si>
  <si>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</si>
  <si>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</si>
  <si>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</si>
  <si>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</si>
  <si>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</si>
  <si>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</si>
  <si>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</si>
  <si>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</si>
  <si>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</si>
  <si>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</si>
  <si>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</si>
  <si>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</si>
  <si>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</si>
  <si>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</si>
  <si>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</si>
  <si>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</si>
  <si>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</si>
  <si>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</si>
  <si>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</si>
  <si>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</si>
  <si>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</si>
  <si>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</si>
  <si>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</si>
  <si>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</si>
  <si>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</si>
  <si>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</si>
  <si>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</si>
  <si>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</si>
  <si>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</si>
  <si>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</si>
  <si>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</si>
  <si>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</si>
  <si>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</si>
  <si>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</si>
  <si>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</si>
  <si>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</si>
  <si>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</si>
  <si>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</si>
  <si>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</si>
  <si>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</si>
  <si>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</si>
  <si>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</si>
  <si>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</si>
  <si>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</si>
  <si>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</si>
  <si>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</si>
  <si>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</si>
  <si>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</si>
  <si>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</si>
  <si>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</si>
  <si>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</si>
  <si>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</si>
  <si>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</si>
  <si>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</si>
  <si>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</si>
  <si>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</si>
  <si>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</si>
  <si>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</si>
  <si>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</si>
  <si>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</si>
  <si>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</si>
  <si>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</si>
  <si>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</si>
  <si>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</si>
  <si>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</si>
  <si>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</si>
  <si>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</si>
  <si>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</si>
  <si>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</si>
  <si>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</si>
  <si>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</si>
  <si>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</si>
  <si>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</si>
  <si>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</si>
  <si>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</si>
  <si>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</si>
  <si>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</si>
  <si>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</si>
  <si>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</si>
  <si>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</si>
  <si>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</si>
  <si>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</si>
  <si>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</si>
  <si>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</si>
  <si>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</si>
  <si>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</si>
  <si>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</si>
  <si>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</si>
  <si>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</si>
  <si>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</si>
  <si>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</si>
  <si>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</si>
  <si>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</si>
  <si>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</si>
  <si>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</si>
  <si>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</si>
  <si>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</si>
  <si>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</si>
  <si>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</si>
  <si>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</si>
  <si>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</si>
  <si>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</si>
  <si>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</si>
  <si>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</si>
  <si>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</si>
  <si>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</si>
  <si>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</si>
  <si>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</si>
  <si>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</si>
  <si>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</si>
  <si>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</si>
  <si>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</si>
  <si>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</si>
  <si>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</si>
  <si>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</si>
  <si>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</si>
  <si>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</si>
  <si>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</si>
  <si>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</si>
  <si>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</si>
  <si>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</si>
  <si>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</si>
  <si>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</si>
  <si>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</si>
  <si>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</si>
  <si>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</si>
  <si>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</si>
  <si>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</si>
  <si>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</si>
  <si>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</si>
  <si>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17. teden (24.4.2023 - 30.4.2023)</t>
  </si>
  <si>
    <t>18. teden (1.5.2023 - 7.5.2023)</t>
  </si>
  <si>
    <t>Datum: 10.5.2023</t>
  </si>
  <si>
    <t>Številka: 3305-4/2023/232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</si>
</sst>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8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8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0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41" borderId="85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31" fillId="2" borderId="86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7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4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4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8" xfId="42" applyNumberFormat="1" applyFont="1" applyFill="1" applyBorder="1" applyAlignment="1">
      <alignment horizontal="center"/>
    </xf>
    <xf numFmtId="3" fontId="27" fillId="39" borderId="78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89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7" xfId="42" applyNumberFormat="1" applyFont="1" applyFill="1" applyBorder="1" applyAlignment="1">
      <alignment horizontal="center"/>
    </xf>
    <xf numFmtId="3" fontId="27" fillId="39" borderId="59" xfId="42" applyNumberFormat="1" applyFont="1" applyFill="1" applyBorder="1" applyAlignment="1">
      <alignment horizontal="center"/>
    </xf>
    <xf numFmtId="3" fontId="27" fillId="39" borderId="90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10" fontId="13" fillId="0" borderId="68" xfId="42" applyNumberFormat="1" applyFont="1" applyFill="1" applyBorder="1" applyAlignment="1" applyProtection="1">
      <alignment horizontal="center" wrapText="1"/>
      <protection locked="0"/>
    </xf>
    <xf numFmtId="10" fontId="13" fillId="2" borderId="63" xfId="42" applyNumberFormat="1" applyFont="1" applyFill="1" applyBorder="1" applyAlignment="1" applyProtection="1">
      <alignment horizontal="center" wrapText="1"/>
      <protection locked="0"/>
    </xf>
    <xf numFmtId="10" fontId="13" fillId="2" borderId="68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TEDNIH'!$L$21:$L$73</c:f>
              <c:numCache>
                <c:formatCode>0.00</c:formatCode>
                <c:ptCount val="53"/>
                <c:pt idx="0">
                  <c:v>428.81</c:v>
                </c:pt>
                <c:pt idx="1">
                  <c:v>450.59000000000003</c:v>
                </c:pt>
                <c:pt idx="2">
                  <c:v>436.78000000000003</c:v>
                </c:pt>
                <c:pt idx="3">
                  <c:v>435.64000000000004</c:v>
                </c:pt>
                <c:pt idx="4">
                  <c:v>435.47</c:v>
                </c:pt>
                <c:pt idx="5">
                  <c:v>433.49</c:v>
                </c:pt>
                <c:pt idx="6">
                  <c:v>420.75</c:v>
                </c:pt>
                <c:pt idx="7">
                  <c:v>422.03000000000003</c:v>
                </c:pt>
                <c:pt idx="8">
                  <c:v>432.03000000000003</c:v>
                </c:pt>
                <c:pt idx="9">
                  <c:v>432.32000000000005</c:v>
                </c:pt>
                <c:pt idx="10">
                  <c:v>422.37</c:v>
                </c:pt>
                <c:pt idx="11" formatCode="General">
                  <c:v>429.64000000000004</c:v>
                </c:pt>
                <c:pt idx="12">
                  <c:v>431.02000000000004</c:v>
                </c:pt>
                <c:pt idx="13">
                  <c:v>437.94</c:v>
                </c:pt>
                <c:pt idx="14">
                  <c:v>424.63000000000005</c:v>
                </c:pt>
                <c:pt idx="15">
                  <c:v>399.83000000000004</c:v>
                </c:pt>
                <c:pt idx="16">
                  <c:v>422.24</c:v>
                </c:pt>
                <c:pt idx="17">
                  <c:v>423.57000000000005</c:v>
                </c:pt>
                <c:pt idx="18">
                  <c:v>425.62</c:v>
                </c:pt>
                <c:pt idx="19">
                  <c:v>426.44</c:v>
                </c:pt>
                <c:pt idx="20">
                  <c:v>424.81</c:v>
                </c:pt>
                <c:pt idx="21">
                  <c:v>439.91</c:v>
                </c:pt>
                <c:pt idx="22">
                  <c:v>449.62</c:v>
                </c:pt>
                <c:pt idx="23">
                  <c:v>467.6</c:v>
                </c:pt>
                <c:pt idx="24">
                  <c:v>433.19</c:v>
                </c:pt>
                <c:pt idx="25">
                  <c:v>463.81</c:v>
                </c:pt>
                <c:pt idx="26">
                  <c:v>434.43</c:v>
                </c:pt>
                <c:pt idx="27">
                  <c:v>464.34000000000003</c:v>
                </c:pt>
                <c:pt idx="28">
                  <c:v>441.27000000000004</c:v>
                </c:pt>
                <c:pt idx="29">
                  <c:v>473.83000000000004</c:v>
                </c:pt>
                <c:pt idx="30">
                  <c:v>459.45000000000005</c:v>
                </c:pt>
                <c:pt idx="31">
                  <c:v>458.51000000000005</c:v>
                </c:pt>
                <c:pt idx="32">
                  <c:v>468.5</c:v>
                </c:pt>
                <c:pt idx="33">
                  <c:v>473.34000000000003</c:v>
                </c:pt>
                <c:pt idx="34">
                  <c:v>482.64000000000004</c:v>
                </c:pt>
                <c:pt idx="35">
                  <c:v>485.57000000000005</c:v>
                </c:pt>
                <c:pt idx="36">
                  <c:v>490.46000000000004</c:v>
                </c:pt>
                <c:pt idx="37">
                  <c:v>479.65000000000003</c:v>
                </c:pt>
                <c:pt idx="38">
                  <c:v>480.06</c:v>
                </c:pt>
                <c:pt idx="39">
                  <c:v>489.32</c:v>
                </c:pt>
                <c:pt idx="40">
                  <c:v>485.55</c:v>
                </c:pt>
                <c:pt idx="41">
                  <c:v>493.75</c:v>
                </c:pt>
                <c:pt idx="42">
                  <c:v>465.54</c:v>
                </c:pt>
                <c:pt idx="43">
                  <c:v>479.88</c:v>
                </c:pt>
                <c:pt idx="44">
                  <c:v>471.69</c:v>
                </c:pt>
                <c:pt idx="45">
                  <c:v>469.11</c:v>
                </c:pt>
                <c:pt idx="46">
                  <c:v>474.61</c:v>
                </c:pt>
                <c:pt idx="47">
                  <c:v>473.88</c:v>
                </c:pt>
                <c:pt idx="48">
                  <c:v>470.07</c:v>
                </c:pt>
                <c:pt idx="49">
                  <c:v>477.02</c:v>
                </c:pt>
                <c:pt idx="50">
                  <c:v>478.19</c:v>
                </c:pt>
                <c:pt idx="51">
                  <c:v>476.81</c:v>
                </c:pt>
                <c:pt idx="52">
                  <c:v>475.41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TEDNIH'!$M$21:$M$73</c:f>
              <c:numCache>
                <c:formatCode>0.00</c:formatCode>
                <c:ptCount val="53"/>
                <c:pt idx="0">
                  <c:v>427.89000000000004</c:v>
                </c:pt>
                <c:pt idx="1">
                  <c:v>441.06</c:v>
                </c:pt>
                <c:pt idx="2">
                  <c:v>445.18</c:v>
                </c:pt>
                <c:pt idx="3">
                  <c:v>450.47</c:v>
                </c:pt>
                <c:pt idx="4">
                  <c:v>384.46000000000004</c:v>
                </c:pt>
                <c:pt idx="5">
                  <c:v>368.45000000000005</c:v>
                </c:pt>
                <c:pt idx="6">
                  <c:v>440.55</c:v>
                </c:pt>
                <c:pt idx="7">
                  <c:v>413.12</c:v>
                </c:pt>
                <c:pt idx="8">
                  <c:v>425.40000000000003</c:v>
                </c:pt>
                <c:pt idx="9">
                  <c:v>416.81</c:v>
                </c:pt>
                <c:pt idx="10">
                  <c:v>439.29</c:v>
                </c:pt>
                <c:pt idx="11" formatCode="General">
                  <c:v>438.31</c:v>
                </c:pt>
                <c:pt idx="12">
                  <c:v>431.76000000000005</c:v>
                </c:pt>
                <c:pt idx="13">
                  <c:v>401.78000000000003</c:v>
                </c:pt>
                <c:pt idx="14">
                  <c:v>405.31</c:v>
                </c:pt>
                <c:pt idx="15">
                  <c:v>428.68</c:v>
                </c:pt>
                <c:pt idx="16">
                  <c:v>415.77000000000004</c:v>
                </c:pt>
                <c:pt idx="17">
                  <c:v>436.27000000000004</c:v>
                </c:pt>
                <c:pt idx="18">
                  <c:v>409.17</c:v>
                </c:pt>
                <c:pt idx="19">
                  <c:v>402.75</c:v>
                </c:pt>
                <c:pt idx="20">
                  <c:v>430.66</c:v>
                </c:pt>
                <c:pt idx="21">
                  <c:v>376.26000000000005</c:v>
                </c:pt>
                <c:pt idx="22">
                  <c:v>405.72</c:v>
                </c:pt>
                <c:pt idx="23">
                  <c:v>432.69</c:v>
                </c:pt>
                <c:pt idx="24">
                  <c:v>386.84000000000003</c:v>
                </c:pt>
                <c:pt idx="25">
                  <c:v>460.34000000000003</c:v>
                </c:pt>
                <c:pt idx="26">
                  <c:v>467.07000000000005</c:v>
                </c:pt>
                <c:pt idx="27">
                  <c:v>447.33000000000004</c:v>
                </c:pt>
                <c:pt idx="28">
                  <c:v>474.55</c:v>
                </c:pt>
                <c:pt idx="29">
                  <c:v>481.07000000000005</c:v>
                </c:pt>
                <c:pt idx="30">
                  <c:v>463.13000000000005</c:v>
                </c:pt>
                <c:pt idx="31">
                  <c:v>460</c:v>
                </c:pt>
                <c:pt idx="32">
                  <c:v>470</c:v>
                </c:pt>
                <c:pt idx="33">
                  <c:v>450.92</c:v>
                </c:pt>
                <c:pt idx="34">
                  <c:v>475.08000000000004</c:v>
                </c:pt>
                <c:pt idx="35">
                  <c:v>482.31</c:v>
                </c:pt>
                <c:pt idx="36">
                  <c:v>479.20000000000005</c:v>
                </c:pt>
                <c:pt idx="37">
                  <c:v>473.79</c:v>
                </c:pt>
                <c:pt idx="38">
                  <c:v>455.63</c:v>
                </c:pt>
                <c:pt idx="39">
                  <c:v>481.05</c:v>
                </c:pt>
                <c:pt idx="40">
                  <c:v>463.29</c:v>
                </c:pt>
                <c:pt idx="41">
                  <c:v>476.26</c:v>
                </c:pt>
                <c:pt idx="42">
                  <c:v>454.93</c:v>
                </c:pt>
                <c:pt idx="43">
                  <c:v>477.1</c:v>
                </c:pt>
                <c:pt idx="44">
                  <c:v>462.54</c:v>
                </c:pt>
                <c:pt idx="45">
                  <c:v>471.76</c:v>
                </c:pt>
                <c:pt idx="46">
                  <c:v>472.61</c:v>
                </c:pt>
                <c:pt idx="47">
                  <c:v>467.27</c:v>
                </c:pt>
                <c:pt idx="48">
                  <c:v>478.22</c:v>
                </c:pt>
                <c:pt idx="49">
                  <c:v>468.90000000000003</c:v>
                </c:pt>
                <c:pt idx="50">
                  <c:v>481.84000000000003</c:v>
                </c:pt>
                <c:pt idx="51">
                  <c:v>476.37</c:v>
                </c:pt>
                <c:pt idx="52">
                  <c:v>461.33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TEDNIH'!$N$21:$N$73</c:f>
              <c:numCache>
                <c:formatCode>0.00</c:formatCode>
                <c:ptCount val="53"/>
                <c:pt idx="16">
                  <c:v>427.41</c:v>
                </c:pt>
                <c:pt idx="20">
                  <c:v>427.41</c:v>
                </c:pt>
                <c:pt idx="23">
                  <c:v>457.41</c:v>
                </c:pt>
                <c:pt idx="25">
                  <c:v>452.41</c:v>
                </c:pt>
                <c:pt idx="26">
                  <c:v>467.41</c:v>
                </c:pt>
                <c:pt idx="31">
                  <c:v>494.11</c:v>
                </c:pt>
                <c:pt idx="39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TEDNIH'!$O$21:$O$73</c:f>
              <c:numCache>
                <c:formatCode>0.00</c:formatCode>
                <c:ptCount val="53"/>
                <c:pt idx="0">
                  <c:v>352.84000000000003</c:v>
                </c:pt>
                <c:pt idx="1">
                  <c:v>368.42</c:v>
                </c:pt>
                <c:pt idx="2">
                  <c:v>364.24</c:v>
                </c:pt>
                <c:pt idx="3">
                  <c:v>372.81</c:v>
                </c:pt>
                <c:pt idx="4">
                  <c:v>352.71000000000004</c:v>
                </c:pt>
                <c:pt idx="5">
                  <c:v>328.07000000000005</c:v>
                </c:pt>
                <c:pt idx="6">
                  <c:v>367.79</c:v>
                </c:pt>
                <c:pt idx="7">
                  <c:v>371.24</c:v>
                </c:pt>
                <c:pt idx="8">
                  <c:v>346.48</c:v>
                </c:pt>
                <c:pt idx="9">
                  <c:v>362</c:v>
                </c:pt>
                <c:pt idx="10">
                  <c:v>346.36</c:v>
                </c:pt>
                <c:pt idx="11" formatCode="General">
                  <c:v>346.29</c:v>
                </c:pt>
                <c:pt idx="12">
                  <c:v>331.69</c:v>
                </c:pt>
                <c:pt idx="13">
                  <c:v>359.8</c:v>
                </c:pt>
                <c:pt idx="14">
                  <c:v>352.16</c:v>
                </c:pt>
                <c:pt idx="15">
                  <c:v>302.20000000000005</c:v>
                </c:pt>
                <c:pt idx="16">
                  <c:v>329.29</c:v>
                </c:pt>
                <c:pt idx="17">
                  <c:v>335.87</c:v>
                </c:pt>
                <c:pt idx="18">
                  <c:v>340.46000000000004</c:v>
                </c:pt>
                <c:pt idx="19">
                  <c:v>346.05</c:v>
                </c:pt>
                <c:pt idx="20">
                  <c:v>318.12</c:v>
                </c:pt>
                <c:pt idx="21">
                  <c:v>316.73</c:v>
                </c:pt>
                <c:pt idx="22">
                  <c:v>331.85</c:v>
                </c:pt>
                <c:pt idx="23">
                  <c:v>299.33000000000004</c:v>
                </c:pt>
                <c:pt idx="24">
                  <c:v>328.89000000000004</c:v>
                </c:pt>
                <c:pt idx="25">
                  <c:v>341.57000000000005</c:v>
                </c:pt>
                <c:pt idx="26">
                  <c:v>344.15000000000003</c:v>
                </c:pt>
                <c:pt idx="27">
                  <c:v>308.09000000000003</c:v>
                </c:pt>
                <c:pt idx="28">
                  <c:v>337.96000000000004</c:v>
                </c:pt>
                <c:pt idx="29">
                  <c:v>329.92</c:v>
                </c:pt>
                <c:pt idx="30">
                  <c:v>331.09000000000003</c:v>
                </c:pt>
                <c:pt idx="31">
                  <c:v>308.38000000000005</c:v>
                </c:pt>
                <c:pt idx="32">
                  <c:v>299.92</c:v>
                </c:pt>
                <c:pt idx="33">
                  <c:v>333.55</c:v>
                </c:pt>
                <c:pt idx="34">
                  <c:v>315.63000000000005</c:v>
                </c:pt>
                <c:pt idx="35">
                  <c:v>308.35000000000002</c:v>
                </c:pt>
                <c:pt idx="36">
                  <c:v>308.36</c:v>
                </c:pt>
                <c:pt idx="37">
                  <c:v>286.09000000000003</c:v>
                </c:pt>
                <c:pt idx="38">
                  <c:v>306.44</c:v>
                </c:pt>
                <c:pt idx="39">
                  <c:v>320.29000000000002</c:v>
                </c:pt>
                <c:pt idx="40">
                  <c:v>275.37</c:v>
                </c:pt>
                <c:pt idx="41">
                  <c:v>310.73</c:v>
                </c:pt>
                <c:pt idx="42">
                  <c:v>290.8</c:v>
                </c:pt>
                <c:pt idx="43">
                  <c:v>334.16</c:v>
                </c:pt>
                <c:pt idx="44">
                  <c:v>304.12</c:v>
                </c:pt>
                <c:pt idx="45">
                  <c:v>325.22000000000003</c:v>
                </c:pt>
                <c:pt idx="46">
                  <c:v>313.24</c:v>
                </c:pt>
                <c:pt idx="47">
                  <c:v>336.85</c:v>
                </c:pt>
                <c:pt idx="48">
                  <c:v>329.52</c:v>
                </c:pt>
                <c:pt idx="49">
                  <c:v>316.81</c:v>
                </c:pt>
                <c:pt idx="50">
                  <c:v>326.52</c:v>
                </c:pt>
                <c:pt idx="51">
                  <c:v>317.92</c:v>
                </c:pt>
                <c:pt idx="52">
                  <c:v>332.05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TEDNIH'!$P$21:$P$73</c:f>
              <c:numCache>
                <c:formatCode>0.00</c:formatCode>
                <c:ptCount val="53"/>
                <c:pt idx="0">
                  <c:v>411.90000000000003</c:v>
                </c:pt>
                <c:pt idx="1">
                  <c:v>430.31</c:v>
                </c:pt>
                <c:pt idx="2">
                  <c:v>412.08000000000004</c:v>
                </c:pt>
                <c:pt idx="3">
                  <c:v>431.79</c:v>
                </c:pt>
                <c:pt idx="4">
                  <c:v>405.38000000000005</c:v>
                </c:pt>
                <c:pt idx="5">
                  <c:v>418.14000000000004</c:v>
                </c:pt>
                <c:pt idx="6">
                  <c:v>407.13000000000005</c:v>
                </c:pt>
                <c:pt idx="7">
                  <c:v>420.36</c:v>
                </c:pt>
                <c:pt idx="8">
                  <c:v>416.73</c:v>
                </c:pt>
                <c:pt idx="9">
                  <c:v>414.27000000000004</c:v>
                </c:pt>
                <c:pt idx="10">
                  <c:v>418.08000000000004</c:v>
                </c:pt>
                <c:pt idx="11" formatCode="General">
                  <c:v>429.19</c:v>
                </c:pt>
                <c:pt idx="12">
                  <c:v>394.70000000000005</c:v>
                </c:pt>
                <c:pt idx="13">
                  <c:v>397.99</c:v>
                </c:pt>
                <c:pt idx="14">
                  <c:v>395.28000000000003</c:v>
                </c:pt>
                <c:pt idx="15">
                  <c:v>406.18</c:v>
                </c:pt>
                <c:pt idx="16">
                  <c:v>401.90000000000003</c:v>
                </c:pt>
                <c:pt idx="17">
                  <c:v>399.97</c:v>
                </c:pt>
                <c:pt idx="18">
                  <c:v>376.82000000000005</c:v>
                </c:pt>
                <c:pt idx="19">
                  <c:v>405.11</c:v>
                </c:pt>
                <c:pt idx="20">
                  <c:v>412.08000000000004</c:v>
                </c:pt>
                <c:pt idx="21">
                  <c:v>410.1</c:v>
                </c:pt>
                <c:pt idx="22">
                  <c:v>419.79</c:v>
                </c:pt>
                <c:pt idx="23">
                  <c:v>421.13000000000005</c:v>
                </c:pt>
                <c:pt idx="24">
                  <c:v>415.39000000000004</c:v>
                </c:pt>
                <c:pt idx="25">
                  <c:v>452.20000000000005</c:v>
                </c:pt>
                <c:pt idx="26">
                  <c:v>443.57000000000005</c:v>
                </c:pt>
                <c:pt idx="27">
                  <c:v>414.46000000000004</c:v>
                </c:pt>
                <c:pt idx="28">
                  <c:v>421.46000000000004</c:v>
                </c:pt>
                <c:pt idx="29">
                  <c:v>440.22</c:v>
                </c:pt>
                <c:pt idx="30">
                  <c:v>463.88000000000005</c:v>
                </c:pt>
                <c:pt idx="31">
                  <c:v>455.83000000000004</c:v>
                </c:pt>
                <c:pt idx="32">
                  <c:v>468.43</c:v>
                </c:pt>
                <c:pt idx="33">
                  <c:v>446.1</c:v>
                </c:pt>
                <c:pt idx="34">
                  <c:v>480.35</c:v>
                </c:pt>
                <c:pt idx="35">
                  <c:v>424.44</c:v>
                </c:pt>
                <c:pt idx="36">
                  <c:v>458.95000000000005</c:v>
                </c:pt>
                <c:pt idx="37">
                  <c:v>452.11</c:v>
                </c:pt>
                <c:pt idx="38">
                  <c:v>461.97</c:v>
                </c:pt>
                <c:pt idx="39">
                  <c:v>445.38</c:v>
                </c:pt>
                <c:pt idx="40">
                  <c:v>440.16</c:v>
                </c:pt>
                <c:pt idx="41">
                  <c:v>446.8</c:v>
                </c:pt>
                <c:pt idx="42">
                  <c:v>437.07</c:v>
                </c:pt>
                <c:pt idx="43">
                  <c:v>454.11</c:v>
                </c:pt>
                <c:pt idx="44">
                  <c:v>460.78000000000003</c:v>
                </c:pt>
                <c:pt idx="45">
                  <c:v>455.86</c:v>
                </c:pt>
                <c:pt idx="46">
                  <c:v>463.19</c:v>
                </c:pt>
                <c:pt idx="47">
                  <c:v>441.13</c:v>
                </c:pt>
                <c:pt idx="48">
                  <c:v>458.17</c:v>
                </c:pt>
                <c:pt idx="49">
                  <c:v>458.3</c:v>
                </c:pt>
                <c:pt idx="50">
                  <c:v>456.76</c:v>
                </c:pt>
                <c:pt idx="51">
                  <c:v>453.33</c:v>
                </c:pt>
                <c:pt idx="52">
                  <c:v>451.68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TEDNIH'!$Q$21:$Q$73</c:f>
              <c:numCache>
                <c:formatCode>0.00</c:formatCode>
                <c:ptCount val="53"/>
                <c:pt idx="2">
                  <c:v>407.41</c:v>
                </c:pt>
                <c:pt idx="8">
                  <c:v>307.41000000000003</c:v>
                </c:pt>
                <c:pt idx="12">
                  <c:v>357.41</c:v>
                </c:pt>
                <c:pt idx="14">
                  <c:v>347.41</c:v>
                </c:pt>
                <c:pt idx="24">
                  <c:v>177.41</c:v>
                </c:pt>
                <c:pt idx="28">
                  <c:v>467.41</c:v>
                </c:pt>
                <c:pt idx="30">
                  <c:v>177.41</c:v>
                </c:pt>
                <c:pt idx="36">
                  <c:v>420.51000000000005</c:v>
                </c:pt>
                <c:pt idx="39">
                  <c:v>359.68</c:v>
                </c:pt>
                <c:pt idx="41">
                  <c:v>414.68</c:v>
                </c:pt>
                <c:pt idx="45">
                  <c:v>354.68</c:v>
                </c:pt>
                <c:pt idx="48">
                  <c:v>479.68</c:v>
                </c:pt>
                <c:pt idx="51">
                  <c:v>439.68</c:v>
                </c:pt>
                <c:pt idx="52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TEDNIH'!$C$21:$C$73</c:f>
              <c:numCache>
                <c:formatCode>#,##0</c:formatCode>
                <c:ptCount val="53"/>
                <c:pt idx="0">
                  <c:v>474</c:v>
                </c:pt>
                <c:pt idx="1">
                  <c:v>294</c:v>
                </c:pt>
                <c:pt idx="2">
                  <c:v>2269</c:v>
                </c:pt>
                <c:pt idx="3">
                  <c:v>641</c:v>
                </c:pt>
                <c:pt idx="4">
                  <c:v>568</c:v>
                </c:pt>
                <c:pt idx="5">
                  <c:v>543</c:v>
                </c:pt>
                <c:pt idx="6">
                  <c:v>694</c:v>
                </c:pt>
                <c:pt idx="7">
                  <c:v>354</c:v>
                </c:pt>
                <c:pt idx="8">
                  <c:v>1119</c:v>
                </c:pt>
                <c:pt idx="9">
                  <c:v>451</c:v>
                </c:pt>
                <c:pt idx="10">
                  <c:v>236</c:v>
                </c:pt>
                <c:pt idx="11">
                  <c:v>540</c:v>
                </c:pt>
                <c:pt idx="12">
                  <c:v>1226</c:v>
                </c:pt>
                <c:pt idx="13">
                  <c:v>435</c:v>
                </c:pt>
                <c:pt idx="14">
                  <c:v>1817</c:v>
                </c:pt>
                <c:pt idx="15">
                  <c:v>498</c:v>
                </c:pt>
                <c:pt idx="16">
                  <c:v>1083</c:v>
                </c:pt>
                <c:pt idx="17">
                  <c:v>356</c:v>
                </c:pt>
                <c:pt idx="18">
                  <c:v>686</c:v>
                </c:pt>
                <c:pt idx="19">
                  <c:v>1008</c:v>
                </c:pt>
                <c:pt idx="20">
                  <c:v>754</c:v>
                </c:pt>
                <c:pt idx="21">
                  <c:v>1311</c:v>
                </c:pt>
                <c:pt idx="22">
                  <c:v>216</c:v>
                </c:pt>
                <c:pt idx="23">
                  <c:v>1040</c:v>
                </c:pt>
                <c:pt idx="24">
                  <c:v>1620</c:v>
                </c:pt>
                <c:pt idx="25">
                  <c:v>1049</c:v>
                </c:pt>
                <c:pt idx="26">
                  <c:v>107</c:v>
                </c:pt>
                <c:pt idx="27">
                  <c:v>937</c:v>
                </c:pt>
                <c:pt idx="28">
                  <c:v>1284</c:v>
                </c:pt>
                <c:pt idx="29">
                  <c:v>637</c:v>
                </c:pt>
                <c:pt idx="30">
                  <c:v>1316</c:v>
                </c:pt>
                <c:pt idx="31">
                  <c:v>1034</c:v>
                </c:pt>
                <c:pt idx="32">
                  <c:v>1453</c:v>
                </c:pt>
                <c:pt idx="33">
                  <c:v>776</c:v>
                </c:pt>
                <c:pt idx="34">
                  <c:v>529</c:v>
                </c:pt>
                <c:pt idx="35">
                  <c:v>293</c:v>
                </c:pt>
                <c:pt idx="36">
                  <c:v>2496</c:v>
                </c:pt>
                <c:pt idx="37">
                  <c:v>1174</c:v>
                </c:pt>
                <c:pt idx="38">
                  <c:v>977</c:v>
                </c:pt>
                <c:pt idx="39">
                  <c:v>761</c:v>
                </c:pt>
                <c:pt idx="40">
                  <c:v>1237</c:v>
                </c:pt>
                <c:pt idx="41">
                  <c:v>329</c:v>
                </c:pt>
                <c:pt idx="42">
                  <c:v>911</c:v>
                </c:pt>
                <c:pt idx="43">
                  <c:v>1143</c:v>
                </c:pt>
                <c:pt idx="44">
                  <c:v>1155</c:v>
                </c:pt>
                <c:pt idx="45">
                  <c:v>1459</c:v>
                </c:pt>
                <c:pt idx="46">
                  <c:v>472</c:v>
                </c:pt>
                <c:pt idx="47">
                  <c:v>495</c:v>
                </c:pt>
                <c:pt idx="48">
                  <c:v>1538</c:v>
                </c:pt>
                <c:pt idx="49">
                  <c:v>468</c:v>
                </c:pt>
                <c:pt idx="50">
                  <c:v>689</c:v>
                </c:pt>
                <c:pt idx="51">
                  <c:v>1983</c:v>
                </c:pt>
                <c:pt idx="52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TEDNIH'!$D$21:$D$73</c:f>
              <c:numCache>
                <c:formatCode>#,##0</c:formatCode>
                <c:ptCount val="53"/>
                <c:pt idx="0">
                  <c:v>109152</c:v>
                </c:pt>
                <c:pt idx="1">
                  <c:v>128213</c:v>
                </c:pt>
                <c:pt idx="2">
                  <c:v>91148</c:v>
                </c:pt>
                <c:pt idx="3">
                  <c:v>109511</c:v>
                </c:pt>
                <c:pt idx="4">
                  <c:v>136044</c:v>
                </c:pt>
                <c:pt idx="5">
                  <c:v>133179</c:v>
                </c:pt>
                <c:pt idx="6">
                  <c:v>126497</c:v>
                </c:pt>
                <c:pt idx="7">
                  <c:v>140085</c:v>
                </c:pt>
                <c:pt idx="8">
                  <c:v>106286</c:v>
                </c:pt>
                <c:pt idx="9">
                  <c:v>122728</c:v>
                </c:pt>
                <c:pt idx="10">
                  <c:v>95785</c:v>
                </c:pt>
                <c:pt idx="11">
                  <c:v>107641</c:v>
                </c:pt>
                <c:pt idx="12">
                  <c:v>118676</c:v>
                </c:pt>
                <c:pt idx="13">
                  <c:v>92304</c:v>
                </c:pt>
                <c:pt idx="14">
                  <c:v>121488</c:v>
                </c:pt>
                <c:pt idx="15">
                  <c:v>84543</c:v>
                </c:pt>
                <c:pt idx="16">
                  <c:v>121898</c:v>
                </c:pt>
                <c:pt idx="17">
                  <c:v>119515</c:v>
                </c:pt>
                <c:pt idx="18">
                  <c:v>91209</c:v>
                </c:pt>
                <c:pt idx="19">
                  <c:v>95871</c:v>
                </c:pt>
                <c:pt idx="20">
                  <c:v>96755</c:v>
                </c:pt>
                <c:pt idx="21">
                  <c:v>110435</c:v>
                </c:pt>
                <c:pt idx="22">
                  <c:v>99682</c:v>
                </c:pt>
                <c:pt idx="23">
                  <c:v>96523</c:v>
                </c:pt>
                <c:pt idx="24">
                  <c:v>98000</c:v>
                </c:pt>
                <c:pt idx="25">
                  <c:v>125141</c:v>
                </c:pt>
                <c:pt idx="26">
                  <c:v>78610</c:v>
                </c:pt>
                <c:pt idx="27">
                  <c:v>120031</c:v>
                </c:pt>
                <c:pt idx="28">
                  <c:v>106601</c:v>
                </c:pt>
                <c:pt idx="29">
                  <c:v>102449</c:v>
                </c:pt>
                <c:pt idx="30">
                  <c:v>119952</c:v>
                </c:pt>
                <c:pt idx="31">
                  <c:v>126211</c:v>
                </c:pt>
                <c:pt idx="32">
                  <c:v>154152</c:v>
                </c:pt>
                <c:pt idx="33">
                  <c:v>159665</c:v>
                </c:pt>
                <c:pt idx="34">
                  <c:v>127440</c:v>
                </c:pt>
                <c:pt idx="35">
                  <c:v>124633</c:v>
                </c:pt>
                <c:pt idx="36">
                  <c:v>150200</c:v>
                </c:pt>
                <c:pt idx="37">
                  <c:v>151850</c:v>
                </c:pt>
                <c:pt idx="38">
                  <c:v>141505</c:v>
                </c:pt>
                <c:pt idx="39">
                  <c:v>153828</c:v>
                </c:pt>
                <c:pt idx="40">
                  <c:v>157043</c:v>
                </c:pt>
                <c:pt idx="41">
                  <c:v>170271</c:v>
                </c:pt>
                <c:pt idx="42">
                  <c:v>137671</c:v>
                </c:pt>
                <c:pt idx="43">
                  <c:v>143529</c:v>
                </c:pt>
                <c:pt idx="44">
                  <c:v>135639</c:v>
                </c:pt>
                <c:pt idx="45">
                  <c:v>124304</c:v>
                </c:pt>
                <c:pt idx="46">
                  <c:v>131235</c:v>
                </c:pt>
                <c:pt idx="47">
                  <c:v>128885</c:v>
                </c:pt>
                <c:pt idx="48">
                  <c:v>150854</c:v>
                </c:pt>
                <c:pt idx="49">
                  <c:v>98996</c:v>
                </c:pt>
                <c:pt idx="50">
                  <c:v>145374</c:v>
                </c:pt>
                <c:pt idx="51">
                  <c:v>136740</c:v>
                </c:pt>
                <c:pt idx="52">
                  <c:v>97698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TEDNIH'!$E$21:$E$73</c:f>
              <c:numCache>
                <c:formatCode>#,##0</c:formatCode>
                <c:ptCount val="53"/>
                <c:pt idx="0">
                  <c:v>6221</c:v>
                </c:pt>
                <c:pt idx="1">
                  <c:v>3833</c:v>
                </c:pt>
                <c:pt idx="2">
                  <c:v>8649</c:v>
                </c:pt>
                <c:pt idx="3">
                  <c:v>3968</c:v>
                </c:pt>
                <c:pt idx="4">
                  <c:v>6562</c:v>
                </c:pt>
                <c:pt idx="5">
                  <c:v>4436</c:v>
                </c:pt>
                <c:pt idx="6">
                  <c:v>6463</c:v>
                </c:pt>
                <c:pt idx="7">
                  <c:v>5236</c:v>
                </c:pt>
                <c:pt idx="8">
                  <c:v>4530</c:v>
                </c:pt>
                <c:pt idx="9">
                  <c:v>5110</c:v>
                </c:pt>
                <c:pt idx="10">
                  <c:v>2313</c:v>
                </c:pt>
                <c:pt idx="11">
                  <c:v>5869</c:v>
                </c:pt>
                <c:pt idx="12">
                  <c:v>5644</c:v>
                </c:pt>
                <c:pt idx="13">
                  <c:v>3628</c:v>
                </c:pt>
                <c:pt idx="14">
                  <c:v>5816</c:v>
                </c:pt>
                <c:pt idx="15">
                  <c:v>3792</c:v>
                </c:pt>
                <c:pt idx="16">
                  <c:v>5139</c:v>
                </c:pt>
                <c:pt idx="17">
                  <c:v>4130</c:v>
                </c:pt>
                <c:pt idx="18">
                  <c:v>4084</c:v>
                </c:pt>
                <c:pt idx="19">
                  <c:v>4325</c:v>
                </c:pt>
                <c:pt idx="20">
                  <c:v>5113</c:v>
                </c:pt>
                <c:pt idx="21">
                  <c:v>4921</c:v>
                </c:pt>
                <c:pt idx="22">
                  <c:v>4512</c:v>
                </c:pt>
                <c:pt idx="23">
                  <c:v>2491</c:v>
                </c:pt>
                <c:pt idx="24">
                  <c:v>6498</c:v>
                </c:pt>
                <c:pt idx="25">
                  <c:v>4397</c:v>
                </c:pt>
                <c:pt idx="26">
                  <c:v>3003</c:v>
                </c:pt>
                <c:pt idx="27">
                  <c:v>4536</c:v>
                </c:pt>
                <c:pt idx="28">
                  <c:v>6344</c:v>
                </c:pt>
                <c:pt idx="29">
                  <c:v>2636</c:v>
                </c:pt>
                <c:pt idx="30">
                  <c:v>6121</c:v>
                </c:pt>
                <c:pt idx="31">
                  <c:v>6134</c:v>
                </c:pt>
                <c:pt idx="32">
                  <c:v>4058</c:v>
                </c:pt>
                <c:pt idx="33">
                  <c:v>6202</c:v>
                </c:pt>
                <c:pt idx="34">
                  <c:v>5354</c:v>
                </c:pt>
                <c:pt idx="35">
                  <c:v>5897</c:v>
                </c:pt>
                <c:pt idx="36">
                  <c:v>8502</c:v>
                </c:pt>
                <c:pt idx="37">
                  <c:v>11902</c:v>
                </c:pt>
                <c:pt idx="38">
                  <c:v>6165</c:v>
                </c:pt>
                <c:pt idx="39">
                  <c:v>7493</c:v>
                </c:pt>
                <c:pt idx="40">
                  <c:v>7592</c:v>
                </c:pt>
                <c:pt idx="41">
                  <c:v>8618</c:v>
                </c:pt>
                <c:pt idx="42">
                  <c:v>11976</c:v>
                </c:pt>
                <c:pt idx="43">
                  <c:v>7789</c:v>
                </c:pt>
                <c:pt idx="44">
                  <c:v>12209</c:v>
                </c:pt>
                <c:pt idx="45">
                  <c:v>9067</c:v>
                </c:pt>
                <c:pt idx="46">
                  <c:v>5825</c:v>
                </c:pt>
                <c:pt idx="47">
                  <c:v>8897</c:v>
                </c:pt>
                <c:pt idx="48">
                  <c:v>3770</c:v>
                </c:pt>
                <c:pt idx="49">
                  <c:v>8524</c:v>
                </c:pt>
                <c:pt idx="50">
                  <c:v>3918</c:v>
                </c:pt>
                <c:pt idx="51">
                  <c:v>12763</c:v>
                </c:pt>
                <c:pt idx="52">
                  <c:v>9650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TEDNIH'!$F$21:$F$73</c:f>
              <c:numCache>
                <c:formatCode>#,##0</c:formatCode>
                <c:ptCount val="53"/>
                <c:pt idx="0">
                  <c:v>962</c:v>
                </c:pt>
                <c:pt idx="1">
                  <c:v>7048</c:v>
                </c:pt>
                <c:pt idx="2">
                  <c:v>393</c:v>
                </c:pt>
                <c:pt idx="16">
                  <c:v>351</c:v>
                </c:pt>
                <c:pt idx="18">
                  <c:v>337</c:v>
                </c:pt>
                <c:pt idx="20">
                  <c:v>352</c:v>
                </c:pt>
                <c:pt idx="22">
                  <c:v>378</c:v>
                </c:pt>
                <c:pt idx="23">
                  <c:v>1456</c:v>
                </c:pt>
                <c:pt idx="24">
                  <c:v>525</c:v>
                </c:pt>
                <c:pt idx="25">
                  <c:v>377</c:v>
                </c:pt>
                <c:pt idx="26">
                  <c:v>370</c:v>
                </c:pt>
                <c:pt idx="31">
                  <c:v>1119</c:v>
                </c:pt>
                <c:pt idx="39">
                  <c:v>749</c:v>
                </c:pt>
                <c:pt idx="41">
                  <c:v>712</c:v>
                </c:pt>
                <c:pt idx="43">
                  <c:v>248</c:v>
                </c:pt>
                <c:pt idx="47">
                  <c:v>301</c:v>
                </c:pt>
                <c:pt idx="52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TEDNIH'!$G$21:$G$73</c:f>
              <c:numCache>
                <c:formatCode>#,##0</c:formatCode>
                <c:ptCount val="53"/>
                <c:pt idx="0">
                  <c:v>58866</c:v>
                </c:pt>
                <c:pt idx="1">
                  <c:v>49143</c:v>
                </c:pt>
                <c:pt idx="2">
                  <c:v>55502</c:v>
                </c:pt>
                <c:pt idx="3">
                  <c:v>40551</c:v>
                </c:pt>
                <c:pt idx="4">
                  <c:v>55064</c:v>
                </c:pt>
                <c:pt idx="5">
                  <c:v>58941</c:v>
                </c:pt>
                <c:pt idx="6">
                  <c:v>51673</c:v>
                </c:pt>
                <c:pt idx="7">
                  <c:v>50386</c:v>
                </c:pt>
                <c:pt idx="8">
                  <c:v>51126</c:v>
                </c:pt>
                <c:pt idx="9">
                  <c:v>41204</c:v>
                </c:pt>
                <c:pt idx="10">
                  <c:v>46690</c:v>
                </c:pt>
                <c:pt idx="11">
                  <c:v>45880</c:v>
                </c:pt>
                <c:pt idx="12">
                  <c:v>77231</c:v>
                </c:pt>
                <c:pt idx="13">
                  <c:v>58035</c:v>
                </c:pt>
                <c:pt idx="14">
                  <c:v>45461</c:v>
                </c:pt>
                <c:pt idx="15">
                  <c:v>59148</c:v>
                </c:pt>
                <c:pt idx="16">
                  <c:v>52121</c:v>
                </c:pt>
                <c:pt idx="17">
                  <c:v>35223</c:v>
                </c:pt>
                <c:pt idx="18">
                  <c:v>35804</c:v>
                </c:pt>
                <c:pt idx="19">
                  <c:v>37347</c:v>
                </c:pt>
                <c:pt idx="20">
                  <c:v>42233</c:v>
                </c:pt>
                <c:pt idx="21">
                  <c:v>39558</c:v>
                </c:pt>
                <c:pt idx="22">
                  <c:v>34367</c:v>
                </c:pt>
                <c:pt idx="23">
                  <c:v>44326</c:v>
                </c:pt>
                <c:pt idx="24">
                  <c:v>44427</c:v>
                </c:pt>
                <c:pt idx="25">
                  <c:v>44988</c:v>
                </c:pt>
                <c:pt idx="26">
                  <c:v>28178</c:v>
                </c:pt>
                <c:pt idx="27">
                  <c:v>52226</c:v>
                </c:pt>
                <c:pt idx="28">
                  <c:v>43637</c:v>
                </c:pt>
                <c:pt idx="29">
                  <c:v>46124</c:v>
                </c:pt>
                <c:pt idx="30">
                  <c:v>43035</c:v>
                </c:pt>
                <c:pt idx="31">
                  <c:v>51027</c:v>
                </c:pt>
                <c:pt idx="32">
                  <c:v>56619</c:v>
                </c:pt>
                <c:pt idx="33">
                  <c:v>31758</c:v>
                </c:pt>
                <c:pt idx="34">
                  <c:v>10690</c:v>
                </c:pt>
                <c:pt idx="35">
                  <c:v>33641</c:v>
                </c:pt>
                <c:pt idx="36">
                  <c:v>50918</c:v>
                </c:pt>
                <c:pt idx="37">
                  <c:v>41016</c:v>
                </c:pt>
                <c:pt idx="38">
                  <c:v>53771</c:v>
                </c:pt>
                <c:pt idx="39">
                  <c:v>35827</c:v>
                </c:pt>
                <c:pt idx="40">
                  <c:v>45760</c:v>
                </c:pt>
                <c:pt idx="41">
                  <c:v>33327</c:v>
                </c:pt>
                <c:pt idx="42">
                  <c:v>42794</c:v>
                </c:pt>
                <c:pt idx="43">
                  <c:v>35861</c:v>
                </c:pt>
                <c:pt idx="44">
                  <c:v>49508</c:v>
                </c:pt>
                <c:pt idx="45">
                  <c:v>37243</c:v>
                </c:pt>
                <c:pt idx="46">
                  <c:v>48613</c:v>
                </c:pt>
                <c:pt idx="47">
                  <c:v>38519</c:v>
                </c:pt>
                <c:pt idx="48">
                  <c:v>43785</c:v>
                </c:pt>
                <c:pt idx="49">
                  <c:v>28309</c:v>
                </c:pt>
                <c:pt idx="50">
                  <c:v>49441</c:v>
                </c:pt>
                <c:pt idx="51">
                  <c:v>33632</c:v>
                </c:pt>
                <c:pt idx="52">
                  <c:v>31025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TEDNIH'!$H$21:$H$73</c:f>
              <c:numCache>
                <c:formatCode>#,##0</c:formatCode>
                <c:ptCount val="53"/>
                <c:pt idx="0">
                  <c:v>35968</c:v>
                </c:pt>
                <c:pt idx="1">
                  <c:v>49096</c:v>
                </c:pt>
                <c:pt idx="2">
                  <c:v>42179</c:v>
                </c:pt>
                <c:pt idx="3">
                  <c:v>46427</c:v>
                </c:pt>
                <c:pt idx="4">
                  <c:v>44011</c:v>
                </c:pt>
                <c:pt idx="5">
                  <c:v>39672</c:v>
                </c:pt>
                <c:pt idx="6">
                  <c:v>43942</c:v>
                </c:pt>
                <c:pt idx="7">
                  <c:v>33795</c:v>
                </c:pt>
                <c:pt idx="8">
                  <c:v>40622</c:v>
                </c:pt>
                <c:pt idx="9">
                  <c:v>46766</c:v>
                </c:pt>
                <c:pt idx="10">
                  <c:v>39145</c:v>
                </c:pt>
                <c:pt idx="11">
                  <c:v>52226</c:v>
                </c:pt>
                <c:pt idx="12">
                  <c:v>41673</c:v>
                </c:pt>
                <c:pt idx="13">
                  <c:v>46976</c:v>
                </c:pt>
                <c:pt idx="14">
                  <c:v>44690</c:v>
                </c:pt>
                <c:pt idx="15">
                  <c:v>35466</c:v>
                </c:pt>
                <c:pt idx="16">
                  <c:v>46023</c:v>
                </c:pt>
                <c:pt idx="17">
                  <c:v>41953</c:v>
                </c:pt>
                <c:pt idx="18">
                  <c:v>47463</c:v>
                </c:pt>
                <c:pt idx="19">
                  <c:v>38596</c:v>
                </c:pt>
                <c:pt idx="20">
                  <c:v>37635</c:v>
                </c:pt>
                <c:pt idx="21">
                  <c:v>44301</c:v>
                </c:pt>
                <c:pt idx="22">
                  <c:v>43835</c:v>
                </c:pt>
                <c:pt idx="23">
                  <c:v>34928</c:v>
                </c:pt>
                <c:pt idx="24">
                  <c:v>29659</c:v>
                </c:pt>
                <c:pt idx="25">
                  <c:v>37838</c:v>
                </c:pt>
                <c:pt idx="26">
                  <c:v>29505</c:v>
                </c:pt>
                <c:pt idx="27">
                  <c:v>45617</c:v>
                </c:pt>
                <c:pt idx="28">
                  <c:v>55807</c:v>
                </c:pt>
                <c:pt idx="29">
                  <c:v>38428</c:v>
                </c:pt>
                <c:pt idx="30">
                  <c:v>52021</c:v>
                </c:pt>
                <c:pt idx="31">
                  <c:v>53543</c:v>
                </c:pt>
                <c:pt idx="32">
                  <c:v>50955</c:v>
                </c:pt>
                <c:pt idx="33">
                  <c:v>53044</c:v>
                </c:pt>
                <c:pt idx="34">
                  <c:v>23456</c:v>
                </c:pt>
                <c:pt idx="35">
                  <c:v>24395</c:v>
                </c:pt>
                <c:pt idx="36">
                  <c:v>45060</c:v>
                </c:pt>
                <c:pt idx="37">
                  <c:v>45990</c:v>
                </c:pt>
                <c:pt idx="38">
                  <c:v>41428</c:v>
                </c:pt>
                <c:pt idx="39">
                  <c:v>46129</c:v>
                </c:pt>
                <c:pt idx="40">
                  <c:v>44446</c:v>
                </c:pt>
                <c:pt idx="41">
                  <c:v>52851</c:v>
                </c:pt>
                <c:pt idx="42">
                  <c:v>45757</c:v>
                </c:pt>
                <c:pt idx="43">
                  <c:v>54190</c:v>
                </c:pt>
                <c:pt idx="44">
                  <c:v>47066</c:v>
                </c:pt>
                <c:pt idx="45">
                  <c:v>39597</c:v>
                </c:pt>
                <c:pt idx="46">
                  <c:v>45529</c:v>
                </c:pt>
                <c:pt idx="47">
                  <c:v>38075</c:v>
                </c:pt>
                <c:pt idx="48">
                  <c:v>53149</c:v>
                </c:pt>
                <c:pt idx="49">
                  <c:v>38979</c:v>
                </c:pt>
                <c:pt idx="50">
                  <c:v>53811</c:v>
                </c:pt>
                <c:pt idx="51">
                  <c:v>45484</c:v>
                </c:pt>
                <c:pt idx="52">
                  <c:v>28507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TEDNIH'!$I$21:$I$73</c:f>
              <c:numCache>
                <c:formatCode>#,##0</c:formatCode>
                <c:ptCount val="53"/>
                <c:pt idx="0">
                  <c:v>7123</c:v>
                </c:pt>
                <c:pt idx="1">
                  <c:v>7971</c:v>
                </c:pt>
                <c:pt idx="2">
                  <c:v>9850</c:v>
                </c:pt>
                <c:pt idx="3">
                  <c:v>7939</c:v>
                </c:pt>
                <c:pt idx="4">
                  <c:v>7360</c:v>
                </c:pt>
                <c:pt idx="5">
                  <c:v>9132</c:v>
                </c:pt>
                <c:pt idx="6">
                  <c:v>7702</c:v>
                </c:pt>
                <c:pt idx="7">
                  <c:v>7055</c:v>
                </c:pt>
                <c:pt idx="8">
                  <c:v>8492</c:v>
                </c:pt>
                <c:pt idx="9">
                  <c:v>6127</c:v>
                </c:pt>
                <c:pt idx="10">
                  <c:v>9290</c:v>
                </c:pt>
                <c:pt idx="11">
                  <c:v>8697</c:v>
                </c:pt>
                <c:pt idx="12">
                  <c:v>6512</c:v>
                </c:pt>
                <c:pt idx="13">
                  <c:v>7269</c:v>
                </c:pt>
                <c:pt idx="14">
                  <c:v>8347</c:v>
                </c:pt>
                <c:pt idx="15">
                  <c:v>7421</c:v>
                </c:pt>
                <c:pt idx="16">
                  <c:v>7084</c:v>
                </c:pt>
                <c:pt idx="17">
                  <c:v>6460</c:v>
                </c:pt>
                <c:pt idx="18">
                  <c:v>7416</c:v>
                </c:pt>
                <c:pt idx="19">
                  <c:v>5976</c:v>
                </c:pt>
                <c:pt idx="20">
                  <c:v>8055</c:v>
                </c:pt>
                <c:pt idx="21">
                  <c:v>7253</c:v>
                </c:pt>
                <c:pt idx="22">
                  <c:v>7803</c:v>
                </c:pt>
                <c:pt idx="23">
                  <c:v>9598</c:v>
                </c:pt>
                <c:pt idx="24">
                  <c:v>6640</c:v>
                </c:pt>
                <c:pt idx="25">
                  <c:v>9758</c:v>
                </c:pt>
                <c:pt idx="26">
                  <c:v>3962</c:v>
                </c:pt>
                <c:pt idx="27">
                  <c:v>8071</c:v>
                </c:pt>
                <c:pt idx="28">
                  <c:v>6911</c:v>
                </c:pt>
                <c:pt idx="29">
                  <c:v>6669</c:v>
                </c:pt>
                <c:pt idx="30">
                  <c:v>8692</c:v>
                </c:pt>
                <c:pt idx="31">
                  <c:v>9138</c:v>
                </c:pt>
                <c:pt idx="32">
                  <c:v>10404</c:v>
                </c:pt>
                <c:pt idx="33">
                  <c:v>11135</c:v>
                </c:pt>
                <c:pt idx="34">
                  <c:v>6319</c:v>
                </c:pt>
                <c:pt idx="35">
                  <c:v>3651</c:v>
                </c:pt>
                <c:pt idx="36">
                  <c:v>8589</c:v>
                </c:pt>
                <c:pt idx="37">
                  <c:v>10025</c:v>
                </c:pt>
                <c:pt idx="38">
                  <c:v>7701</c:v>
                </c:pt>
                <c:pt idx="39">
                  <c:v>7720</c:v>
                </c:pt>
                <c:pt idx="40">
                  <c:v>6583</c:v>
                </c:pt>
                <c:pt idx="41">
                  <c:v>7726</c:v>
                </c:pt>
                <c:pt idx="42">
                  <c:v>10850</c:v>
                </c:pt>
                <c:pt idx="43">
                  <c:v>6764</c:v>
                </c:pt>
                <c:pt idx="44">
                  <c:v>10188</c:v>
                </c:pt>
                <c:pt idx="45">
                  <c:v>10631</c:v>
                </c:pt>
                <c:pt idx="46">
                  <c:v>9483</c:v>
                </c:pt>
                <c:pt idx="47">
                  <c:v>8066</c:v>
                </c:pt>
                <c:pt idx="48">
                  <c:v>9796</c:v>
                </c:pt>
                <c:pt idx="49">
                  <c:v>8283</c:v>
                </c:pt>
                <c:pt idx="50">
                  <c:v>8496</c:v>
                </c:pt>
                <c:pt idx="51">
                  <c:v>8636</c:v>
                </c:pt>
                <c:pt idx="52">
                  <c:v>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R3'!$R$84:$BR$84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R3'!$R$85:$BR$85</c:f>
              <c:numCache>
                <c:formatCode>0.00</c:formatCode>
                <c:ptCount val="53"/>
                <c:pt idx="0">
                  <c:v>495.97120000000001</c:v>
                </c:pt>
                <c:pt idx="1">
                  <c:v>497.91669999999999</c:v>
                </c:pt>
                <c:pt idx="2">
                  <c:v>498.02589999999998</c:v>
                </c:pt>
                <c:pt idx="3">
                  <c:v>496.37310000000002</c:v>
                </c:pt>
                <c:pt idx="4">
                  <c:v>493.92970000000003</c:v>
                </c:pt>
                <c:pt idx="5">
                  <c:v>488.66210000000001</c:v>
                </c:pt>
                <c:pt idx="6">
                  <c:v>486.27460000000002</c:v>
                </c:pt>
                <c:pt idx="7">
                  <c:v>486.77249999999998</c:v>
                </c:pt>
                <c:pt idx="8">
                  <c:v>488.76299999999998</c:v>
                </c:pt>
                <c:pt idx="9">
                  <c:v>486.4119</c:v>
                </c:pt>
                <c:pt idx="10">
                  <c:v>485.83499999999998</c:v>
                </c:pt>
                <c:pt idx="11">
                  <c:v>484.72899999999998</c:v>
                </c:pt>
                <c:pt idx="12">
                  <c:v>483.89850000000001</c:v>
                </c:pt>
                <c:pt idx="13">
                  <c:v>485.03960000000001</c:v>
                </c:pt>
                <c:pt idx="14">
                  <c:v>489.4982</c:v>
                </c:pt>
                <c:pt idx="15">
                  <c:v>489.76690000000002</c:v>
                </c:pt>
                <c:pt idx="16">
                  <c:v>489.53399999999999</c:v>
                </c:pt>
                <c:pt idx="17">
                  <c:v>489.79340000000002</c:v>
                </c:pt>
                <c:pt idx="18">
                  <c:v>492.80329999999998</c:v>
                </c:pt>
                <c:pt idx="19">
                  <c:v>491.92009999999999</c:v>
                </c:pt>
                <c:pt idx="20">
                  <c:v>492.7944</c:v>
                </c:pt>
                <c:pt idx="21">
                  <c:v>492.95370000000003</c:v>
                </c:pt>
                <c:pt idx="22">
                  <c:v>492.70049999999998</c:v>
                </c:pt>
                <c:pt idx="23">
                  <c:v>493.43459999999999</c:v>
                </c:pt>
                <c:pt idx="24">
                  <c:v>492.38889999999998</c:v>
                </c:pt>
                <c:pt idx="25">
                  <c:v>493.31670000000003</c:v>
                </c:pt>
                <c:pt idx="26">
                  <c:v>496.45170000000002</c:v>
                </c:pt>
                <c:pt idx="27">
                  <c:v>498.51420000000002</c:v>
                </c:pt>
                <c:pt idx="28">
                  <c:v>498.30739999999997</c:v>
                </c:pt>
                <c:pt idx="29">
                  <c:v>501.93599999999998</c:v>
                </c:pt>
                <c:pt idx="30">
                  <c:v>502.8417</c:v>
                </c:pt>
                <c:pt idx="31">
                  <c:v>503.81389999999999</c:v>
                </c:pt>
                <c:pt idx="32">
                  <c:v>507.988</c:v>
                </c:pt>
                <c:pt idx="33">
                  <c:v>510.07089999999999</c:v>
                </c:pt>
                <c:pt idx="34">
                  <c:v>513.77099999999996</c:v>
                </c:pt>
                <c:pt idx="35">
                  <c:v>515.41070000000002</c:v>
                </c:pt>
                <c:pt idx="36">
                  <c:v>513.76530000000002</c:v>
                </c:pt>
                <c:pt idx="37">
                  <c:v>513.62369999999999</c:v>
                </c:pt>
                <c:pt idx="38">
                  <c:v>511.84530000000001</c:v>
                </c:pt>
                <c:pt idx="39">
                  <c:v>508.58199999999999</c:v>
                </c:pt>
                <c:pt idx="40">
                  <c:v>508.72590000000002</c:v>
                </c:pt>
                <c:pt idx="41">
                  <c:v>516.74829999999997</c:v>
                </c:pt>
                <c:pt idx="42">
                  <c:v>509.31790000000001</c:v>
                </c:pt>
                <c:pt idx="43">
                  <c:v>510.40559999999999</c:v>
                </c:pt>
                <c:pt idx="44">
                  <c:v>511.41300000000001</c:v>
                </c:pt>
                <c:pt idx="45">
                  <c:v>513.87400000000002</c:v>
                </c:pt>
                <c:pt idx="46">
                  <c:v>511.22280000000001</c:v>
                </c:pt>
                <c:pt idx="47">
                  <c:v>497.16629999999998</c:v>
                </c:pt>
                <c:pt idx="48">
                  <c:v>509.4753</c:v>
                </c:pt>
                <c:pt idx="49">
                  <c:v>507.096</c:v>
                </c:pt>
                <c:pt idx="50">
                  <c:v>507.12470000000002</c:v>
                </c:pt>
                <c:pt idx="51">
                  <c:v>507.12040000000002</c:v>
                </c:pt>
                <c:pt idx="52">
                  <c:v>505.10289999999998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R3'!$R$86:$BR$86</c:f>
              <c:numCache>
                <c:formatCode>0.00</c:formatCode>
                <c:ptCount val="53"/>
                <c:pt idx="0">
                  <c:v>545.83180000000004</c:v>
                </c:pt>
                <c:pt idx="1">
                  <c:v>543.39689999999996</c:v>
                </c:pt>
                <c:pt idx="2">
                  <c:v>530.79650000000004</c:v>
                </c:pt>
                <c:pt idx="3">
                  <c:v>535.79700000000003</c:v>
                </c:pt>
                <c:pt idx="4">
                  <c:v>542.1232</c:v>
                </c:pt>
                <c:pt idx="5">
                  <c:v>549.24789999999996</c:v>
                </c:pt>
                <c:pt idx="6">
                  <c:v>547.94619999999998</c:v>
                </c:pt>
                <c:pt idx="7">
                  <c:v>543.53679999999997</c:v>
                </c:pt>
                <c:pt idx="8">
                  <c:v>537.57929999999999</c:v>
                </c:pt>
                <c:pt idx="9">
                  <c:v>526.5924</c:v>
                </c:pt>
                <c:pt idx="10">
                  <c:v>527.46579999999994</c:v>
                </c:pt>
                <c:pt idx="11">
                  <c:v>546.10770000000002</c:v>
                </c:pt>
                <c:pt idx="12">
                  <c:v>540.11019999999996</c:v>
                </c:pt>
                <c:pt idx="13">
                  <c:v>542.5213</c:v>
                </c:pt>
                <c:pt idx="14">
                  <c:v>543.25409999999999</c:v>
                </c:pt>
                <c:pt idx="15">
                  <c:v>551.78930000000003</c:v>
                </c:pt>
                <c:pt idx="16">
                  <c:v>540.35670000000005</c:v>
                </c:pt>
                <c:pt idx="17">
                  <c:v>540.37540000000001</c:v>
                </c:pt>
                <c:pt idx="18">
                  <c:v>531.14200000000005</c:v>
                </c:pt>
                <c:pt idx="19">
                  <c:v>524.81219999999996</c:v>
                </c:pt>
                <c:pt idx="20">
                  <c:v>524.10760000000005</c:v>
                </c:pt>
                <c:pt idx="21">
                  <c:v>528.74860000000001</c:v>
                </c:pt>
                <c:pt idx="22">
                  <c:v>527.63559999999995</c:v>
                </c:pt>
                <c:pt idx="23">
                  <c:v>519.43299999999999</c:v>
                </c:pt>
                <c:pt idx="24">
                  <c:v>531.72990000000004</c:v>
                </c:pt>
                <c:pt idx="25">
                  <c:v>521.25689999999997</c:v>
                </c:pt>
                <c:pt idx="26">
                  <c:v>519.61210000000005</c:v>
                </c:pt>
                <c:pt idx="27">
                  <c:v>520.79359999999997</c:v>
                </c:pt>
                <c:pt idx="28">
                  <c:v>527.59619999999995</c:v>
                </c:pt>
                <c:pt idx="29">
                  <c:v>579.19539999999995</c:v>
                </c:pt>
                <c:pt idx="30">
                  <c:v>529.82870000000003</c:v>
                </c:pt>
                <c:pt idx="31">
                  <c:v>525.7269</c:v>
                </c:pt>
                <c:pt idx="32">
                  <c:v>531.70650000000001</c:v>
                </c:pt>
                <c:pt idx="33">
                  <c:v>528.02790000000005</c:v>
                </c:pt>
                <c:pt idx="34">
                  <c:v>534.96159999999998</c:v>
                </c:pt>
                <c:pt idx="35">
                  <c:v>542.53869999999995</c:v>
                </c:pt>
                <c:pt idx="36">
                  <c:v>545.81529999999998</c:v>
                </c:pt>
                <c:pt idx="37">
                  <c:v>536.27750000000003</c:v>
                </c:pt>
                <c:pt idx="38">
                  <c:v>537.04039999999998</c:v>
                </c:pt>
                <c:pt idx="39">
                  <c:v>537.91290000000004</c:v>
                </c:pt>
                <c:pt idx="40">
                  <c:v>542.17880000000002</c:v>
                </c:pt>
                <c:pt idx="41">
                  <c:v>811.45910000000003</c:v>
                </c:pt>
                <c:pt idx="42">
                  <c:v>543.2595</c:v>
                </c:pt>
                <c:pt idx="43">
                  <c:v>541.89739999999995</c:v>
                </c:pt>
                <c:pt idx="44">
                  <c:v>540.88490000000002</c:v>
                </c:pt>
                <c:pt idx="45">
                  <c:v>539.85910000000001</c:v>
                </c:pt>
                <c:pt idx="46">
                  <c:v>541.15250000000003</c:v>
                </c:pt>
                <c:pt idx="47">
                  <c:v>543.07010000000002</c:v>
                </c:pt>
                <c:pt idx="48">
                  <c:v>541.61940000000004</c:v>
                </c:pt>
                <c:pt idx="49">
                  <c:v>543.39710000000002</c:v>
                </c:pt>
                <c:pt idx="50">
                  <c:v>543.86710000000005</c:v>
                </c:pt>
                <c:pt idx="51">
                  <c:v>560.12090000000001</c:v>
                </c:pt>
                <c:pt idx="52">
                  <c:v>560.12090000000001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R3'!$R$87:$BR$87</c:f>
              <c:numCache>
                <c:formatCode>0.00</c:formatCode>
                <c:ptCount val="53"/>
                <c:pt idx="0">
                  <c:v>355.05090000000001</c:v>
                </c:pt>
                <c:pt idx="1">
                  <c:v>348.351</c:v>
                </c:pt>
                <c:pt idx="2">
                  <c:v>347.05919999999998</c:v>
                </c:pt>
                <c:pt idx="3">
                  <c:v>372.27089999999998</c:v>
                </c:pt>
                <c:pt idx="4">
                  <c:v>357.29739999999998</c:v>
                </c:pt>
                <c:pt idx="5">
                  <c:v>362.46350000000001</c:v>
                </c:pt>
                <c:pt idx="6">
                  <c:v>161.30940000000001</c:v>
                </c:pt>
                <c:pt idx="7">
                  <c:v>185.08189999999999</c:v>
                </c:pt>
                <c:pt idx="8">
                  <c:v>376.91500000000002</c:v>
                </c:pt>
                <c:pt idx="9">
                  <c:v>397.40539999999999</c:v>
                </c:pt>
                <c:pt idx="10">
                  <c:v>184.49709999999999</c:v>
                </c:pt>
                <c:pt idx="11">
                  <c:v>164.64619999999999</c:v>
                </c:pt>
                <c:pt idx="12">
                  <c:v>171.05279999999999</c:v>
                </c:pt>
                <c:pt idx="13">
                  <c:v>387.01589999999999</c:v>
                </c:pt>
                <c:pt idx="14">
                  <c:v>378.08460000000002</c:v>
                </c:pt>
                <c:pt idx="15">
                  <c:v>406.8648</c:v>
                </c:pt>
                <c:pt idx="16">
                  <c:v>385.8999</c:v>
                </c:pt>
                <c:pt idx="17">
                  <c:v>362.05169999999998</c:v>
                </c:pt>
                <c:pt idx="18">
                  <c:v>411.5394</c:v>
                </c:pt>
                <c:pt idx="19">
                  <c:v>401.51940000000002</c:v>
                </c:pt>
                <c:pt idx="20">
                  <c:v>407.34910000000002</c:v>
                </c:pt>
                <c:pt idx="21">
                  <c:v>364.75510000000003</c:v>
                </c:pt>
                <c:pt idx="22">
                  <c:v>402.34010000000001</c:v>
                </c:pt>
                <c:pt idx="23">
                  <c:v>364.82810000000001</c:v>
                </c:pt>
                <c:pt idx="24">
                  <c:v>176.46850000000001</c:v>
                </c:pt>
                <c:pt idx="25">
                  <c:v>376.56270000000001</c:v>
                </c:pt>
                <c:pt idx="26">
                  <c:v>355.4203</c:v>
                </c:pt>
                <c:pt idx="27">
                  <c:v>389.00110000000001</c:v>
                </c:pt>
                <c:pt idx="28">
                  <c:v>195.71449999999999</c:v>
                </c:pt>
                <c:pt idx="29">
                  <c:v>364.12259999999998</c:v>
                </c:pt>
                <c:pt idx="30">
                  <c:v>189.41829999999999</c:v>
                </c:pt>
                <c:pt idx="31">
                  <c:v>165.6754</c:v>
                </c:pt>
                <c:pt idx="32">
                  <c:v>163.84989999999999</c:v>
                </c:pt>
                <c:pt idx="33">
                  <c:v>183.66820000000001</c:v>
                </c:pt>
                <c:pt idx="34">
                  <c:v>183.023</c:v>
                </c:pt>
                <c:pt idx="35">
                  <c:v>192.2449</c:v>
                </c:pt>
                <c:pt idx="36">
                  <c:v>193.33080000000001</c:v>
                </c:pt>
                <c:pt idx="37">
                  <c:v>193.75059999999999</c:v>
                </c:pt>
                <c:pt idx="38">
                  <c:v>320.43450000000001</c:v>
                </c:pt>
                <c:pt idx="39">
                  <c:v>215.17959999999999</c:v>
                </c:pt>
                <c:pt idx="40">
                  <c:v>216.93289999999999</c:v>
                </c:pt>
                <c:pt idx="41">
                  <c:v>190.83850000000001</c:v>
                </c:pt>
                <c:pt idx="42">
                  <c:v>208.28020000000001</c:v>
                </c:pt>
                <c:pt idx="43">
                  <c:v>173.53630000000001</c:v>
                </c:pt>
                <c:pt idx="44">
                  <c:v>208.1712</c:v>
                </c:pt>
                <c:pt idx="45">
                  <c:v>206.9563</c:v>
                </c:pt>
                <c:pt idx="46">
                  <c:v>210.12289999999999</c:v>
                </c:pt>
                <c:pt idx="47">
                  <c:v>5.3089000000000004</c:v>
                </c:pt>
                <c:pt idx="48">
                  <c:v>203.17179999999999</c:v>
                </c:pt>
                <c:pt idx="49">
                  <c:v>204.06639999999999</c:v>
                </c:pt>
                <c:pt idx="50">
                  <c:v>191.44659999999999</c:v>
                </c:pt>
                <c:pt idx="51">
                  <c:v>194.1635</c:v>
                </c:pt>
                <c:pt idx="52">
                  <c:v>207.93090000000001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R3'!$R$88:$BR$88</c:f>
              <c:numCache>
                <c:formatCode>0.00</c:formatCode>
                <c:ptCount val="53"/>
                <c:pt idx="0">
                  <c:v>429.87099999999998</c:v>
                </c:pt>
                <c:pt idx="1">
                  <c:v>427.32490000000001</c:v>
                </c:pt>
                <c:pt idx="2">
                  <c:v>434.86340000000001</c:v>
                </c:pt>
                <c:pt idx="3">
                  <c:v>425.45740000000001</c:v>
                </c:pt>
                <c:pt idx="4">
                  <c:v>427.2937</c:v>
                </c:pt>
                <c:pt idx="5">
                  <c:v>430.71969999999999</c:v>
                </c:pt>
                <c:pt idx="6">
                  <c:v>397.4862</c:v>
                </c:pt>
                <c:pt idx="7">
                  <c:v>419.65589999999997</c:v>
                </c:pt>
                <c:pt idx="8">
                  <c:v>418.80950000000001</c:v>
                </c:pt>
                <c:pt idx="9">
                  <c:v>416.7525</c:v>
                </c:pt>
                <c:pt idx="10">
                  <c:v>421.82589999999999</c:v>
                </c:pt>
                <c:pt idx="11">
                  <c:v>417.5265</c:v>
                </c:pt>
                <c:pt idx="12">
                  <c:v>415.57960000000003</c:v>
                </c:pt>
                <c:pt idx="13">
                  <c:v>418.04590000000002</c:v>
                </c:pt>
                <c:pt idx="14">
                  <c:v>416.0258</c:v>
                </c:pt>
                <c:pt idx="15">
                  <c:v>406.8648</c:v>
                </c:pt>
                <c:pt idx="16">
                  <c:v>398.0301</c:v>
                </c:pt>
                <c:pt idx="17">
                  <c:v>414.5009</c:v>
                </c:pt>
                <c:pt idx="18">
                  <c:v>418.35789999999997</c:v>
                </c:pt>
                <c:pt idx="19">
                  <c:v>401.51940000000002</c:v>
                </c:pt>
                <c:pt idx="20">
                  <c:v>422.30650000000003</c:v>
                </c:pt>
                <c:pt idx="21">
                  <c:v>420.25130000000001</c:v>
                </c:pt>
                <c:pt idx="22">
                  <c:v>435.02890000000002</c:v>
                </c:pt>
                <c:pt idx="23">
                  <c:v>436.88459999999998</c:v>
                </c:pt>
                <c:pt idx="24">
                  <c:v>446.84129999999999</c:v>
                </c:pt>
                <c:pt idx="25">
                  <c:v>433.14800000000002</c:v>
                </c:pt>
                <c:pt idx="26">
                  <c:v>433.14800000000002</c:v>
                </c:pt>
                <c:pt idx="27">
                  <c:v>436.5163</c:v>
                </c:pt>
                <c:pt idx="28">
                  <c:v>446.6499</c:v>
                </c:pt>
                <c:pt idx="29">
                  <c:v>445.48439999999999</c:v>
                </c:pt>
                <c:pt idx="30">
                  <c:v>467.29059999999998</c:v>
                </c:pt>
                <c:pt idx="31">
                  <c:v>458.02969999999999</c:v>
                </c:pt>
                <c:pt idx="32">
                  <c:v>469.85919999999999</c:v>
                </c:pt>
                <c:pt idx="33">
                  <c:v>468.38459999999998</c:v>
                </c:pt>
                <c:pt idx="34">
                  <c:v>470.52940000000001</c:v>
                </c:pt>
                <c:pt idx="35">
                  <c:v>463.47910000000002</c:v>
                </c:pt>
                <c:pt idx="36">
                  <c:v>470.74650000000003</c:v>
                </c:pt>
                <c:pt idx="37">
                  <c:v>469.50630000000001</c:v>
                </c:pt>
                <c:pt idx="38">
                  <c:v>469.40870000000001</c:v>
                </c:pt>
                <c:pt idx="39">
                  <c:v>471.80500000000001</c:v>
                </c:pt>
                <c:pt idx="40">
                  <c:v>469.21879999999999</c:v>
                </c:pt>
                <c:pt idx="41">
                  <c:v>467.88220000000001</c:v>
                </c:pt>
                <c:pt idx="42">
                  <c:v>470.52050000000003</c:v>
                </c:pt>
                <c:pt idx="43">
                  <c:v>462.93729999999999</c:v>
                </c:pt>
                <c:pt idx="44">
                  <c:v>456.58699999999999</c:v>
                </c:pt>
                <c:pt idx="45">
                  <c:v>456.2482</c:v>
                </c:pt>
                <c:pt idx="46">
                  <c:v>456.46550000000002</c:v>
                </c:pt>
                <c:pt idx="47">
                  <c:v>459.21449999999999</c:v>
                </c:pt>
                <c:pt idx="48">
                  <c:v>462.94869999999997</c:v>
                </c:pt>
                <c:pt idx="49">
                  <c:v>459.9058</c:v>
                </c:pt>
                <c:pt idx="50">
                  <c:v>462.88959999999997</c:v>
                </c:pt>
                <c:pt idx="51">
                  <c:v>463.6859</c:v>
                </c:pt>
                <c:pt idx="52">
                  <c:v>464.57819999999998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54" customWidth="1"/>
    <col min="2" max="2" width="115.33203125" style="354" customWidth="1"/>
    <col min="3" max="16384" width="8.5546875" style="354"/>
  </cols>
  <sheetData>
    <row r="1" spans="1:2" x14ac:dyDescent="0.3">
      <c r="A1" s="353" t="s">
        <v>0</v>
      </c>
    </row>
    <row r="2" spans="1:2" ht="28.8" x14ac:dyDescent="0.3">
      <c r="A2" s="355" t="s">
        <v>1</v>
      </c>
      <c r="B2" s="255" t="s">
        <v>6</v>
      </c>
    </row>
    <row r="3" spans="1:2" x14ac:dyDescent="0.3">
      <c r="A3" s="356" t="s">
        <v>175</v>
      </c>
    </row>
    <row r="4" spans="1:2" x14ac:dyDescent="0.3">
      <c r="A4" s="356" t="s">
        <v>2</v>
      </c>
    </row>
    <row r="5" spans="1:2" x14ac:dyDescent="0.3">
      <c r="A5" s="354" t="s">
        <v>176</v>
      </c>
    </row>
    <row r="6" spans="1:2" x14ac:dyDescent="0.3">
      <c r="A6" s="357" t="s">
        <v>3</v>
      </c>
    </row>
    <row r="8" spans="1:2" x14ac:dyDescent="0.3">
      <c r="A8" s="354" t="s">
        <v>4</v>
      </c>
    </row>
    <row r="9" spans="1:2" x14ac:dyDescent="0.3">
      <c r="A9" s="354" t="s">
        <v>177</v>
      </c>
    </row>
    <row r="10" spans="1:2" x14ac:dyDescent="0.3">
      <c r="A10" s="354" t="s">
        <v>5</v>
      </c>
    </row>
    <row r="11" spans="1:2" ht="28.8" x14ac:dyDescent="0.3">
      <c r="B11" s="355" t="s">
        <v>169</v>
      </c>
    </row>
    <row r="12" spans="1:2" x14ac:dyDescent="0.3">
      <c r="A12" s="354" t="s">
        <v>172</v>
      </c>
      <c r="B12" s="370" t="s">
        <v>186</v>
      </c>
    </row>
    <row r="13" spans="1:2" x14ac:dyDescent="0.3">
      <c r="A13" s="3" t="s">
        <v>188</v>
      </c>
    </row>
    <row r="14" spans="1:2" x14ac:dyDescent="0.3">
      <c r="A14" s="3" t="s">
        <v>190</v>
      </c>
    </row>
    <row r="15" spans="1:2" x14ac:dyDescent="0.3">
      <c r="A15" s="3" t="s">
        <v>189</v>
      </c>
      <c r="B15" s="355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3.554687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33" customWidth="1"/>
    <col min="15" max="15" width="8.5546875" style="12"/>
    <col min="16" max="16384" width="8.5546875" style="3"/>
  </cols>
  <sheetData>
    <row r="1" spans="2:15" x14ac:dyDescent="0.3">
      <c r="B1" s="257"/>
      <c r="D1" s="13" t="s">
        <v>178</v>
      </c>
      <c r="E1" s="3" t="str">
        <f>'OSNOVNO POROČILO'!A13</f>
        <v>18. teden (1.5.2023 - 7.5.2023)</v>
      </c>
      <c r="L1" s="391" t="s">
        <v>159</v>
      </c>
      <c r="M1" s="391"/>
      <c r="N1" s="391"/>
    </row>
    <row r="2" spans="2:15" ht="15" thickBot="1" x14ac:dyDescent="0.35">
      <c r="L2" s="202"/>
      <c r="M2" s="203"/>
    </row>
    <row r="3" spans="2:15" ht="29.4" thickBot="1" x14ac:dyDescent="0.35">
      <c r="B3" s="16" t="s">
        <v>7</v>
      </c>
      <c r="C3" s="360" t="s">
        <v>8</v>
      </c>
      <c r="D3" s="371" t="s">
        <v>9</v>
      </c>
      <c r="E3" s="372" t="s">
        <v>10</v>
      </c>
      <c r="F3" s="371" t="s">
        <v>11</v>
      </c>
      <c r="G3" s="372" t="s">
        <v>12</v>
      </c>
      <c r="H3" s="373" t="s">
        <v>13</v>
      </c>
      <c r="I3" s="374" t="s">
        <v>14</v>
      </c>
      <c r="J3" s="371" t="s">
        <v>15</v>
      </c>
      <c r="L3" s="392" t="s">
        <v>36</v>
      </c>
      <c r="M3" s="393"/>
      <c r="N3" s="362" t="s">
        <v>34</v>
      </c>
      <c r="O3" s="205"/>
    </row>
    <row r="4" spans="2:15" ht="15" thickBot="1" x14ac:dyDescent="0.35">
      <c r="B4" s="16" t="s">
        <v>17</v>
      </c>
      <c r="C4" s="18" t="s">
        <v>16</v>
      </c>
      <c r="D4" s="119">
        <v>1</v>
      </c>
      <c r="E4" s="206">
        <v>39</v>
      </c>
      <c r="F4" s="118"/>
      <c r="G4" s="117" t="s">
        <v>132</v>
      </c>
      <c r="H4" s="118"/>
      <c r="I4" s="206">
        <v>1</v>
      </c>
      <c r="J4" s="101"/>
      <c r="L4" s="19" t="s">
        <v>9</v>
      </c>
      <c r="M4" s="20" t="s">
        <v>17</v>
      </c>
      <c r="N4" s="361">
        <v>379.68</v>
      </c>
    </row>
    <row r="5" spans="2:15" s="223" customFormat="1" ht="15" thickBot="1" x14ac:dyDescent="0.35">
      <c r="B5" s="217" t="s">
        <v>17</v>
      </c>
      <c r="C5" s="218" t="s">
        <v>18</v>
      </c>
      <c r="D5" s="219">
        <v>408</v>
      </c>
      <c r="E5" s="237">
        <v>15807</v>
      </c>
      <c r="F5" s="220"/>
      <c r="G5" s="221" t="s">
        <v>132</v>
      </c>
      <c r="H5" s="220"/>
      <c r="I5" s="237">
        <v>295</v>
      </c>
      <c r="J5" s="222"/>
      <c r="L5" s="224" t="s">
        <v>9</v>
      </c>
      <c r="M5" s="225" t="s">
        <v>20</v>
      </c>
      <c r="N5" s="234" t="s">
        <v>132</v>
      </c>
      <c r="O5" s="226"/>
    </row>
    <row r="6" spans="2:15" ht="15" thickBot="1" x14ac:dyDescent="0.35">
      <c r="B6" s="17" t="s">
        <v>17</v>
      </c>
      <c r="C6" s="22" t="s">
        <v>19</v>
      </c>
      <c r="D6" s="98">
        <v>379.68</v>
      </c>
      <c r="E6" s="236">
        <v>488.59000000000003</v>
      </c>
      <c r="F6" s="104"/>
      <c r="G6" s="99" t="s">
        <v>132</v>
      </c>
      <c r="H6" s="104"/>
      <c r="I6" s="236">
        <v>429.68</v>
      </c>
      <c r="J6" s="105"/>
      <c r="L6" s="19" t="s">
        <v>9</v>
      </c>
      <c r="M6" s="20" t="s">
        <v>23</v>
      </c>
      <c r="N6" s="234">
        <v>439.68</v>
      </c>
    </row>
    <row r="7" spans="2:15" ht="15" thickBot="1" x14ac:dyDescent="0.35">
      <c r="B7" s="16" t="s">
        <v>20</v>
      </c>
      <c r="C7" s="18" t="s">
        <v>16</v>
      </c>
      <c r="D7" s="119" t="s">
        <v>132</v>
      </c>
      <c r="E7" s="206">
        <v>38</v>
      </c>
      <c r="F7" s="118"/>
      <c r="G7" s="117">
        <v>1</v>
      </c>
      <c r="H7" s="118"/>
      <c r="I7" s="206">
        <v>5</v>
      </c>
      <c r="J7" s="101"/>
      <c r="L7" s="19" t="s">
        <v>9</v>
      </c>
      <c r="M7" s="20" t="s">
        <v>24</v>
      </c>
      <c r="N7" s="234">
        <v>459.68</v>
      </c>
    </row>
    <row r="8" spans="2:15" s="223" customFormat="1" ht="15" thickBot="1" x14ac:dyDescent="0.35">
      <c r="B8" s="217" t="s">
        <v>20</v>
      </c>
      <c r="C8" s="218" t="s">
        <v>18</v>
      </c>
      <c r="D8" s="219" t="s">
        <v>132</v>
      </c>
      <c r="E8" s="237">
        <v>16234</v>
      </c>
      <c r="F8" s="220"/>
      <c r="G8" s="221">
        <v>415</v>
      </c>
      <c r="H8" s="220"/>
      <c r="I8" s="237">
        <v>1821</v>
      </c>
      <c r="J8" s="222"/>
      <c r="L8" s="224" t="s">
        <v>9</v>
      </c>
      <c r="M8" s="225" t="s">
        <v>27</v>
      </c>
      <c r="N8" s="235">
        <v>219.68</v>
      </c>
      <c r="O8" s="226"/>
    </row>
    <row r="9" spans="2:15" ht="15" thickBot="1" x14ac:dyDescent="0.35">
      <c r="B9" s="17" t="s">
        <v>20</v>
      </c>
      <c r="C9" s="23" t="s">
        <v>19</v>
      </c>
      <c r="D9" s="98" t="s">
        <v>132</v>
      </c>
      <c r="E9" s="236">
        <v>486.06</v>
      </c>
      <c r="F9" s="104"/>
      <c r="G9" s="99">
        <v>489.68</v>
      </c>
      <c r="H9" s="104"/>
      <c r="I9" s="238">
        <v>481.78000000000003</v>
      </c>
      <c r="J9" s="105"/>
      <c r="L9" s="19" t="s">
        <v>9</v>
      </c>
      <c r="M9" s="20" t="s">
        <v>28</v>
      </c>
      <c r="N9" s="234" t="s">
        <v>132</v>
      </c>
      <c r="O9" s="24"/>
    </row>
    <row r="10" spans="2:15" ht="15" thickBot="1" x14ac:dyDescent="0.35">
      <c r="B10" s="16" t="s">
        <v>21</v>
      </c>
      <c r="C10" s="18" t="s">
        <v>16</v>
      </c>
      <c r="D10" s="106"/>
      <c r="E10" s="100"/>
      <c r="F10" s="107"/>
      <c r="G10" s="117" t="s">
        <v>132</v>
      </c>
      <c r="H10" s="120"/>
      <c r="I10" s="239">
        <v>5</v>
      </c>
      <c r="J10" s="108"/>
      <c r="L10" s="19" t="s">
        <v>10</v>
      </c>
      <c r="M10" s="20" t="s">
        <v>17</v>
      </c>
      <c r="N10" s="235">
        <v>488.59000000000003</v>
      </c>
    </row>
    <row r="11" spans="2:15" s="223" customFormat="1" ht="15" thickBot="1" x14ac:dyDescent="0.35">
      <c r="B11" s="217" t="s">
        <v>21</v>
      </c>
      <c r="C11" s="218" t="s">
        <v>18</v>
      </c>
      <c r="D11" s="227"/>
      <c r="E11" s="220"/>
      <c r="F11" s="228"/>
      <c r="G11" s="221" t="s">
        <v>132</v>
      </c>
      <c r="H11" s="227"/>
      <c r="I11" s="241">
        <v>1961</v>
      </c>
      <c r="J11" s="229"/>
      <c r="L11" s="224" t="s">
        <v>10</v>
      </c>
      <c r="M11" s="225" t="s">
        <v>20</v>
      </c>
      <c r="N11" s="235">
        <v>486.06</v>
      </c>
      <c r="O11" s="226"/>
    </row>
    <row r="12" spans="2:15" ht="15" thickBot="1" x14ac:dyDescent="0.35">
      <c r="B12" s="21" t="s">
        <v>21</v>
      </c>
      <c r="C12" s="22" t="s">
        <v>19</v>
      </c>
      <c r="D12" s="109"/>
      <c r="E12" s="104"/>
      <c r="F12" s="110"/>
      <c r="G12" s="99" t="s">
        <v>132</v>
      </c>
      <c r="H12" s="111"/>
      <c r="I12" s="240">
        <v>459</v>
      </c>
      <c r="J12" s="112"/>
      <c r="L12" s="19" t="s">
        <v>10</v>
      </c>
      <c r="M12" s="20" t="s">
        <v>23</v>
      </c>
      <c r="N12" s="235">
        <v>474.62</v>
      </c>
    </row>
    <row r="13" spans="2:15" ht="15" thickBot="1" x14ac:dyDescent="0.35">
      <c r="B13" s="16" t="s">
        <v>22</v>
      </c>
      <c r="C13" s="18" t="s">
        <v>16</v>
      </c>
      <c r="D13" s="106"/>
      <c r="E13" s="100"/>
      <c r="F13" s="113"/>
      <c r="G13" s="106"/>
      <c r="H13" s="106"/>
      <c r="I13" s="102"/>
      <c r="J13" s="206">
        <v>1</v>
      </c>
      <c r="L13" s="19" t="s">
        <v>10</v>
      </c>
      <c r="M13" s="20" t="s">
        <v>24</v>
      </c>
      <c r="N13" s="235">
        <v>475.41</v>
      </c>
    </row>
    <row r="14" spans="2:15" s="223" customFormat="1" ht="15" thickBot="1" x14ac:dyDescent="0.35">
      <c r="B14" s="217" t="s">
        <v>22</v>
      </c>
      <c r="C14" s="218" t="s">
        <v>18</v>
      </c>
      <c r="D14" s="227"/>
      <c r="E14" s="220"/>
      <c r="F14" s="230"/>
      <c r="G14" s="227"/>
      <c r="H14" s="227"/>
      <c r="I14" s="220"/>
      <c r="J14" s="237">
        <v>110</v>
      </c>
      <c r="L14" s="224" t="s">
        <v>10</v>
      </c>
      <c r="M14" s="225" t="s">
        <v>27</v>
      </c>
      <c r="N14" s="235">
        <v>445.26</v>
      </c>
      <c r="O14" s="226"/>
    </row>
    <row r="15" spans="2:15" ht="15" thickBot="1" x14ac:dyDescent="0.35">
      <c r="B15" s="17" t="s">
        <v>22</v>
      </c>
      <c r="C15" s="23" t="s">
        <v>19</v>
      </c>
      <c r="D15" s="111"/>
      <c r="E15" s="104"/>
      <c r="F15" s="114"/>
      <c r="G15" s="109"/>
      <c r="H15" s="111"/>
      <c r="I15" s="104"/>
      <c r="J15" s="236">
        <v>459.68</v>
      </c>
      <c r="L15" s="19" t="s">
        <v>10</v>
      </c>
      <c r="M15" s="20" t="s">
        <v>28</v>
      </c>
      <c r="N15" s="235">
        <v>459.59000000000003</v>
      </c>
    </row>
    <row r="16" spans="2:15" ht="14.25" customHeight="1" thickBot="1" x14ac:dyDescent="0.35">
      <c r="B16" s="16" t="s">
        <v>23</v>
      </c>
      <c r="C16" s="18" t="s">
        <v>16</v>
      </c>
      <c r="D16" s="206">
        <v>1</v>
      </c>
      <c r="E16" s="242">
        <v>106</v>
      </c>
      <c r="F16" s="120"/>
      <c r="G16" s="120"/>
      <c r="H16" s="118"/>
      <c r="I16" s="206">
        <v>7</v>
      </c>
      <c r="J16" s="206">
        <v>15</v>
      </c>
      <c r="L16" s="19" t="s">
        <v>11</v>
      </c>
      <c r="M16" s="20" t="s">
        <v>24</v>
      </c>
      <c r="N16" s="235">
        <v>461.33</v>
      </c>
    </row>
    <row r="17" spans="2:15" s="223" customFormat="1" ht="15" thickBot="1" x14ac:dyDescent="0.35">
      <c r="B17" s="217" t="s">
        <v>23</v>
      </c>
      <c r="C17" s="218" t="s">
        <v>18</v>
      </c>
      <c r="D17" s="237">
        <v>149</v>
      </c>
      <c r="E17" s="237">
        <v>36320</v>
      </c>
      <c r="F17" s="227"/>
      <c r="G17" s="227"/>
      <c r="H17" s="220"/>
      <c r="I17" s="237">
        <v>1753</v>
      </c>
      <c r="J17" s="237">
        <v>1791</v>
      </c>
      <c r="L17" s="224" t="s">
        <v>12</v>
      </c>
      <c r="M17" s="225" t="s">
        <v>17</v>
      </c>
      <c r="N17" s="234" t="s">
        <v>132</v>
      </c>
      <c r="O17" s="226"/>
    </row>
    <row r="18" spans="2:15" ht="15" thickBot="1" x14ac:dyDescent="0.35">
      <c r="B18" s="17" t="s">
        <v>23</v>
      </c>
      <c r="C18" s="22" t="s">
        <v>19</v>
      </c>
      <c r="D18" s="236">
        <v>439.68</v>
      </c>
      <c r="E18" s="236">
        <v>474.62</v>
      </c>
      <c r="F18" s="111"/>
      <c r="G18" s="111"/>
      <c r="H18" s="104"/>
      <c r="I18" s="236">
        <v>445.69</v>
      </c>
      <c r="J18" s="236">
        <v>434.63</v>
      </c>
      <c r="L18" s="19" t="s">
        <v>12</v>
      </c>
      <c r="M18" s="20" t="s">
        <v>20</v>
      </c>
      <c r="N18" s="234">
        <v>489.68</v>
      </c>
    </row>
    <row r="19" spans="2:15" ht="15" thickBot="1" x14ac:dyDescent="0.35">
      <c r="B19" s="16" t="s">
        <v>24</v>
      </c>
      <c r="C19" s="18" t="s">
        <v>16</v>
      </c>
      <c r="D19" s="119">
        <v>1</v>
      </c>
      <c r="E19" s="206">
        <v>37</v>
      </c>
      <c r="F19" s="242">
        <v>25</v>
      </c>
      <c r="G19" s="206" t="s">
        <v>132</v>
      </c>
      <c r="H19" s="206">
        <v>26</v>
      </c>
      <c r="I19" s="206">
        <v>37</v>
      </c>
      <c r="J19" s="101"/>
      <c r="L19" s="19" t="s">
        <v>12</v>
      </c>
      <c r="M19" s="20" t="s">
        <v>21</v>
      </c>
      <c r="N19" s="234" t="s">
        <v>132</v>
      </c>
    </row>
    <row r="20" spans="2:15" s="223" customFormat="1" ht="15" thickBot="1" x14ac:dyDescent="0.35">
      <c r="B20" s="217" t="s">
        <v>24</v>
      </c>
      <c r="C20" s="218" t="s">
        <v>18</v>
      </c>
      <c r="D20" s="219">
        <v>218</v>
      </c>
      <c r="E20" s="237">
        <v>14765</v>
      </c>
      <c r="F20" s="237">
        <v>9650</v>
      </c>
      <c r="G20" s="237" t="s">
        <v>132</v>
      </c>
      <c r="H20" s="237">
        <v>9350</v>
      </c>
      <c r="I20" s="241">
        <v>11235</v>
      </c>
      <c r="J20" s="222"/>
      <c r="L20" s="224" t="s">
        <v>12</v>
      </c>
      <c r="M20" s="225" t="s">
        <v>24</v>
      </c>
      <c r="N20" s="234" t="s">
        <v>132</v>
      </c>
      <c r="O20" s="226"/>
    </row>
    <row r="21" spans="2:15" ht="15" thickBot="1" x14ac:dyDescent="0.35">
      <c r="B21" s="17" t="s">
        <v>24</v>
      </c>
      <c r="C21" s="22" t="s">
        <v>19</v>
      </c>
      <c r="D21" s="98">
        <v>459.68</v>
      </c>
      <c r="E21" s="238">
        <v>475.41</v>
      </c>
      <c r="F21" s="238">
        <v>461.33</v>
      </c>
      <c r="G21" s="243" t="s">
        <v>132</v>
      </c>
      <c r="H21" s="236">
        <v>374.87</v>
      </c>
      <c r="I21" s="240">
        <v>451.68</v>
      </c>
      <c r="J21" s="103"/>
      <c r="L21" s="19" t="s">
        <v>12</v>
      </c>
      <c r="M21" s="20" t="s">
        <v>25</v>
      </c>
      <c r="N21" s="234" t="s">
        <v>132</v>
      </c>
    </row>
    <row r="22" spans="2:15" ht="15" thickBot="1" x14ac:dyDescent="0.35">
      <c r="B22" s="16" t="s">
        <v>25</v>
      </c>
      <c r="C22" s="18" t="s">
        <v>16</v>
      </c>
      <c r="D22" s="106"/>
      <c r="E22" s="100"/>
      <c r="F22" s="107"/>
      <c r="G22" s="117" t="s">
        <v>132</v>
      </c>
      <c r="H22" s="206">
        <v>5</v>
      </c>
      <c r="I22" s="206">
        <v>10</v>
      </c>
      <c r="J22" s="101"/>
      <c r="L22" s="19" t="s">
        <v>12</v>
      </c>
      <c r="M22" s="20" t="s">
        <v>28</v>
      </c>
      <c r="N22" s="234" t="s">
        <v>132</v>
      </c>
    </row>
    <row r="23" spans="2:15" s="223" customFormat="1" ht="15" thickBot="1" x14ac:dyDescent="0.35">
      <c r="B23" s="217" t="s">
        <v>25</v>
      </c>
      <c r="C23" s="218" t="s">
        <v>18</v>
      </c>
      <c r="D23" s="227"/>
      <c r="E23" s="220"/>
      <c r="F23" s="228"/>
      <c r="G23" s="221" t="s">
        <v>132</v>
      </c>
      <c r="H23" s="237">
        <v>1902</v>
      </c>
      <c r="I23" s="245">
        <v>3233</v>
      </c>
      <c r="J23" s="222"/>
      <c r="L23" s="224" t="s">
        <v>12</v>
      </c>
      <c r="M23" s="225" t="s">
        <v>30</v>
      </c>
      <c r="N23" s="234" t="s">
        <v>132</v>
      </c>
      <c r="O23" s="226"/>
    </row>
    <row r="24" spans="2:15" ht="15" thickBot="1" x14ac:dyDescent="0.35">
      <c r="B24" s="17" t="s">
        <v>25</v>
      </c>
      <c r="C24" s="22" t="s">
        <v>19</v>
      </c>
      <c r="D24" s="109"/>
      <c r="E24" s="104"/>
      <c r="F24" s="110"/>
      <c r="G24" s="99" t="s">
        <v>132</v>
      </c>
      <c r="H24" s="238">
        <v>382.34000000000003</v>
      </c>
      <c r="I24" s="244">
        <v>447.32</v>
      </c>
      <c r="J24" s="105"/>
      <c r="L24" s="19" t="s">
        <v>13</v>
      </c>
      <c r="M24" s="20" t="s">
        <v>24</v>
      </c>
      <c r="N24" s="235">
        <v>374.87</v>
      </c>
    </row>
    <row r="25" spans="2:15" ht="15" thickBot="1" x14ac:dyDescent="0.35">
      <c r="B25" s="16" t="s">
        <v>26</v>
      </c>
      <c r="C25" s="18" t="s">
        <v>16</v>
      </c>
      <c r="D25" s="106"/>
      <c r="E25" s="100"/>
      <c r="F25" s="113"/>
      <c r="G25" s="106"/>
      <c r="H25" s="106"/>
      <c r="I25" s="115"/>
      <c r="J25" s="206">
        <v>15</v>
      </c>
      <c r="L25" s="19" t="s">
        <v>13</v>
      </c>
      <c r="M25" s="20" t="s">
        <v>25</v>
      </c>
      <c r="N25" s="235">
        <v>382.34000000000003</v>
      </c>
    </row>
    <row r="26" spans="2:15" s="223" customFormat="1" ht="15" thickBot="1" x14ac:dyDescent="0.35">
      <c r="B26" s="217" t="s">
        <v>26</v>
      </c>
      <c r="C26" s="218" t="s">
        <v>18</v>
      </c>
      <c r="D26" s="227"/>
      <c r="E26" s="220"/>
      <c r="F26" s="230"/>
      <c r="G26" s="227"/>
      <c r="H26" s="227"/>
      <c r="I26" s="231"/>
      <c r="J26" s="237">
        <v>1425</v>
      </c>
      <c r="L26" s="224" t="s">
        <v>13</v>
      </c>
      <c r="M26" s="225" t="s">
        <v>27</v>
      </c>
      <c r="N26" s="235">
        <v>314.12</v>
      </c>
      <c r="O26" s="226"/>
    </row>
    <row r="27" spans="2:15" ht="15" thickBot="1" x14ac:dyDescent="0.35">
      <c r="B27" s="17" t="s">
        <v>26</v>
      </c>
      <c r="C27" s="22" t="s">
        <v>19</v>
      </c>
      <c r="D27" s="111"/>
      <c r="E27" s="102"/>
      <c r="F27" s="114"/>
      <c r="G27" s="111"/>
      <c r="H27" s="111"/>
      <c r="I27" s="116"/>
      <c r="J27" s="236">
        <v>440</v>
      </c>
      <c r="L27" s="19" t="s">
        <v>13</v>
      </c>
      <c r="M27" s="20" t="s">
        <v>28</v>
      </c>
      <c r="N27" s="235">
        <v>332.05</v>
      </c>
    </row>
    <row r="28" spans="2:15" ht="15" thickBot="1" x14ac:dyDescent="0.35">
      <c r="B28" s="16" t="s">
        <v>27</v>
      </c>
      <c r="C28" s="18" t="s">
        <v>16</v>
      </c>
      <c r="D28" s="119">
        <v>1</v>
      </c>
      <c r="E28" s="366">
        <v>34</v>
      </c>
      <c r="F28" s="363"/>
      <c r="G28" s="118"/>
      <c r="H28" s="242">
        <v>31</v>
      </c>
      <c r="I28" s="206">
        <v>10</v>
      </c>
      <c r="J28" s="206">
        <v>32</v>
      </c>
      <c r="L28" s="19" t="s">
        <v>13</v>
      </c>
      <c r="M28" s="20" t="s">
        <v>30</v>
      </c>
      <c r="N28" s="235">
        <v>355.99</v>
      </c>
    </row>
    <row r="29" spans="2:15" s="223" customFormat="1" ht="15" thickBot="1" x14ac:dyDescent="0.35">
      <c r="B29" s="217" t="s">
        <v>27</v>
      </c>
      <c r="C29" s="218" t="s">
        <v>18</v>
      </c>
      <c r="D29" s="219">
        <v>124</v>
      </c>
      <c r="E29" s="237">
        <v>9820</v>
      </c>
      <c r="F29" s="364"/>
      <c r="G29" s="220"/>
      <c r="H29" s="237">
        <v>8410</v>
      </c>
      <c r="I29" s="237">
        <v>2323</v>
      </c>
      <c r="J29" s="237">
        <v>3388</v>
      </c>
      <c r="L29" s="224" t="s">
        <v>13</v>
      </c>
      <c r="M29" s="225" t="s">
        <v>31</v>
      </c>
      <c r="N29" s="235">
        <v>283.52</v>
      </c>
      <c r="O29" s="226"/>
    </row>
    <row r="30" spans="2:15" ht="15" thickBot="1" x14ac:dyDescent="0.35">
      <c r="B30" s="17" t="s">
        <v>27</v>
      </c>
      <c r="C30" s="22" t="s">
        <v>19</v>
      </c>
      <c r="D30" s="98">
        <v>219.68</v>
      </c>
      <c r="E30" s="367">
        <v>445.26</v>
      </c>
      <c r="F30" s="114"/>
      <c r="G30" s="104"/>
      <c r="H30" s="236">
        <v>314.12</v>
      </c>
      <c r="I30" s="236">
        <v>407.87</v>
      </c>
      <c r="J30" s="236">
        <v>428.87</v>
      </c>
      <c r="L30" s="19" t="s">
        <v>13</v>
      </c>
      <c r="M30" s="20" t="s">
        <v>32</v>
      </c>
      <c r="N30" s="235">
        <v>310.98</v>
      </c>
    </row>
    <row r="31" spans="2:15" ht="15" thickBot="1" x14ac:dyDescent="0.35">
      <c r="B31" s="16" t="s">
        <v>28</v>
      </c>
      <c r="C31" s="18" t="s">
        <v>16</v>
      </c>
      <c r="D31" s="119" t="s">
        <v>132</v>
      </c>
      <c r="E31" s="368">
        <v>13</v>
      </c>
      <c r="F31" s="365"/>
      <c r="G31" s="117" t="s">
        <v>132</v>
      </c>
      <c r="H31" s="206">
        <v>16</v>
      </c>
      <c r="I31" s="206">
        <v>18</v>
      </c>
      <c r="J31" s="101"/>
      <c r="L31" s="19" t="s">
        <v>14</v>
      </c>
      <c r="M31" s="20" t="s">
        <v>17</v>
      </c>
      <c r="N31" s="234">
        <v>429.68</v>
      </c>
    </row>
    <row r="32" spans="2:15" s="223" customFormat="1" ht="15" thickBot="1" x14ac:dyDescent="0.35">
      <c r="B32" s="217" t="s">
        <v>28</v>
      </c>
      <c r="C32" s="218" t="s">
        <v>18</v>
      </c>
      <c r="D32" s="219" t="s">
        <v>132</v>
      </c>
      <c r="E32" s="241">
        <v>4752</v>
      </c>
      <c r="F32" s="228"/>
      <c r="G32" s="221" t="s">
        <v>132</v>
      </c>
      <c r="H32" s="237">
        <v>5197</v>
      </c>
      <c r="I32" s="241">
        <v>5141</v>
      </c>
      <c r="J32" s="222"/>
      <c r="L32" s="224" t="s">
        <v>14</v>
      </c>
      <c r="M32" s="225" t="s">
        <v>20</v>
      </c>
      <c r="N32" s="235">
        <v>481.78000000000003</v>
      </c>
      <c r="O32" s="226"/>
    </row>
    <row r="33" spans="2:15" ht="15" thickBot="1" x14ac:dyDescent="0.35">
      <c r="B33" s="17" t="s">
        <v>28</v>
      </c>
      <c r="C33" s="22" t="s">
        <v>29</v>
      </c>
      <c r="D33" s="98" t="s">
        <v>132</v>
      </c>
      <c r="E33" s="369">
        <v>459.59000000000003</v>
      </c>
      <c r="F33" s="110"/>
      <c r="G33" s="99" t="s">
        <v>132</v>
      </c>
      <c r="H33" s="236">
        <v>332.05</v>
      </c>
      <c r="I33" s="240">
        <v>426.87</v>
      </c>
      <c r="J33" s="103"/>
      <c r="L33" s="19" t="s">
        <v>14</v>
      </c>
      <c r="M33" s="20" t="s">
        <v>21</v>
      </c>
      <c r="N33" s="235">
        <v>459</v>
      </c>
    </row>
    <row r="34" spans="2:15" ht="15" thickBot="1" x14ac:dyDescent="0.35">
      <c r="B34" s="16" t="s">
        <v>30</v>
      </c>
      <c r="C34" s="18" t="s">
        <v>16</v>
      </c>
      <c r="D34" s="106"/>
      <c r="E34" s="102"/>
      <c r="F34" s="107"/>
      <c r="G34" s="117" t="s">
        <v>132</v>
      </c>
      <c r="H34" s="206">
        <v>2</v>
      </c>
      <c r="I34" s="239">
        <v>2</v>
      </c>
      <c r="J34" s="101"/>
      <c r="L34" s="19" t="s">
        <v>14</v>
      </c>
      <c r="M34" s="20" t="s">
        <v>23</v>
      </c>
      <c r="N34" s="235">
        <v>445.69</v>
      </c>
    </row>
    <row r="35" spans="2:15" s="223" customFormat="1" ht="15" thickBot="1" x14ac:dyDescent="0.35">
      <c r="B35" s="217" t="s">
        <v>30</v>
      </c>
      <c r="C35" s="218" t="s">
        <v>18</v>
      </c>
      <c r="D35" s="227"/>
      <c r="E35" s="220"/>
      <c r="F35" s="228"/>
      <c r="G35" s="221" t="s">
        <v>132</v>
      </c>
      <c r="H35" s="237">
        <v>662</v>
      </c>
      <c r="I35" s="237">
        <v>745</v>
      </c>
      <c r="J35" s="222"/>
      <c r="L35" s="224" t="s">
        <v>14</v>
      </c>
      <c r="M35" s="225" t="s">
        <v>24</v>
      </c>
      <c r="N35" s="235">
        <v>451.68</v>
      </c>
      <c r="O35" s="226"/>
    </row>
    <row r="36" spans="2:15" ht="15" thickBot="1" x14ac:dyDescent="0.35">
      <c r="B36" s="17" t="s">
        <v>30</v>
      </c>
      <c r="C36" s="22" t="s">
        <v>19</v>
      </c>
      <c r="D36" s="111"/>
      <c r="E36" s="104"/>
      <c r="F36" s="110"/>
      <c r="G36" s="99" t="s">
        <v>132</v>
      </c>
      <c r="H36" s="238">
        <v>355.99</v>
      </c>
      <c r="I36" s="240">
        <v>412.16</v>
      </c>
      <c r="J36" s="103"/>
      <c r="L36" s="19" t="s">
        <v>14</v>
      </c>
      <c r="M36" s="20" t="s">
        <v>25</v>
      </c>
      <c r="N36" s="235">
        <v>447.32</v>
      </c>
    </row>
    <row r="37" spans="2:15" ht="15" thickBot="1" x14ac:dyDescent="0.35">
      <c r="B37" s="16" t="s">
        <v>35</v>
      </c>
      <c r="C37" s="25" t="s">
        <v>16</v>
      </c>
      <c r="D37" s="106"/>
      <c r="E37" s="100"/>
      <c r="F37" s="113"/>
      <c r="G37" s="106"/>
      <c r="H37" s="106"/>
      <c r="I37" s="106"/>
      <c r="J37" s="239">
        <v>2</v>
      </c>
      <c r="L37" s="19" t="s">
        <v>14</v>
      </c>
      <c r="M37" s="20" t="s">
        <v>27</v>
      </c>
      <c r="N37" s="235">
        <v>407.87</v>
      </c>
    </row>
    <row r="38" spans="2:15" s="223" customFormat="1" ht="15" thickBot="1" x14ac:dyDescent="0.35">
      <c r="B38" s="217" t="s">
        <v>35</v>
      </c>
      <c r="C38" s="232" t="s">
        <v>18</v>
      </c>
      <c r="D38" s="227"/>
      <c r="E38" s="220"/>
      <c r="F38" s="230"/>
      <c r="G38" s="227"/>
      <c r="H38" s="227"/>
      <c r="I38" s="227"/>
      <c r="J38" s="241">
        <v>166</v>
      </c>
      <c r="L38" s="224" t="s">
        <v>14</v>
      </c>
      <c r="M38" s="225" t="s">
        <v>28</v>
      </c>
      <c r="N38" s="235">
        <v>426.87</v>
      </c>
      <c r="O38" s="226"/>
    </row>
    <row r="39" spans="2:15" ht="15" thickBot="1" x14ac:dyDescent="0.35">
      <c r="B39" s="17" t="s">
        <v>35</v>
      </c>
      <c r="C39" s="26" t="s">
        <v>19</v>
      </c>
      <c r="D39" s="111"/>
      <c r="E39" s="104"/>
      <c r="F39" s="114"/>
      <c r="G39" s="111"/>
      <c r="H39" s="111"/>
      <c r="I39" s="111"/>
      <c r="J39" s="240">
        <v>379.68</v>
      </c>
      <c r="L39" s="19" t="s">
        <v>14</v>
      </c>
      <c r="M39" s="20" t="s">
        <v>30</v>
      </c>
      <c r="N39" s="234">
        <v>412.16</v>
      </c>
    </row>
    <row r="40" spans="2:15" ht="15" thickBot="1" x14ac:dyDescent="0.35">
      <c r="B40" s="16" t="s">
        <v>31</v>
      </c>
      <c r="C40" s="18" t="s">
        <v>16</v>
      </c>
      <c r="D40" s="106"/>
      <c r="E40" s="100"/>
      <c r="F40" s="113"/>
      <c r="G40" s="100"/>
      <c r="H40" s="246">
        <v>19</v>
      </c>
      <c r="I40" s="121"/>
      <c r="J40" s="117" t="s">
        <v>132</v>
      </c>
      <c r="L40" s="19" t="s">
        <v>15</v>
      </c>
      <c r="M40" s="20" t="s">
        <v>22</v>
      </c>
      <c r="N40" s="234">
        <v>459.68</v>
      </c>
    </row>
    <row r="41" spans="2:15" s="223" customFormat="1" ht="15" thickBot="1" x14ac:dyDescent="0.35">
      <c r="B41" s="217" t="s">
        <v>31</v>
      </c>
      <c r="C41" s="218" t="s">
        <v>18</v>
      </c>
      <c r="D41" s="227"/>
      <c r="E41" s="220"/>
      <c r="F41" s="230"/>
      <c r="G41" s="220"/>
      <c r="H41" s="237">
        <v>4674</v>
      </c>
      <c r="I41" s="231"/>
      <c r="J41" s="221" t="s">
        <v>132</v>
      </c>
      <c r="L41" s="224" t="s">
        <v>15</v>
      </c>
      <c r="M41" s="225" t="s">
        <v>23</v>
      </c>
      <c r="N41" s="235">
        <v>434.63</v>
      </c>
      <c r="O41" s="226"/>
    </row>
    <row r="42" spans="2:15" ht="15" thickBot="1" x14ac:dyDescent="0.35">
      <c r="B42" s="17" t="s">
        <v>31</v>
      </c>
      <c r="C42" s="22" t="s">
        <v>19</v>
      </c>
      <c r="D42" s="111"/>
      <c r="E42" s="104"/>
      <c r="F42" s="114"/>
      <c r="G42" s="104"/>
      <c r="H42" s="247">
        <v>283.52</v>
      </c>
      <c r="I42" s="116"/>
      <c r="J42" s="256" t="s">
        <v>132</v>
      </c>
      <c r="L42" s="19" t="s">
        <v>15</v>
      </c>
      <c r="M42" s="20" t="s">
        <v>26</v>
      </c>
      <c r="N42" s="235">
        <v>440</v>
      </c>
    </row>
    <row r="43" spans="2:15" ht="15" thickBot="1" x14ac:dyDescent="0.35">
      <c r="B43" s="21" t="s">
        <v>32</v>
      </c>
      <c r="C43" s="18" t="s">
        <v>16</v>
      </c>
      <c r="D43" s="106"/>
      <c r="E43" s="100"/>
      <c r="F43" s="113"/>
      <c r="G43" s="100"/>
      <c r="H43" s="248">
        <v>3</v>
      </c>
      <c r="I43" s="115"/>
      <c r="J43" s="101"/>
      <c r="L43" s="19" t="s">
        <v>15</v>
      </c>
      <c r="M43" s="20" t="s">
        <v>27</v>
      </c>
      <c r="N43" s="235">
        <v>428.87</v>
      </c>
    </row>
    <row r="44" spans="2:15" s="223" customFormat="1" ht="15" thickBot="1" x14ac:dyDescent="0.35">
      <c r="B44" s="217" t="s">
        <v>32</v>
      </c>
      <c r="C44" s="218" t="s">
        <v>18</v>
      </c>
      <c r="D44" s="227"/>
      <c r="E44" s="220"/>
      <c r="F44" s="230"/>
      <c r="G44" s="220"/>
      <c r="H44" s="237">
        <v>830</v>
      </c>
      <c r="I44" s="231"/>
      <c r="J44" s="229"/>
      <c r="L44" s="224" t="s">
        <v>15</v>
      </c>
      <c r="M44" s="225" t="s">
        <v>31</v>
      </c>
      <c r="N44" s="234" t="s">
        <v>132</v>
      </c>
      <c r="O44" s="226"/>
    </row>
    <row r="45" spans="2:15" ht="15" thickBot="1" x14ac:dyDescent="0.35">
      <c r="B45" s="21" t="s">
        <v>32</v>
      </c>
      <c r="C45" s="22" t="s">
        <v>19</v>
      </c>
      <c r="D45" s="111"/>
      <c r="E45" s="104"/>
      <c r="F45" s="114"/>
      <c r="G45" s="102"/>
      <c r="H45" s="247">
        <v>310.98</v>
      </c>
      <c r="I45" s="116"/>
      <c r="J45" s="112"/>
      <c r="L45" s="19" t="s">
        <v>15</v>
      </c>
      <c r="M45" s="20" t="s">
        <v>35</v>
      </c>
      <c r="N45" s="235">
        <v>379.68</v>
      </c>
    </row>
    <row r="46" spans="2:15" x14ac:dyDescent="0.3">
      <c r="B46" s="16"/>
      <c r="C46" s="27" t="s">
        <v>16</v>
      </c>
      <c r="D46" s="28">
        <v>4</v>
      </c>
      <c r="E46" s="29">
        <v>267</v>
      </c>
      <c r="F46" s="30">
        <v>25</v>
      </c>
      <c r="G46" s="93">
        <v>1</v>
      </c>
      <c r="H46" s="31">
        <v>102</v>
      </c>
      <c r="I46" s="29">
        <v>95</v>
      </c>
      <c r="J46" s="29">
        <v>65</v>
      </c>
    </row>
    <row r="47" spans="2:15" x14ac:dyDescent="0.3">
      <c r="B47" s="21" t="s">
        <v>33</v>
      </c>
      <c r="C47" s="32" t="s">
        <v>18</v>
      </c>
      <c r="D47" s="211">
        <v>899</v>
      </c>
      <c r="E47" s="211">
        <v>97698</v>
      </c>
      <c r="F47" s="212">
        <v>9650</v>
      </c>
      <c r="G47" s="211">
        <v>415</v>
      </c>
      <c r="H47" s="213">
        <v>31025</v>
      </c>
      <c r="I47" s="211">
        <v>28507</v>
      </c>
      <c r="J47" s="211">
        <v>6880</v>
      </c>
    </row>
    <row r="48" spans="2:15" ht="15" thickBot="1" x14ac:dyDescent="0.35">
      <c r="B48" s="33"/>
      <c r="C48" s="216" t="s">
        <v>19</v>
      </c>
      <c r="D48" s="34">
        <v>386.95474972191323</v>
      </c>
      <c r="E48" s="34">
        <v>475.21844971237897</v>
      </c>
      <c r="F48" s="95">
        <v>461.33</v>
      </c>
      <c r="G48" s="96">
        <v>489.68</v>
      </c>
      <c r="H48" s="97">
        <v>335.81335987107178</v>
      </c>
      <c r="I48" s="34">
        <v>443.93870943978669</v>
      </c>
      <c r="J48" s="34">
        <v>431.98046075581397</v>
      </c>
    </row>
    <row r="50" spans="2:2" x14ac:dyDescent="0.3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6.21875" style="42" customWidth="1"/>
    <col min="7" max="7" width="14.88671875" style="3" customWidth="1"/>
    <col min="8" max="8" width="28.77734375" style="3" customWidth="1"/>
    <col min="9" max="9" width="25.77734375" style="3" customWidth="1"/>
    <col min="10" max="10" width="11" style="3" customWidth="1"/>
    <col min="11" max="11" width="14.5546875" style="3" customWidth="1"/>
    <col min="12" max="12" width="10.5546875" style="207" customWidth="1"/>
    <col min="13" max="14" width="9.5546875" style="207" customWidth="1"/>
    <col min="15" max="15" width="10.5546875" style="207" customWidth="1"/>
    <col min="16" max="17" width="9.5546875" style="207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160</v>
      </c>
      <c r="C1" s="3"/>
      <c r="G1" s="2" t="str">
        <f>'OSNOVNO POROČILO'!A13</f>
        <v>18. teden (1.5.2023 - 7.5.2023)</v>
      </c>
      <c r="J1" s="3" t="s">
        <v>179</v>
      </c>
    </row>
    <row r="2" spans="2:17" ht="15" thickBot="1" x14ac:dyDescent="0.35">
      <c r="B2" s="3"/>
      <c r="C2" s="3"/>
    </row>
    <row r="3" spans="2:17" ht="43.8" thickBot="1" x14ac:dyDescent="0.35">
      <c r="B3" s="308"/>
      <c r="C3" s="309"/>
      <c r="D3" s="310" t="s">
        <v>157</v>
      </c>
      <c r="E3" s="310" t="s">
        <v>46</v>
      </c>
      <c r="F3" s="311" t="s">
        <v>167</v>
      </c>
      <c r="G3" s="312" t="s">
        <v>145</v>
      </c>
      <c r="K3" s="280" t="s">
        <v>134</v>
      </c>
      <c r="L3" s="281" t="s">
        <v>37</v>
      </c>
      <c r="M3" s="281" t="s">
        <v>38</v>
      </c>
      <c r="N3" s="281" t="s">
        <v>39</v>
      </c>
      <c r="O3" s="281" t="s">
        <v>40</v>
      </c>
      <c r="P3" s="281" t="s">
        <v>41</v>
      </c>
      <c r="Q3" s="282" t="s">
        <v>42</v>
      </c>
    </row>
    <row r="4" spans="2:17" ht="27" customHeight="1" thickBot="1" x14ac:dyDescent="0.35">
      <c r="B4" s="313" t="s">
        <v>130</v>
      </c>
      <c r="C4" s="314" t="s">
        <v>7</v>
      </c>
      <c r="D4" s="315">
        <v>17</v>
      </c>
      <c r="E4" s="315">
        <v>18</v>
      </c>
      <c r="F4" s="316"/>
      <c r="G4" s="317"/>
      <c r="J4" s="283">
        <v>2022</v>
      </c>
      <c r="K4" s="9">
        <v>1</v>
      </c>
      <c r="L4" s="122">
        <v>398.59000000000003</v>
      </c>
      <c r="M4" s="122">
        <v>410.12</v>
      </c>
      <c r="N4" s="122"/>
      <c r="O4" s="122">
        <v>268.15000000000003</v>
      </c>
      <c r="P4" s="122">
        <v>379.61</v>
      </c>
      <c r="Q4" s="123"/>
    </row>
    <row r="5" spans="2:17" x14ac:dyDescent="0.3">
      <c r="B5" s="6" t="s">
        <v>9</v>
      </c>
      <c r="C5" s="7" t="s">
        <v>17</v>
      </c>
      <c r="D5" s="35">
        <v>499.68</v>
      </c>
      <c r="E5" s="35">
        <v>379.68</v>
      </c>
      <c r="F5" s="272">
        <v>-120</v>
      </c>
      <c r="G5" s="195">
        <v>-0.24015369836695488</v>
      </c>
      <c r="J5" s="12"/>
      <c r="K5" s="10">
        <v>2</v>
      </c>
      <c r="L5" s="124">
        <v>388.65000000000003</v>
      </c>
      <c r="M5" s="124">
        <v>352.51000000000005</v>
      </c>
      <c r="N5" s="124"/>
      <c r="O5" s="124">
        <v>246.53</v>
      </c>
      <c r="P5" s="124">
        <v>373.38</v>
      </c>
      <c r="Q5" s="125"/>
    </row>
    <row r="6" spans="2:17" x14ac:dyDescent="0.3">
      <c r="B6" s="5" t="s">
        <v>9</v>
      </c>
      <c r="C6" s="8" t="s">
        <v>20</v>
      </c>
      <c r="D6" s="35">
        <v>429.68</v>
      </c>
      <c r="E6" s="35" t="s">
        <v>132</v>
      </c>
      <c r="F6" s="273"/>
      <c r="G6" s="195"/>
      <c r="J6" s="12"/>
      <c r="K6" s="10">
        <v>3</v>
      </c>
      <c r="L6" s="124">
        <v>394.27000000000004</v>
      </c>
      <c r="M6" s="124">
        <v>357.04</v>
      </c>
      <c r="N6" s="124"/>
      <c r="O6" s="124">
        <v>275.18</v>
      </c>
      <c r="P6" s="124">
        <v>352.24</v>
      </c>
      <c r="Q6" s="125"/>
    </row>
    <row r="7" spans="2:17" x14ac:dyDescent="0.3">
      <c r="B7" s="5" t="s">
        <v>9</v>
      </c>
      <c r="C7" s="8" t="s">
        <v>23</v>
      </c>
      <c r="D7" s="35">
        <v>379.54</v>
      </c>
      <c r="E7" s="35">
        <v>439.68</v>
      </c>
      <c r="F7" s="275">
        <v>60.139999999999986</v>
      </c>
      <c r="G7" s="197">
        <v>0.15845497180797796</v>
      </c>
      <c r="J7" s="12"/>
      <c r="K7" s="10">
        <v>4</v>
      </c>
      <c r="L7" s="124">
        <v>390.22</v>
      </c>
      <c r="M7" s="124">
        <v>389.38</v>
      </c>
      <c r="N7" s="124"/>
      <c r="O7" s="124">
        <v>279.3</v>
      </c>
      <c r="P7" s="124">
        <v>357.84000000000003</v>
      </c>
      <c r="Q7" s="125"/>
    </row>
    <row r="8" spans="2:17" x14ac:dyDescent="0.3">
      <c r="B8" s="5" t="s">
        <v>9</v>
      </c>
      <c r="C8" s="8" t="s">
        <v>24</v>
      </c>
      <c r="D8" s="35">
        <v>439.68</v>
      </c>
      <c r="E8" s="35">
        <v>459.68</v>
      </c>
      <c r="F8" s="273">
        <v>20</v>
      </c>
      <c r="G8" s="215">
        <v>4.5487627365356609E-2</v>
      </c>
      <c r="J8" s="12"/>
      <c r="K8" s="10">
        <v>5</v>
      </c>
      <c r="L8" s="124">
        <v>405.07</v>
      </c>
      <c r="M8" s="124">
        <v>408.22</v>
      </c>
      <c r="N8" s="124">
        <v>386.54</v>
      </c>
      <c r="O8" s="124">
        <v>266.33000000000004</v>
      </c>
      <c r="P8" s="124">
        <v>371</v>
      </c>
      <c r="Q8" s="125"/>
    </row>
    <row r="9" spans="2:17" x14ac:dyDescent="0.3">
      <c r="B9" s="5" t="s">
        <v>9</v>
      </c>
      <c r="C9" s="8" t="s">
        <v>27</v>
      </c>
      <c r="D9" s="35">
        <v>395.76</v>
      </c>
      <c r="E9" s="35">
        <v>219.68</v>
      </c>
      <c r="F9" s="275">
        <v>-176.07999999999998</v>
      </c>
      <c r="G9" s="388">
        <v>-0.44491611077420656</v>
      </c>
      <c r="J9" s="12"/>
      <c r="K9" s="10">
        <v>6</v>
      </c>
      <c r="L9" s="124">
        <v>413.90000000000003</v>
      </c>
      <c r="M9" s="124">
        <v>417.76000000000005</v>
      </c>
      <c r="N9" s="124"/>
      <c r="O9" s="124">
        <v>262.3</v>
      </c>
      <c r="P9" s="124">
        <v>383.46000000000004</v>
      </c>
      <c r="Q9" s="125"/>
    </row>
    <row r="10" spans="2:17" x14ac:dyDescent="0.3">
      <c r="B10" s="5" t="s">
        <v>9</v>
      </c>
      <c r="C10" s="8" t="s">
        <v>28</v>
      </c>
      <c r="D10" s="35">
        <v>439.68</v>
      </c>
      <c r="E10" s="35" t="s">
        <v>132</v>
      </c>
      <c r="F10" s="273"/>
      <c r="G10" s="196"/>
      <c r="J10" s="12"/>
      <c r="K10" s="10">
        <v>7</v>
      </c>
      <c r="L10" s="124">
        <v>405.01000000000005</v>
      </c>
      <c r="M10" s="124">
        <v>423.19</v>
      </c>
      <c r="N10" s="124"/>
      <c r="O10" s="124">
        <v>303.12</v>
      </c>
      <c r="P10" s="124">
        <v>375.69</v>
      </c>
      <c r="Q10" s="125"/>
    </row>
    <row r="11" spans="2:17" x14ac:dyDescent="0.3">
      <c r="B11" s="5" t="s">
        <v>10</v>
      </c>
      <c r="C11" s="8" t="s">
        <v>17</v>
      </c>
      <c r="D11" s="94">
        <v>487.94</v>
      </c>
      <c r="E11" s="94">
        <v>488.59000000000003</v>
      </c>
      <c r="F11" s="275">
        <v>0.65000000000003411</v>
      </c>
      <c r="G11" s="197">
        <v>1.332130999713188E-3</v>
      </c>
      <c r="J11" s="12"/>
      <c r="K11" s="10">
        <v>8</v>
      </c>
      <c r="L11" s="124">
        <v>406.22</v>
      </c>
      <c r="M11" s="124">
        <v>357.63000000000005</v>
      </c>
      <c r="N11" s="124">
        <v>402.41</v>
      </c>
      <c r="O11" s="124">
        <v>311.56</v>
      </c>
      <c r="P11" s="124">
        <v>393.41</v>
      </c>
      <c r="Q11" s="125"/>
    </row>
    <row r="12" spans="2:17" x14ac:dyDescent="0.3">
      <c r="B12" s="5" t="s">
        <v>10</v>
      </c>
      <c r="C12" s="8" t="s">
        <v>20</v>
      </c>
      <c r="D12" s="94">
        <v>488.66</v>
      </c>
      <c r="E12" s="94">
        <v>486.06</v>
      </c>
      <c r="F12" s="275">
        <v>-2.6000000000000227</v>
      </c>
      <c r="G12" s="198">
        <v>-5.3206728604756615E-3</v>
      </c>
      <c r="J12" s="12"/>
      <c r="K12" s="10">
        <v>9</v>
      </c>
      <c r="L12" s="124">
        <v>426.31</v>
      </c>
      <c r="M12" s="124">
        <v>418.3</v>
      </c>
      <c r="N12" s="124">
        <v>422.41</v>
      </c>
      <c r="O12" s="124">
        <v>321.48</v>
      </c>
      <c r="P12" s="124">
        <v>396.3</v>
      </c>
      <c r="Q12" s="125"/>
    </row>
    <row r="13" spans="2:17" x14ac:dyDescent="0.3">
      <c r="B13" s="5" t="s">
        <v>10</v>
      </c>
      <c r="C13" s="8" t="s">
        <v>23</v>
      </c>
      <c r="D13" s="94">
        <v>476.99</v>
      </c>
      <c r="E13" s="94">
        <v>474.62</v>
      </c>
      <c r="F13" s="275">
        <v>-2.3700000000000045</v>
      </c>
      <c r="G13" s="198">
        <v>-4.9686576238495705E-3</v>
      </c>
      <c r="J13" s="12"/>
      <c r="K13" s="10">
        <v>10</v>
      </c>
      <c r="L13" s="124">
        <v>427.16</v>
      </c>
      <c r="M13" s="124">
        <v>414.56</v>
      </c>
      <c r="N13" s="124"/>
      <c r="O13" s="124">
        <v>343.43</v>
      </c>
      <c r="P13" s="124">
        <v>398.94</v>
      </c>
      <c r="Q13" s="125">
        <v>367.41</v>
      </c>
    </row>
    <row r="14" spans="2:17" ht="15.75" customHeight="1" x14ac:dyDescent="0.3">
      <c r="B14" s="5" t="s">
        <v>10</v>
      </c>
      <c r="C14" s="8" t="s">
        <v>24</v>
      </c>
      <c r="D14" s="94">
        <v>476.81</v>
      </c>
      <c r="E14" s="94">
        <v>475.41</v>
      </c>
      <c r="F14" s="275">
        <v>-1.3999999999999773</v>
      </c>
      <c r="G14" s="198">
        <v>-2.9361800297812435E-3</v>
      </c>
      <c r="J14" s="12"/>
      <c r="K14" s="10">
        <v>11</v>
      </c>
      <c r="L14" s="124">
        <v>427.16</v>
      </c>
      <c r="M14" s="124">
        <v>414.56</v>
      </c>
      <c r="N14" s="124"/>
      <c r="O14" s="124">
        <v>343.43</v>
      </c>
      <c r="P14" s="124">
        <v>398.94</v>
      </c>
      <c r="Q14" s="125">
        <v>367.41</v>
      </c>
    </row>
    <row r="15" spans="2:17" x14ac:dyDescent="0.3">
      <c r="B15" s="5" t="s">
        <v>10</v>
      </c>
      <c r="C15" s="8" t="s">
        <v>27</v>
      </c>
      <c r="D15" s="94">
        <v>454.87</v>
      </c>
      <c r="E15" s="94">
        <v>445.26</v>
      </c>
      <c r="F15" s="275">
        <v>-9.6100000000000136</v>
      </c>
      <c r="G15" s="198">
        <v>-2.1126915382416955E-2</v>
      </c>
      <c r="J15" s="12"/>
      <c r="K15" s="10">
        <v>12</v>
      </c>
      <c r="L15" s="124">
        <v>429.69</v>
      </c>
      <c r="M15" s="124">
        <v>437.85</v>
      </c>
      <c r="N15" s="124">
        <v>433.51000000000005</v>
      </c>
      <c r="O15" s="124">
        <v>348.29</v>
      </c>
      <c r="P15" s="124">
        <v>404.84000000000003</v>
      </c>
      <c r="Q15" s="125"/>
    </row>
    <row r="16" spans="2:17" x14ac:dyDescent="0.3">
      <c r="B16" s="5" t="s">
        <v>10</v>
      </c>
      <c r="C16" s="8" t="s">
        <v>28</v>
      </c>
      <c r="D16" s="94">
        <v>460.39</v>
      </c>
      <c r="E16" s="94">
        <v>459.59000000000003</v>
      </c>
      <c r="F16" s="275">
        <v>-0.79999999999995453</v>
      </c>
      <c r="G16" s="198">
        <v>-1.7376572036750249E-3</v>
      </c>
      <c r="I16" s="37"/>
      <c r="J16" s="12"/>
      <c r="K16" s="10">
        <v>13</v>
      </c>
      <c r="L16" s="124">
        <v>426.96000000000004</v>
      </c>
      <c r="M16" s="124">
        <v>442.88000000000005</v>
      </c>
      <c r="N16" s="124">
        <v>447.41</v>
      </c>
      <c r="O16" s="124">
        <v>362.95000000000005</v>
      </c>
      <c r="P16" s="124">
        <v>395.47</v>
      </c>
      <c r="Q16" s="125"/>
    </row>
    <row r="17" spans="2:17" x14ac:dyDescent="0.3">
      <c r="B17" s="5" t="s">
        <v>11</v>
      </c>
      <c r="C17" s="8" t="s">
        <v>24</v>
      </c>
      <c r="D17" s="94">
        <v>476.37</v>
      </c>
      <c r="E17" s="94">
        <v>461.33</v>
      </c>
      <c r="F17" s="275">
        <v>-15.04000000000002</v>
      </c>
      <c r="G17" s="198">
        <v>-3.1572097319310655E-2</v>
      </c>
      <c r="J17" s="12"/>
      <c r="K17" s="10">
        <v>14</v>
      </c>
      <c r="L17" s="124">
        <v>417.21000000000004</v>
      </c>
      <c r="M17" s="124">
        <v>390.97</v>
      </c>
      <c r="N17" s="124"/>
      <c r="O17" s="124">
        <v>381.53000000000003</v>
      </c>
      <c r="P17" s="124">
        <v>400.17</v>
      </c>
      <c r="Q17" s="125"/>
    </row>
    <row r="18" spans="2:17" x14ac:dyDescent="0.3">
      <c r="B18" s="5" t="s">
        <v>12</v>
      </c>
      <c r="C18" s="8" t="s">
        <v>17</v>
      </c>
      <c r="D18" s="35" t="s">
        <v>132</v>
      </c>
      <c r="E18" s="35" t="s">
        <v>132</v>
      </c>
      <c r="F18" s="275"/>
      <c r="G18" s="198"/>
      <c r="J18" s="12"/>
      <c r="K18" s="10">
        <v>15</v>
      </c>
      <c r="L18" s="124">
        <v>434.6</v>
      </c>
      <c r="M18" s="124">
        <v>427.32000000000005</v>
      </c>
      <c r="N18" s="124">
        <v>447.41</v>
      </c>
      <c r="O18" s="124">
        <v>360.12</v>
      </c>
      <c r="P18" s="124">
        <v>385.15000000000003</v>
      </c>
      <c r="Q18" s="125"/>
    </row>
    <row r="19" spans="2:17" x14ac:dyDescent="0.3">
      <c r="B19" s="5" t="s">
        <v>12</v>
      </c>
      <c r="C19" s="8" t="s">
        <v>20</v>
      </c>
      <c r="D19" s="35" t="s">
        <v>132</v>
      </c>
      <c r="E19" s="35">
        <v>489.68</v>
      </c>
      <c r="F19" s="275"/>
      <c r="G19" s="197"/>
      <c r="J19" s="12"/>
      <c r="K19" s="10">
        <v>16</v>
      </c>
      <c r="L19" s="124">
        <v>418.33000000000004</v>
      </c>
      <c r="M19" s="124">
        <v>436.33000000000004</v>
      </c>
      <c r="N19" s="124"/>
      <c r="O19" s="124">
        <v>363.68</v>
      </c>
      <c r="P19" s="124">
        <v>416.86</v>
      </c>
      <c r="Q19" s="125"/>
    </row>
    <row r="20" spans="2:17" x14ac:dyDescent="0.3">
      <c r="B20" s="5" t="s">
        <v>12</v>
      </c>
      <c r="C20" s="8" t="s">
        <v>21</v>
      </c>
      <c r="D20" s="35" t="s">
        <v>132</v>
      </c>
      <c r="E20" s="35" t="s">
        <v>132</v>
      </c>
      <c r="F20" s="275"/>
      <c r="G20" s="197"/>
      <c r="J20" s="12"/>
      <c r="K20" s="10">
        <v>17</v>
      </c>
      <c r="L20" s="124">
        <v>430.93</v>
      </c>
      <c r="M20" s="124">
        <v>426.16</v>
      </c>
      <c r="N20" s="124"/>
      <c r="O20" s="124">
        <v>362.88000000000005</v>
      </c>
      <c r="P20" s="124">
        <v>418.77000000000004</v>
      </c>
      <c r="Q20" s="125">
        <v>482.41</v>
      </c>
    </row>
    <row r="21" spans="2:17" x14ac:dyDescent="0.3">
      <c r="B21" s="5" t="s">
        <v>12</v>
      </c>
      <c r="C21" s="8" t="s">
        <v>24</v>
      </c>
      <c r="D21" s="35" t="s">
        <v>132</v>
      </c>
      <c r="E21" s="35" t="s">
        <v>132</v>
      </c>
      <c r="F21" s="275"/>
      <c r="G21" s="197"/>
      <c r="J21" s="12"/>
      <c r="K21" s="10">
        <v>18</v>
      </c>
      <c r="L21" s="124">
        <v>428.81</v>
      </c>
      <c r="M21" s="124">
        <v>427.89000000000004</v>
      </c>
      <c r="N21" s="124"/>
      <c r="O21" s="124">
        <v>352.84000000000003</v>
      </c>
      <c r="P21" s="124">
        <v>411.90000000000003</v>
      </c>
      <c r="Q21" s="125"/>
    </row>
    <row r="22" spans="2:17" x14ac:dyDescent="0.3">
      <c r="B22" s="5" t="s">
        <v>12</v>
      </c>
      <c r="C22" s="8" t="s">
        <v>25</v>
      </c>
      <c r="D22" s="35" t="s">
        <v>132</v>
      </c>
      <c r="E22" s="35" t="s">
        <v>132</v>
      </c>
      <c r="F22" s="274"/>
      <c r="G22" s="198"/>
      <c r="J22" s="12"/>
      <c r="K22" s="10">
        <v>19</v>
      </c>
      <c r="L22" s="124">
        <v>450.59000000000003</v>
      </c>
      <c r="M22" s="124">
        <v>441.06</v>
      </c>
      <c r="N22" s="124"/>
      <c r="O22" s="124">
        <v>368.42</v>
      </c>
      <c r="P22" s="124">
        <v>430.31</v>
      </c>
      <c r="Q22" s="125"/>
    </row>
    <row r="23" spans="2:17" x14ac:dyDescent="0.3">
      <c r="B23" s="5" t="s">
        <v>12</v>
      </c>
      <c r="C23" s="8" t="s">
        <v>28</v>
      </c>
      <c r="D23" s="35" t="s">
        <v>132</v>
      </c>
      <c r="E23" s="35" t="s">
        <v>132</v>
      </c>
      <c r="F23" s="275"/>
      <c r="G23" s="197"/>
      <c r="J23" s="12"/>
      <c r="K23" s="10">
        <v>20</v>
      </c>
      <c r="L23" s="124">
        <v>436.78000000000003</v>
      </c>
      <c r="M23" s="124">
        <v>445.18</v>
      </c>
      <c r="N23" s="124"/>
      <c r="O23" s="124">
        <v>364.24</v>
      </c>
      <c r="P23" s="124">
        <v>412.08000000000004</v>
      </c>
      <c r="Q23" s="125">
        <v>407.41</v>
      </c>
    </row>
    <row r="24" spans="2:17" x14ac:dyDescent="0.3">
      <c r="B24" s="5" t="s">
        <v>12</v>
      </c>
      <c r="C24" s="8" t="s">
        <v>30</v>
      </c>
      <c r="D24" s="35" t="s">
        <v>132</v>
      </c>
      <c r="E24" s="35" t="s">
        <v>132</v>
      </c>
      <c r="F24" s="276"/>
      <c r="G24" s="199"/>
      <c r="J24" s="12"/>
      <c r="K24" s="10">
        <v>21</v>
      </c>
      <c r="L24" s="124">
        <v>435.64000000000004</v>
      </c>
      <c r="M24" s="124">
        <v>450.47</v>
      </c>
      <c r="N24" s="124"/>
      <c r="O24" s="124">
        <v>372.81</v>
      </c>
      <c r="P24" s="124">
        <v>431.79</v>
      </c>
      <c r="Q24" s="125"/>
    </row>
    <row r="25" spans="2:17" x14ac:dyDescent="0.3">
      <c r="B25" s="5" t="s">
        <v>13</v>
      </c>
      <c r="C25" s="8" t="s">
        <v>24</v>
      </c>
      <c r="D25" s="38">
        <v>338.86</v>
      </c>
      <c r="E25" s="38">
        <v>374.87</v>
      </c>
      <c r="F25" s="276">
        <v>36.009999999999991</v>
      </c>
      <c r="G25" s="199">
        <v>0.10626807531133808</v>
      </c>
      <c r="J25" s="12"/>
      <c r="K25" s="10">
        <v>22</v>
      </c>
      <c r="L25" s="124">
        <v>435.47</v>
      </c>
      <c r="M25" s="124">
        <v>384.46000000000004</v>
      </c>
      <c r="N25" s="124"/>
      <c r="O25" s="124">
        <v>352.71000000000004</v>
      </c>
      <c r="P25" s="124">
        <v>405.38000000000005</v>
      </c>
      <c r="Q25" s="125"/>
    </row>
    <row r="26" spans="2:17" x14ac:dyDescent="0.3">
      <c r="B26" s="5" t="s">
        <v>13</v>
      </c>
      <c r="C26" s="8" t="s">
        <v>25</v>
      </c>
      <c r="D26" s="38">
        <v>369.6</v>
      </c>
      <c r="E26" s="38">
        <v>382.34000000000003</v>
      </c>
      <c r="F26" s="276">
        <v>12.740000000000009</v>
      </c>
      <c r="G26" s="199">
        <v>3.4469696969696928E-2</v>
      </c>
      <c r="J26" s="12"/>
      <c r="K26" s="10">
        <v>23</v>
      </c>
      <c r="L26" s="124">
        <v>433.49</v>
      </c>
      <c r="M26" s="124">
        <v>368.45000000000005</v>
      </c>
      <c r="N26" s="124"/>
      <c r="O26" s="124">
        <v>328.07000000000005</v>
      </c>
      <c r="P26" s="124">
        <v>418.14000000000004</v>
      </c>
      <c r="Q26" s="125"/>
    </row>
    <row r="27" spans="2:17" x14ac:dyDescent="0.3">
      <c r="B27" s="5" t="s">
        <v>13</v>
      </c>
      <c r="C27" s="8" t="s">
        <v>27</v>
      </c>
      <c r="D27" s="38">
        <v>306.8</v>
      </c>
      <c r="E27" s="38">
        <v>314.12</v>
      </c>
      <c r="F27" s="276">
        <v>7.3199999999999932</v>
      </c>
      <c r="G27" s="199">
        <v>2.3859191655801748E-2</v>
      </c>
      <c r="J27" s="12"/>
      <c r="K27" s="10">
        <v>24</v>
      </c>
      <c r="L27" s="124">
        <v>420.75</v>
      </c>
      <c r="M27" s="124">
        <v>440.55</v>
      </c>
      <c r="N27" s="124"/>
      <c r="O27" s="124">
        <v>367.79</v>
      </c>
      <c r="P27" s="124">
        <v>407.13000000000005</v>
      </c>
      <c r="Q27" s="125"/>
    </row>
    <row r="28" spans="2:17" x14ac:dyDescent="0.3">
      <c r="B28" s="5" t="s">
        <v>13</v>
      </c>
      <c r="C28" s="8" t="s">
        <v>28</v>
      </c>
      <c r="D28" s="38">
        <v>317.92</v>
      </c>
      <c r="E28" s="38">
        <v>332.05</v>
      </c>
      <c r="F28" s="276">
        <v>14.129999999999995</v>
      </c>
      <c r="G28" s="199">
        <v>4.4445143432310097E-2</v>
      </c>
      <c r="J28" s="12"/>
      <c r="K28" s="10">
        <v>25</v>
      </c>
      <c r="L28" s="124">
        <v>422.03000000000003</v>
      </c>
      <c r="M28" s="124">
        <v>413.12</v>
      </c>
      <c r="N28" s="124"/>
      <c r="O28" s="124">
        <v>371.24</v>
      </c>
      <c r="P28" s="124">
        <v>420.36</v>
      </c>
      <c r="Q28" s="125"/>
    </row>
    <row r="29" spans="2:17" x14ac:dyDescent="0.3">
      <c r="B29" s="5" t="s">
        <v>13</v>
      </c>
      <c r="C29" s="8" t="s">
        <v>30</v>
      </c>
      <c r="D29" s="35">
        <v>346.58</v>
      </c>
      <c r="E29" s="35">
        <v>355.99</v>
      </c>
      <c r="F29" s="276">
        <v>9.410000000000025</v>
      </c>
      <c r="G29" s="199">
        <v>2.7151018523861703E-2</v>
      </c>
      <c r="J29" s="12"/>
      <c r="K29" s="10">
        <v>26</v>
      </c>
      <c r="L29" s="124">
        <v>432.03000000000003</v>
      </c>
      <c r="M29" s="124">
        <v>425.40000000000003</v>
      </c>
      <c r="N29" s="124"/>
      <c r="O29" s="124">
        <v>346.48</v>
      </c>
      <c r="P29" s="124">
        <v>416.73</v>
      </c>
      <c r="Q29" s="125">
        <v>307.41000000000003</v>
      </c>
    </row>
    <row r="30" spans="2:17" x14ac:dyDescent="0.3">
      <c r="B30" s="5" t="s">
        <v>13</v>
      </c>
      <c r="C30" s="8" t="s">
        <v>31</v>
      </c>
      <c r="D30" s="38">
        <v>253.86</v>
      </c>
      <c r="E30" s="38">
        <v>283.52</v>
      </c>
      <c r="F30" s="276">
        <v>29.659999999999968</v>
      </c>
      <c r="G30" s="199">
        <v>0.1168360513668949</v>
      </c>
      <c r="J30" s="12"/>
      <c r="K30" s="10">
        <v>27</v>
      </c>
      <c r="L30" s="124">
        <v>432.32000000000005</v>
      </c>
      <c r="M30" s="124">
        <v>416.81</v>
      </c>
      <c r="N30" s="124"/>
      <c r="O30" s="124">
        <v>362</v>
      </c>
      <c r="P30" s="124">
        <v>414.27000000000004</v>
      </c>
      <c r="Q30" s="125"/>
    </row>
    <row r="31" spans="2:17" x14ac:dyDescent="0.3">
      <c r="B31" s="5" t="s">
        <v>13</v>
      </c>
      <c r="C31" s="8" t="s">
        <v>32</v>
      </c>
      <c r="D31" s="39">
        <v>293.34000000000003</v>
      </c>
      <c r="E31" s="39">
        <v>310.98</v>
      </c>
      <c r="F31" s="276">
        <v>17.639999999999986</v>
      </c>
      <c r="G31" s="199">
        <v>6.0134996931887841E-2</v>
      </c>
      <c r="J31" s="12"/>
      <c r="K31" s="10">
        <v>28</v>
      </c>
      <c r="L31" s="124">
        <v>422.37</v>
      </c>
      <c r="M31" s="124">
        <v>439.29</v>
      </c>
      <c r="N31" s="124"/>
      <c r="O31" s="124">
        <v>346.36</v>
      </c>
      <c r="P31" s="124">
        <v>418.08000000000004</v>
      </c>
      <c r="Q31" s="125"/>
    </row>
    <row r="32" spans="2:17" x14ac:dyDescent="0.3">
      <c r="B32" s="5" t="s">
        <v>14</v>
      </c>
      <c r="C32" s="8" t="s">
        <v>17</v>
      </c>
      <c r="D32" s="35" t="s">
        <v>132</v>
      </c>
      <c r="E32" s="35">
        <v>429.68</v>
      </c>
      <c r="F32" s="276"/>
      <c r="G32" s="200"/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25"/>
    </row>
    <row r="33" spans="2:17" x14ac:dyDescent="0.3">
      <c r="B33" s="5" t="s">
        <v>14</v>
      </c>
      <c r="C33" s="8" t="s">
        <v>20</v>
      </c>
      <c r="D33" s="38">
        <v>467.87</v>
      </c>
      <c r="E33" s="38">
        <v>481.78000000000003</v>
      </c>
      <c r="F33" s="276">
        <v>13.910000000000025</v>
      </c>
      <c r="G33" s="199">
        <v>2.9730480689080352E-2</v>
      </c>
      <c r="J33" s="12"/>
      <c r="K33" s="10">
        <v>30</v>
      </c>
      <c r="L33" s="124">
        <v>431.02000000000004</v>
      </c>
      <c r="M33" s="124">
        <v>431.76000000000005</v>
      </c>
      <c r="N33" s="124"/>
      <c r="O33" s="124">
        <v>331.69</v>
      </c>
      <c r="P33" s="124">
        <v>394.70000000000005</v>
      </c>
      <c r="Q33" s="125">
        <v>357.41</v>
      </c>
    </row>
    <row r="34" spans="2:17" x14ac:dyDescent="0.3">
      <c r="B34" s="5" t="s">
        <v>14</v>
      </c>
      <c r="C34" s="8" t="s">
        <v>21</v>
      </c>
      <c r="D34" s="38">
        <v>481.56</v>
      </c>
      <c r="E34" s="38">
        <v>459</v>
      </c>
      <c r="F34" s="276">
        <v>-22.560000000000002</v>
      </c>
      <c r="G34" s="200">
        <v>-4.684774482930476E-2</v>
      </c>
      <c r="J34" s="12"/>
      <c r="K34" s="10">
        <v>31</v>
      </c>
      <c r="L34" s="124">
        <v>437.94</v>
      </c>
      <c r="M34" s="124">
        <v>401.78000000000003</v>
      </c>
      <c r="N34" s="124"/>
      <c r="O34" s="124">
        <v>359.8</v>
      </c>
      <c r="P34" s="124">
        <v>397.99</v>
      </c>
      <c r="Q34" s="125"/>
    </row>
    <row r="35" spans="2:17" x14ac:dyDescent="0.3">
      <c r="B35" s="5" t="s">
        <v>14</v>
      </c>
      <c r="C35" s="8" t="s">
        <v>23</v>
      </c>
      <c r="D35" s="38">
        <v>425.34000000000003</v>
      </c>
      <c r="E35" s="38">
        <v>445.69</v>
      </c>
      <c r="F35" s="276">
        <v>20.349999999999966</v>
      </c>
      <c r="G35" s="199">
        <v>4.7844077679033203E-2</v>
      </c>
      <c r="J35" s="12"/>
      <c r="K35" s="10">
        <v>32</v>
      </c>
      <c r="L35" s="124">
        <v>424.63000000000005</v>
      </c>
      <c r="M35" s="124">
        <v>405.31</v>
      </c>
      <c r="N35" s="124"/>
      <c r="O35" s="124">
        <v>352.16</v>
      </c>
      <c r="P35" s="124">
        <v>395.28000000000003</v>
      </c>
      <c r="Q35" s="125">
        <v>347.41</v>
      </c>
    </row>
    <row r="36" spans="2:17" x14ac:dyDescent="0.3">
      <c r="B36" s="5" t="s">
        <v>14</v>
      </c>
      <c r="C36" s="8" t="s">
        <v>24</v>
      </c>
      <c r="D36" s="38">
        <v>453.33</v>
      </c>
      <c r="E36" s="38">
        <v>451.68</v>
      </c>
      <c r="F36" s="276">
        <v>-1.6499999999999773</v>
      </c>
      <c r="G36" s="200">
        <v>-3.6397326450928746E-3</v>
      </c>
      <c r="J36" s="12"/>
      <c r="K36" s="10">
        <v>33</v>
      </c>
      <c r="L36" s="124">
        <v>399.83000000000004</v>
      </c>
      <c r="M36" s="124">
        <v>428.68</v>
      </c>
      <c r="N36" s="124"/>
      <c r="O36" s="124">
        <v>302.20000000000005</v>
      </c>
      <c r="P36" s="124">
        <v>406.18</v>
      </c>
      <c r="Q36" s="125"/>
    </row>
    <row r="37" spans="2:17" x14ac:dyDescent="0.3">
      <c r="B37" s="5" t="s">
        <v>14</v>
      </c>
      <c r="C37" s="8" t="s">
        <v>25</v>
      </c>
      <c r="D37" s="38">
        <v>464.91</v>
      </c>
      <c r="E37" s="38">
        <v>447.32</v>
      </c>
      <c r="F37" s="276">
        <v>-17.590000000000032</v>
      </c>
      <c r="G37" s="200">
        <v>-3.7835279946656364E-2</v>
      </c>
      <c r="J37" s="12"/>
      <c r="K37" s="10">
        <v>34</v>
      </c>
      <c r="L37" s="124">
        <v>422.24</v>
      </c>
      <c r="M37" s="124">
        <v>415.77000000000004</v>
      </c>
      <c r="N37" s="124">
        <v>427.41</v>
      </c>
      <c r="O37" s="124">
        <v>329.29</v>
      </c>
      <c r="P37" s="124">
        <v>401.90000000000003</v>
      </c>
      <c r="Q37" s="125"/>
    </row>
    <row r="38" spans="2:17" x14ac:dyDescent="0.3">
      <c r="B38" s="5" t="s">
        <v>14</v>
      </c>
      <c r="C38" s="8" t="s">
        <v>27</v>
      </c>
      <c r="D38" s="38">
        <v>393.86</v>
      </c>
      <c r="E38" s="38">
        <v>407.87</v>
      </c>
      <c r="F38" s="276">
        <v>14.009999999999991</v>
      </c>
      <c r="G38" s="199">
        <v>3.5571015081500956E-2</v>
      </c>
      <c r="J38" s="12"/>
      <c r="K38" s="10">
        <v>35</v>
      </c>
      <c r="L38" s="124">
        <v>423.57000000000005</v>
      </c>
      <c r="M38" s="124">
        <v>436.27000000000004</v>
      </c>
      <c r="N38" s="124"/>
      <c r="O38" s="124">
        <v>335.87</v>
      </c>
      <c r="P38" s="124">
        <v>399.97</v>
      </c>
      <c r="Q38" s="125"/>
    </row>
    <row r="39" spans="2:17" x14ac:dyDescent="0.3">
      <c r="B39" s="5" t="s">
        <v>14</v>
      </c>
      <c r="C39" s="8" t="s">
        <v>28</v>
      </c>
      <c r="D39" s="38">
        <v>433.03000000000003</v>
      </c>
      <c r="E39" s="38">
        <v>426.87</v>
      </c>
      <c r="F39" s="276">
        <v>-6.160000000000025</v>
      </c>
      <c r="G39" s="389">
        <v>-1.4225342355033144E-2</v>
      </c>
      <c r="J39" s="12"/>
      <c r="K39" s="10">
        <v>36</v>
      </c>
      <c r="L39" s="124">
        <v>425.62</v>
      </c>
      <c r="M39" s="124">
        <v>409.17</v>
      </c>
      <c r="N39" s="124"/>
      <c r="O39" s="124">
        <v>340.46000000000004</v>
      </c>
      <c r="P39" s="124">
        <v>376.82000000000005</v>
      </c>
      <c r="Q39" s="125"/>
    </row>
    <row r="40" spans="2:17" x14ac:dyDescent="0.3">
      <c r="B40" s="5" t="s">
        <v>14</v>
      </c>
      <c r="C40" s="8" t="s">
        <v>30</v>
      </c>
      <c r="D40" s="39">
        <v>456.16</v>
      </c>
      <c r="E40" s="39">
        <v>412.16</v>
      </c>
      <c r="F40" s="277">
        <v>-44</v>
      </c>
      <c r="G40" s="200">
        <v>-9.645738337425469E-2</v>
      </c>
      <c r="J40" s="12"/>
      <c r="K40" s="10">
        <v>37</v>
      </c>
      <c r="L40" s="124">
        <v>426.44</v>
      </c>
      <c r="M40" s="124">
        <v>402.75</v>
      </c>
      <c r="N40" s="124"/>
      <c r="O40" s="124">
        <v>346.05</v>
      </c>
      <c r="P40" s="124">
        <v>405.11</v>
      </c>
      <c r="Q40" s="125"/>
    </row>
    <row r="41" spans="2:17" x14ac:dyDescent="0.3">
      <c r="B41" s="5" t="s">
        <v>15</v>
      </c>
      <c r="C41" s="8" t="s">
        <v>22</v>
      </c>
      <c r="D41" s="35">
        <v>467.96</v>
      </c>
      <c r="E41" s="35">
        <v>459.68</v>
      </c>
      <c r="F41" s="278">
        <v>-8.2799999999999727</v>
      </c>
      <c r="G41" s="390">
        <v>-1.7693819984614056E-2</v>
      </c>
      <c r="J41" s="12"/>
      <c r="K41" s="10">
        <v>38</v>
      </c>
      <c r="L41" s="124">
        <v>424.81</v>
      </c>
      <c r="M41" s="124">
        <v>430.66</v>
      </c>
      <c r="N41" s="124">
        <v>427.41</v>
      </c>
      <c r="O41" s="124">
        <v>318.12</v>
      </c>
      <c r="P41" s="124">
        <v>412.08000000000004</v>
      </c>
      <c r="Q41" s="125"/>
    </row>
    <row r="42" spans="2:17" x14ac:dyDescent="0.3">
      <c r="B42" s="5" t="s">
        <v>15</v>
      </c>
      <c r="C42" s="8" t="s">
        <v>23</v>
      </c>
      <c r="D42" s="36">
        <v>453.2</v>
      </c>
      <c r="E42" s="36">
        <v>434.63</v>
      </c>
      <c r="F42" s="276">
        <v>-18.569999999999993</v>
      </c>
      <c r="G42" s="200">
        <v>-4.0975286849073256E-2</v>
      </c>
      <c r="J42" s="12"/>
      <c r="K42" s="10">
        <v>39</v>
      </c>
      <c r="L42" s="124">
        <v>439.91</v>
      </c>
      <c r="M42" s="124">
        <v>376.26000000000005</v>
      </c>
      <c r="N42" s="124"/>
      <c r="O42" s="124">
        <v>316.73</v>
      </c>
      <c r="P42" s="124">
        <v>410.1</v>
      </c>
      <c r="Q42" s="125"/>
    </row>
    <row r="43" spans="2:17" x14ac:dyDescent="0.3">
      <c r="B43" s="5" t="s">
        <v>15</v>
      </c>
      <c r="C43" s="8" t="s">
        <v>26</v>
      </c>
      <c r="D43" s="36">
        <v>440.74</v>
      </c>
      <c r="E43" s="36">
        <v>440</v>
      </c>
      <c r="F43" s="276">
        <v>-0.74000000000000909</v>
      </c>
      <c r="G43" s="200">
        <v>-1.6789944184780747E-3</v>
      </c>
      <c r="J43" s="12"/>
      <c r="K43" s="10">
        <v>40</v>
      </c>
      <c r="L43" s="124">
        <v>449.62</v>
      </c>
      <c r="M43" s="124">
        <v>405.72</v>
      </c>
      <c r="N43" s="124"/>
      <c r="O43" s="124">
        <v>331.85</v>
      </c>
      <c r="P43" s="124">
        <v>419.79</v>
      </c>
      <c r="Q43" s="125"/>
    </row>
    <row r="44" spans="2:17" x14ac:dyDescent="0.3">
      <c r="B44" s="5" t="s">
        <v>15</v>
      </c>
      <c r="C44" s="8" t="s">
        <v>27</v>
      </c>
      <c r="D44" s="36">
        <v>445.12</v>
      </c>
      <c r="E44" s="36">
        <v>428.87</v>
      </c>
      <c r="F44" s="276">
        <v>-16.25</v>
      </c>
      <c r="G44" s="200">
        <v>-3.6507009345794428E-2</v>
      </c>
      <c r="H44" s="40"/>
      <c r="J44" s="12"/>
      <c r="K44" s="10">
        <v>41</v>
      </c>
      <c r="L44" s="124">
        <v>467.6</v>
      </c>
      <c r="M44" s="124">
        <v>432.69</v>
      </c>
      <c r="N44" s="124">
        <v>457.41</v>
      </c>
      <c r="O44" s="124">
        <v>299.33000000000004</v>
      </c>
      <c r="P44" s="124">
        <v>421.13000000000005</v>
      </c>
      <c r="Q44" s="125"/>
    </row>
    <row r="45" spans="2:17" x14ac:dyDescent="0.3">
      <c r="B45" s="5" t="s">
        <v>15</v>
      </c>
      <c r="C45" s="8" t="s">
        <v>31</v>
      </c>
      <c r="D45" s="35">
        <v>409.68</v>
      </c>
      <c r="E45" s="35" t="s">
        <v>132</v>
      </c>
      <c r="F45" s="276"/>
      <c r="G45" s="199"/>
      <c r="H45" s="40"/>
      <c r="J45" s="12"/>
      <c r="K45" s="10">
        <v>42</v>
      </c>
      <c r="L45" s="124">
        <v>433.19</v>
      </c>
      <c r="M45" s="124">
        <v>386.84000000000003</v>
      </c>
      <c r="N45" s="124"/>
      <c r="O45" s="124">
        <v>328.89000000000004</v>
      </c>
      <c r="P45" s="124">
        <v>415.39000000000004</v>
      </c>
      <c r="Q45" s="125">
        <v>177.41</v>
      </c>
    </row>
    <row r="46" spans="2:17" x14ac:dyDescent="0.3">
      <c r="B46" s="5" t="s">
        <v>15</v>
      </c>
      <c r="C46" s="8" t="s">
        <v>35</v>
      </c>
      <c r="D46" s="39">
        <v>431.53000000000003</v>
      </c>
      <c r="E46" s="39">
        <v>379.68</v>
      </c>
      <c r="F46" s="278">
        <v>-51.850000000000023</v>
      </c>
      <c r="G46" s="200">
        <v>-0.12015387110977227</v>
      </c>
      <c r="H46" s="40"/>
      <c r="J46" s="12"/>
      <c r="K46" s="10">
        <v>43</v>
      </c>
      <c r="L46" s="124">
        <v>463.81</v>
      </c>
      <c r="M46" s="124">
        <v>460.34000000000003</v>
      </c>
      <c r="N46" s="124">
        <v>452.41</v>
      </c>
      <c r="O46" s="124">
        <v>341.57000000000005</v>
      </c>
      <c r="P46" s="124">
        <v>452.20000000000005</v>
      </c>
      <c r="Q46" s="125"/>
    </row>
    <row r="47" spans="2:17" x14ac:dyDescent="0.3">
      <c r="B47" s="40"/>
      <c r="H47" s="40"/>
      <c r="I47" s="1"/>
      <c r="J47" s="12"/>
      <c r="K47" s="10">
        <v>44</v>
      </c>
      <c r="L47" s="124">
        <v>434.43</v>
      </c>
      <c r="M47" s="124">
        <v>467.07000000000005</v>
      </c>
      <c r="N47" s="124">
        <v>467.41</v>
      </c>
      <c r="O47" s="124">
        <v>344.15000000000003</v>
      </c>
      <c r="P47" s="124">
        <v>443.57000000000005</v>
      </c>
      <c r="Q47" s="125"/>
    </row>
    <row r="48" spans="2:17" x14ac:dyDescent="0.3">
      <c r="B48" s="40" t="s">
        <v>155</v>
      </c>
      <c r="H48" s="40"/>
      <c r="I48" s="1"/>
      <c r="J48" s="12"/>
      <c r="K48" s="10">
        <v>45</v>
      </c>
      <c r="L48" s="124">
        <v>464.34000000000003</v>
      </c>
      <c r="M48" s="124">
        <v>447.33000000000004</v>
      </c>
      <c r="N48" s="124"/>
      <c r="O48" s="124">
        <v>308.09000000000003</v>
      </c>
      <c r="P48" s="124">
        <v>414.46000000000004</v>
      </c>
      <c r="Q48" s="125"/>
    </row>
    <row r="49" spans="2:17" x14ac:dyDescent="0.3">
      <c r="B49" s="40" t="s">
        <v>153</v>
      </c>
      <c r="H49" s="40"/>
      <c r="I49" s="1"/>
      <c r="J49" s="12"/>
      <c r="K49" s="10">
        <v>46</v>
      </c>
      <c r="L49" s="124">
        <v>441.27000000000004</v>
      </c>
      <c r="M49" s="124">
        <v>474.55</v>
      </c>
      <c r="N49" s="124"/>
      <c r="O49" s="124">
        <v>337.96000000000004</v>
      </c>
      <c r="P49" s="124">
        <v>421.46000000000004</v>
      </c>
      <c r="Q49" s="125">
        <v>467.41</v>
      </c>
    </row>
    <row r="50" spans="2:17" x14ac:dyDescent="0.3">
      <c r="B50" s="40" t="s">
        <v>43</v>
      </c>
      <c r="I50" s="1"/>
      <c r="J50" s="12"/>
      <c r="K50" s="10">
        <v>47</v>
      </c>
      <c r="L50" s="124">
        <v>473.83000000000004</v>
      </c>
      <c r="M50" s="124">
        <v>481.07000000000005</v>
      </c>
      <c r="N50" s="124"/>
      <c r="O50" s="124">
        <v>329.92</v>
      </c>
      <c r="P50" s="124">
        <v>440.22</v>
      </c>
      <c r="Q50" s="125"/>
    </row>
    <row r="51" spans="2:17" x14ac:dyDescent="0.3">
      <c r="B51" s="40" t="s">
        <v>44</v>
      </c>
      <c r="I51" s="1"/>
      <c r="J51" s="12"/>
      <c r="K51" s="10">
        <v>48</v>
      </c>
      <c r="L51" s="124">
        <v>459.45000000000005</v>
      </c>
      <c r="M51" s="124">
        <v>463.13000000000005</v>
      </c>
      <c r="N51" s="124"/>
      <c r="O51" s="124">
        <v>331.09000000000003</v>
      </c>
      <c r="P51" s="124">
        <v>463.88000000000005</v>
      </c>
      <c r="Q51" s="125">
        <v>177.41</v>
      </c>
    </row>
    <row r="52" spans="2:17" x14ac:dyDescent="0.3">
      <c r="B52" s="40" t="s">
        <v>154</v>
      </c>
      <c r="I52" s="1"/>
      <c r="J52" s="12"/>
      <c r="K52" s="10">
        <v>49</v>
      </c>
      <c r="L52" s="124">
        <v>458.51000000000005</v>
      </c>
      <c r="M52" s="124">
        <v>460</v>
      </c>
      <c r="N52" s="124">
        <v>494.11</v>
      </c>
      <c r="O52" s="124">
        <v>308.38000000000005</v>
      </c>
      <c r="P52" s="124">
        <v>455.83000000000004</v>
      </c>
      <c r="Q52" s="125"/>
    </row>
    <row r="53" spans="2:17" x14ac:dyDescent="0.3">
      <c r="B53" s="214" t="s">
        <v>170</v>
      </c>
      <c r="J53" s="12"/>
      <c r="K53" s="10">
        <v>50</v>
      </c>
      <c r="L53" s="124">
        <v>468.5</v>
      </c>
      <c r="M53" s="124">
        <v>470</v>
      </c>
      <c r="N53" s="124"/>
      <c r="O53" s="124">
        <v>299.92</v>
      </c>
      <c r="P53" s="124">
        <v>468.43</v>
      </c>
      <c r="Q53" s="125"/>
    </row>
    <row r="54" spans="2:17" x14ac:dyDescent="0.3">
      <c r="B54" s="40" t="s">
        <v>171</v>
      </c>
      <c r="J54" s="12"/>
      <c r="K54" s="10">
        <v>51</v>
      </c>
      <c r="L54" s="124">
        <v>473.34000000000003</v>
      </c>
      <c r="M54" s="124">
        <v>450.92</v>
      </c>
      <c r="N54" s="124"/>
      <c r="O54" s="124">
        <v>333.55</v>
      </c>
      <c r="P54" s="124">
        <v>446.1</v>
      </c>
      <c r="Q54" s="125"/>
    </row>
    <row r="55" spans="2:17" ht="15" thickBot="1" x14ac:dyDescent="0.35">
      <c r="B55" s="40"/>
      <c r="J55" s="12"/>
      <c r="K55" s="301">
        <v>52</v>
      </c>
      <c r="L55" s="126">
        <v>482.64000000000004</v>
      </c>
      <c r="M55" s="126">
        <v>475.08000000000004</v>
      </c>
      <c r="N55" s="126"/>
      <c r="O55" s="126">
        <v>315.63000000000005</v>
      </c>
      <c r="P55" s="126">
        <v>480.35</v>
      </c>
      <c r="Q55" s="127"/>
    </row>
    <row r="56" spans="2:17" ht="16.2" thickBot="1" x14ac:dyDescent="0.35">
      <c r="B56" s="11" t="s">
        <v>156</v>
      </c>
      <c r="J56" s="300">
        <v>2023</v>
      </c>
      <c r="K56" s="305">
        <v>1</v>
      </c>
      <c r="L56" s="302">
        <v>485.57000000000005</v>
      </c>
      <c r="M56" s="122">
        <v>482.31</v>
      </c>
      <c r="N56" s="122"/>
      <c r="O56" s="122">
        <v>308.35000000000002</v>
      </c>
      <c r="P56" s="122">
        <v>424.44</v>
      </c>
      <c r="Q56" s="123"/>
    </row>
    <row r="57" spans="2:17" x14ac:dyDescent="0.3">
      <c r="J57" s="12"/>
      <c r="K57" s="306">
        <v>2</v>
      </c>
      <c r="L57" s="303">
        <v>490.46000000000004</v>
      </c>
      <c r="M57" s="124">
        <v>479.20000000000005</v>
      </c>
      <c r="N57" s="124"/>
      <c r="O57" s="124">
        <v>308.36</v>
      </c>
      <c r="P57" s="124">
        <v>458.95000000000005</v>
      </c>
      <c r="Q57" s="125">
        <v>420.51000000000005</v>
      </c>
    </row>
    <row r="58" spans="2:17" x14ac:dyDescent="0.3">
      <c r="J58" s="12"/>
      <c r="K58" s="306">
        <v>3</v>
      </c>
      <c r="L58" s="303">
        <v>479.65000000000003</v>
      </c>
      <c r="M58" s="124">
        <v>473.79</v>
      </c>
      <c r="N58" s="124"/>
      <c r="O58" s="124">
        <v>286.09000000000003</v>
      </c>
      <c r="P58" s="124">
        <v>452.11</v>
      </c>
      <c r="Q58" s="125"/>
    </row>
    <row r="59" spans="2:17" x14ac:dyDescent="0.3">
      <c r="J59" s="12"/>
      <c r="K59" s="306">
        <v>4</v>
      </c>
      <c r="L59" s="303">
        <v>480.06</v>
      </c>
      <c r="M59" s="124">
        <v>455.63</v>
      </c>
      <c r="N59" s="124"/>
      <c r="O59" s="124">
        <v>306.44</v>
      </c>
      <c r="P59" s="124">
        <v>461.97</v>
      </c>
      <c r="Q59" s="125"/>
    </row>
    <row r="60" spans="2:17" x14ac:dyDescent="0.3">
      <c r="B60" s="3" t="s">
        <v>183</v>
      </c>
      <c r="K60" s="306">
        <v>5</v>
      </c>
      <c r="L60" s="303">
        <v>489.32</v>
      </c>
      <c r="M60" s="124">
        <v>481.05</v>
      </c>
      <c r="N60" s="124">
        <v>489.68</v>
      </c>
      <c r="O60" s="124">
        <v>320.29000000000002</v>
      </c>
      <c r="P60" s="124">
        <v>445.38</v>
      </c>
      <c r="Q60" s="125">
        <v>359.68</v>
      </c>
    </row>
    <row r="61" spans="2:17" x14ac:dyDescent="0.3">
      <c r="K61" s="306">
        <v>6</v>
      </c>
      <c r="L61" s="303">
        <v>485.55</v>
      </c>
      <c r="M61" s="124">
        <v>463.29</v>
      </c>
      <c r="N61" s="124"/>
      <c r="O61" s="124">
        <v>275.37</v>
      </c>
      <c r="P61" s="124">
        <v>440.16</v>
      </c>
      <c r="Q61" s="125"/>
    </row>
    <row r="62" spans="2:17" x14ac:dyDescent="0.3">
      <c r="K62" s="306">
        <v>7</v>
      </c>
      <c r="L62" s="303">
        <v>493.75</v>
      </c>
      <c r="M62" s="124">
        <v>476.26</v>
      </c>
      <c r="N62" s="124"/>
      <c r="O62" s="124">
        <v>310.73</v>
      </c>
      <c r="P62" s="124">
        <v>446.8</v>
      </c>
      <c r="Q62" s="125">
        <v>414.68</v>
      </c>
    </row>
    <row r="63" spans="2:17" x14ac:dyDescent="0.3">
      <c r="K63" s="306">
        <v>8</v>
      </c>
      <c r="L63" s="303">
        <v>465.54</v>
      </c>
      <c r="M63" s="124">
        <v>454.93</v>
      </c>
      <c r="N63" s="124"/>
      <c r="O63" s="124">
        <v>290.8</v>
      </c>
      <c r="P63" s="124">
        <v>437.07</v>
      </c>
      <c r="Q63" s="125"/>
    </row>
    <row r="64" spans="2:17" x14ac:dyDescent="0.3">
      <c r="K64" s="306">
        <v>9</v>
      </c>
      <c r="L64" s="303">
        <v>479.88</v>
      </c>
      <c r="M64" s="124">
        <v>477.1</v>
      </c>
      <c r="N64" s="124"/>
      <c r="O64" s="124">
        <v>334.16</v>
      </c>
      <c r="P64" s="124">
        <v>454.11</v>
      </c>
      <c r="Q64" s="125"/>
    </row>
    <row r="65" spans="11:17" x14ac:dyDescent="0.3">
      <c r="K65" s="306">
        <v>10</v>
      </c>
      <c r="L65" s="303">
        <v>471.69</v>
      </c>
      <c r="M65" s="124">
        <v>462.54</v>
      </c>
      <c r="N65" s="124"/>
      <c r="O65" s="124">
        <v>304.12</v>
      </c>
      <c r="P65" s="124">
        <v>460.78000000000003</v>
      </c>
      <c r="Q65" s="125"/>
    </row>
    <row r="66" spans="11:17" x14ac:dyDescent="0.3">
      <c r="K66" s="306">
        <v>11</v>
      </c>
      <c r="L66" s="303">
        <v>469.11</v>
      </c>
      <c r="M66" s="124">
        <v>471.76</v>
      </c>
      <c r="N66" s="124"/>
      <c r="O66" s="124">
        <v>325.22000000000003</v>
      </c>
      <c r="P66" s="124">
        <v>455.86</v>
      </c>
      <c r="Q66" s="125">
        <v>354.68</v>
      </c>
    </row>
    <row r="67" spans="11:17" x14ac:dyDescent="0.3">
      <c r="K67" s="306">
        <v>12</v>
      </c>
      <c r="L67" s="303">
        <v>474.61</v>
      </c>
      <c r="M67" s="124">
        <v>472.61</v>
      </c>
      <c r="N67" s="124"/>
      <c r="O67" s="124">
        <v>313.24</v>
      </c>
      <c r="P67" s="124">
        <v>463.19</v>
      </c>
      <c r="Q67" s="125"/>
    </row>
    <row r="68" spans="11:17" x14ac:dyDescent="0.3">
      <c r="K68" s="306">
        <v>13</v>
      </c>
      <c r="L68" s="303">
        <v>473.88</v>
      </c>
      <c r="M68" s="124">
        <v>467.27</v>
      </c>
      <c r="N68" s="124"/>
      <c r="O68" s="124">
        <v>336.85</v>
      </c>
      <c r="P68" s="124">
        <v>441.13</v>
      </c>
      <c r="Q68" s="125"/>
    </row>
    <row r="69" spans="11:17" x14ac:dyDescent="0.3">
      <c r="K69" s="306">
        <v>14</v>
      </c>
      <c r="L69" s="303">
        <v>470.07</v>
      </c>
      <c r="M69" s="124">
        <v>478.22</v>
      </c>
      <c r="N69" s="124"/>
      <c r="O69" s="124">
        <v>329.52</v>
      </c>
      <c r="P69" s="124">
        <v>458.17</v>
      </c>
      <c r="Q69" s="125">
        <v>479.68</v>
      </c>
    </row>
    <row r="70" spans="11:17" x14ac:dyDescent="0.3">
      <c r="K70" s="306">
        <v>15</v>
      </c>
      <c r="L70" s="303">
        <v>477.02</v>
      </c>
      <c r="M70" s="124">
        <v>468.90000000000003</v>
      </c>
      <c r="N70" s="124"/>
      <c r="O70" s="124">
        <v>316.81</v>
      </c>
      <c r="P70" s="124">
        <v>458.3</v>
      </c>
      <c r="Q70" s="125"/>
    </row>
    <row r="71" spans="11:17" x14ac:dyDescent="0.3">
      <c r="K71" s="306">
        <v>16</v>
      </c>
      <c r="L71" s="303">
        <v>478.19</v>
      </c>
      <c r="M71" s="124">
        <v>481.84000000000003</v>
      </c>
      <c r="N71" s="124"/>
      <c r="O71" s="124">
        <v>326.52</v>
      </c>
      <c r="P71" s="124">
        <v>456.76</v>
      </c>
      <c r="Q71" s="125"/>
    </row>
    <row r="72" spans="11:17" x14ac:dyDescent="0.3">
      <c r="K72" s="306">
        <v>17</v>
      </c>
      <c r="L72" s="303">
        <v>476.81</v>
      </c>
      <c r="M72" s="124">
        <v>476.37</v>
      </c>
      <c r="N72" s="124"/>
      <c r="O72" s="124">
        <v>317.92</v>
      </c>
      <c r="P72" s="124">
        <v>453.33</v>
      </c>
      <c r="Q72" s="125">
        <v>439.68</v>
      </c>
    </row>
    <row r="73" spans="11:17" x14ac:dyDescent="0.3">
      <c r="K73" s="306">
        <v>18</v>
      </c>
      <c r="L73" s="303">
        <v>475.41</v>
      </c>
      <c r="M73" s="124">
        <v>461.33</v>
      </c>
      <c r="N73" s="124"/>
      <c r="O73" s="124">
        <v>332.05</v>
      </c>
      <c r="P73" s="124">
        <v>451.68</v>
      </c>
      <c r="Q73" s="125">
        <v>459.68</v>
      </c>
    </row>
    <row r="74" spans="11:17" x14ac:dyDescent="0.3">
      <c r="K74" s="306">
        <v>19</v>
      </c>
      <c r="L74" s="303"/>
      <c r="M74" s="124"/>
      <c r="N74" s="124"/>
      <c r="O74" s="124"/>
      <c r="P74" s="124"/>
      <c r="Q74" s="125"/>
    </row>
    <row r="75" spans="11:17" x14ac:dyDescent="0.3">
      <c r="K75" s="306">
        <v>20</v>
      </c>
      <c r="L75" s="303"/>
      <c r="M75" s="124"/>
      <c r="N75" s="124"/>
      <c r="O75" s="124"/>
      <c r="P75" s="124"/>
      <c r="Q75" s="125"/>
    </row>
    <row r="76" spans="11:17" x14ac:dyDescent="0.3">
      <c r="K76" s="306">
        <v>21</v>
      </c>
      <c r="L76" s="303"/>
      <c r="M76" s="124"/>
      <c r="N76" s="124"/>
      <c r="O76" s="124"/>
      <c r="P76" s="124"/>
      <c r="Q76" s="125"/>
    </row>
    <row r="77" spans="11:17" x14ac:dyDescent="0.3">
      <c r="K77" s="306">
        <v>22</v>
      </c>
      <c r="L77" s="303"/>
      <c r="M77" s="124"/>
      <c r="N77" s="124"/>
      <c r="O77" s="124"/>
      <c r="P77" s="124"/>
      <c r="Q77" s="125"/>
    </row>
    <row r="78" spans="11:17" x14ac:dyDescent="0.3">
      <c r="K78" s="306">
        <v>23</v>
      </c>
      <c r="L78" s="303"/>
      <c r="M78" s="124"/>
      <c r="N78" s="124"/>
      <c r="O78" s="124"/>
      <c r="P78" s="124"/>
      <c r="Q78" s="125"/>
    </row>
    <row r="79" spans="11:17" x14ac:dyDescent="0.3">
      <c r="K79" s="306">
        <v>24</v>
      </c>
      <c r="L79" s="303"/>
      <c r="M79" s="124"/>
      <c r="N79" s="124"/>
      <c r="O79" s="124"/>
      <c r="P79" s="124"/>
      <c r="Q79" s="125"/>
    </row>
    <row r="80" spans="11:17" x14ac:dyDescent="0.3">
      <c r="K80" s="306">
        <v>25</v>
      </c>
      <c r="L80" s="303"/>
      <c r="M80" s="124"/>
      <c r="N80" s="124"/>
      <c r="O80" s="124"/>
      <c r="P80" s="124"/>
      <c r="Q80" s="125"/>
    </row>
    <row r="81" spans="11:17" x14ac:dyDescent="0.3">
      <c r="K81" s="306">
        <v>26</v>
      </c>
      <c r="L81" s="303"/>
      <c r="M81" s="124"/>
      <c r="N81" s="124"/>
      <c r="O81" s="124"/>
      <c r="P81" s="124"/>
      <c r="Q81" s="125"/>
    </row>
    <row r="82" spans="11:17" x14ac:dyDescent="0.3">
      <c r="K82" s="306">
        <v>27</v>
      </c>
      <c r="L82" s="303"/>
      <c r="M82" s="124"/>
      <c r="N82" s="124"/>
      <c r="O82" s="124"/>
      <c r="P82" s="124"/>
      <c r="Q82" s="125"/>
    </row>
    <row r="83" spans="11:17" x14ac:dyDescent="0.3">
      <c r="K83" s="306">
        <v>28</v>
      </c>
      <c r="L83" s="303"/>
      <c r="M83" s="124"/>
      <c r="N83" s="124"/>
      <c r="O83" s="124"/>
      <c r="P83" s="124"/>
      <c r="Q83" s="125"/>
    </row>
    <row r="84" spans="11:17" x14ac:dyDescent="0.3">
      <c r="K84" s="306">
        <v>29</v>
      </c>
      <c r="L84" s="303"/>
      <c r="M84" s="124"/>
      <c r="N84" s="124"/>
      <c r="O84" s="124"/>
      <c r="P84" s="124"/>
      <c r="Q84" s="125"/>
    </row>
    <row r="85" spans="11:17" x14ac:dyDescent="0.3">
      <c r="K85" s="306">
        <v>30</v>
      </c>
      <c r="L85" s="303"/>
      <c r="M85" s="124"/>
      <c r="N85" s="124"/>
      <c r="O85" s="124"/>
      <c r="P85" s="124"/>
      <c r="Q85" s="125"/>
    </row>
    <row r="86" spans="11:17" x14ac:dyDescent="0.3">
      <c r="K86" s="306">
        <v>31</v>
      </c>
      <c r="L86" s="303"/>
      <c r="M86" s="124"/>
      <c r="N86" s="124"/>
      <c r="O86" s="124"/>
      <c r="P86" s="124"/>
      <c r="Q86" s="125"/>
    </row>
    <row r="87" spans="11:17" x14ac:dyDescent="0.3">
      <c r="K87" s="306">
        <v>32</v>
      </c>
      <c r="L87" s="303"/>
      <c r="M87" s="124"/>
      <c r="N87" s="124"/>
      <c r="O87" s="124"/>
      <c r="P87" s="124"/>
      <c r="Q87" s="125"/>
    </row>
    <row r="88" spans="11:17" x14ac:dyDescent="0.3">
      <c r="K88" s="306">
        <v>33</v>
      </c>
      <c r="L88" s="303"/>
      <c r="M88" s="124"/>
      <c r="N88" s="124"/>
      <c r="O88" s="124"/>
      <c r="P88" s="124"/>
      <c r="Q88" s="125"/>
    </row>
    <row r="89" spans="11:17" x14ac:dyDescent="0.3">
      <c r="K89" s="306">
        <v>34</v>
      </c>
      <c r="L89" s="303"/>
      <c r="M89" s="124"/>
      <c r="N89" s="124"/>
      <c r="O89" s="124"/>
      <c r="P89" s="124"/>
      <c r="Q89" s="125"/>
    </row>
    <row r="90" spans="11:17" x14ac:dyDescent="0.3">
      <c r="K90" s="306">
        <v>35</v>
      </c>
      <c r="L90" s="303"/>
      <c r="M90" s="124"/>
      <c r="N90" s="124"/>
      <c r="O90" s="124"/>
      <c r="P90" s="124"/>
      <c r="Q90" s="125"/>
    </row>
    <row r="91" spans="11:17" x14ac:dyDescent="0.3">
      <c r="K91" s="306">
        <v>36</v>
      </c>
      <c r="L91" s="303"/>
      <c r="M91" s="124"/>
      <c r="N91" s="124"/>
      <c r="O91" s="124"/>
      <c r="P91" s="124"/>
      <c r="Q91" s="125"/>
    </row>
    <row r="92" spans="11:17" x14ac:dyDescent="0.3">
      <c r="K92" s="306">
        <v>37</v>
      </c>
      <c r="L92" s="303"/>
      <c r="M92" s="124"/>
      <c r="N92" s="124"/>
      <c r="O92" s="124"/>
      <c r="P92" s="124"/>
      <c r="Q92" s="125"/>
    </row>
    <row r="93" spans="11:17" x14ac:dyDescent="0.3">
      <c r="K93" s="306">
        <v>38</v>
      </c>
      <c r="L93" s="303"/>
      <c r="M93" s="124"/>
      <c r="N93" s="124"/>
      <c r="O93" s="124"/>
      <c r="P93" s="124"/>
      <c r="Q93" s="125"/>
    </row>
    <row r="94" spans="11:17" x14ac:dyDescent="0.3">
      <c r="K94" s="306">
        <v>39</v>
      </c>
      <c r="L94" s="303"/>
      <c r="M94" s="124"/>
      <c r="N94" s="124"/>
      <c r="O94" s="124"/>
      <c r="P94" s="124"/>
      <c r="Q94" s="125"/>
    </row>
    <row r="95" spans="11:17" x14ac:dyDescent="0.3">
      <c r="K95" s="306">
        <v>40</v>
      </c>
      <c r="L95" s="303"/>
      <c r="M95" s="124"/>
      <c r="N95" s="124"/>
      <c r="O95" s="124"/>
      <c r="P95" s="124"/>
      <c r="Q95" s="125"/>
    </row>
    <row r="96" spans="11:17" x14ac:dyDescent="0.3">
      <c r="K96" s="306">
        <v>41</v>
      </c>
      <c r="L96" s="303"/>
      <c r="M96" s="124"/>
      <c r="N96" s="124"/>
      <c r="O96" s="124"/>
      <c r="P96" s="124"/>
      <c r="Q96" s="125"/>
    </row>
    <row r="97" spans="11:17" x14ac:dyDescent="0.3">
      <c r="K97" s="306">
        <v>42</v>
      </c>
      <c r="L97" s="303"/>
      <c r="M97" s="124"/>
      <c r="N97" s="124"/>
      <c r="O97" s="124"/>
      <c r="P97" s="124"/>
      <c r="Q97" s="125"/>
    </row>
    <row r="98" spans="11:17" x14ac:dyDescent="0.3">
      <c r="K98" s="306">
        <v>43</v>
      </c>
      <c r="L98" s="303"/>
      <c r="M98" s="124"/>
      <c r="N98" s="124"/>
      <c r="O98" s="124"/>
      <c r="P98" s="124"/>
      <c r="Q98" s="125"/>
    </row>
    <row r="99" spans="11:17" x14ac:dyDescent="0.3">
      <c r="K99" s="306">
        <v>44</v>
      </c>
      <c r="L99" s="303"/>
      <c r="M99" s="124"/>
      <c r="N99" s="124"/>
      <c r="O99" s="124"/>
      <c r="P99" s="124"/>
      <c r="Q99" s="125"/>
    </row>
    <row r="100" spans="11:17" x14ac:dyDescent="0.3">
      <c r="K100" s="306">
        <v>45</v>
      </c>
      <c r="L100" s="303"/>
      <c r="M100" s="124"/>
      <c r="N100" s="124"/>
      <c r="O100" s="124"/>
      <c r="P100" s="124"/>
      <c r="Q100" s="125"/>
    </row>
    <row r="101" spans="11:17" x14ac:dyDescent="0.3">
      <c r="K101" s="306">
        <v>46</v>
      </c>
      <c r="L101" s="303"/>
      <c r="M101" s="124"/>
      <c r="N101" s="124"/>
      <c r="O101" s="124"/>
      <c r="P101" s="124"/>
      <c r="Q101" s="125"/>
    </row>
    <row r="102" spans="11:17" x14ac:dyDescent="0.3">
      <c r="K102" s="306">
        <v>47</v>
      </c>
      <c r="L102" s="303"/>
      <c r="M102" s="124"/>
      <c r="N102" s="124"/>
      <c r="O102" s="124"/>
      <c r="P102" s="124"/>
      <c r="Q102" s="125"/>
    </row>
    <row r="103" spans="11:17" x14ac:dyDescent="0.3">
      <c r="K103" s="306">
        <v>48</v>
      </c>
      <c r="L103" s="303"/>
      <c r="M103" s="124"/>
      <c r="N103" s="124"/>
      <c r="O103" s="124"/>
      <c r="P103" s="124"/>
      <c r="Q103" s="125"/>
    </row>
    <row r="104" spans="11:17" x14ac:dyDescent="0.3">
      <c r="K104" s="306">
        <v>49</v>
      </c>
      <c r="L104" s="303"/>
      <c r="M104" s="124"/>
      <c r="N104" s="124"/>
      <c r="O104" s="124"/>
      <c r="P104" s="124"/>
      <c r="Q104" s="125"/>
    </row>
    <row r="105" spans="11:17" x14ac:dyDescent="0.3">
      <c r="K105" s="306">
        <v>50</v>
      </c>
      <c r="L105" s="303"/>
      <c r="M105" s="124"/>
      <c r="N105" s="124"/>
      <c r="O105" s="124"/>
      <c r="P105" s="124"/>
      <c r="Q105" s="125"/>
    </row>
    <row r="106" spans="11:17" x14ac:dyDescent="0.3">
      <c r="K106" s="306">
        <v>51</v>
      </c>
      <c r="L106" s="303"/>
      <c r="M106" s="124"/>
      <c r="N106" s="124"/>
      <c r="O106" s="124"/>
      <c r="P106" s="124"/>
      <c r="Q106" s="125"/>
    </row>
    <row r="107" spans="11:17" ht="15" thickBot="1" x14ac:dyDescent="0.35">
      <c r="K107" s="307">
        <v>52</v>
      </c>
      <c r="L107" s="304"/>
      <c r="M107" s="128"/>
      <c r="N107" s="128"/>
      <c r="O107" s="128"/>
      <c r="P107" s="128"/>
      <c r="Q107" s="12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08" customWidth="1"/>
    <col min="12" max="16384" width="8.5546875" style="3"/>
  </cols>
  <sheetData>
    <row r="1" spans="2:13" x14ac:dyDescent="0.3">
      <c r="B1" s="47" t="s">
        <v>158</v>
      </c>
      <c r="C1" s="3" t="s">
        <v>182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01" t="s">
        <v>46</v>
      </c>
      <c r="C3" s="43" t="s">
        <v>9</v>
      </c>
      <c r="D3" s="44" t="s">
        <v>10</v>
      </c>
      <c r="E3" s="45" t="s">
        <v>11</v>
      </c>
      <c r="F3" s="45" t="s">
        <v>12</v>
      </c>
      <c r="G3" s="45" t="s">
        <v>13</v>
      </c>
      <c r="H3" s="46" t="s">
        <v>14</v>
      </c>
      <c r="I3" s="43" t="s">
        <v>15</v>
      </c>
      <c r="J3" s="43" t="s">
        <v>45</v>
      </c>
      <c r="M3" s="3" t="s">
        <v>181</v>
      </c>
    </row>
    <row r="4" spans="2:13" ht="15" thickBot="1" x14ac:dyDescent="0.35">
      <c r="B4" s="379">
        <v>1</v>
      </c>
      <c r="C4" s="376">
        <v>287</v>
      </c>
      <c r="D4" s="130">
        <v>97823</v>
      </c>
      <c r="E4" s="130">
        <v>3254</v>
      </c>
      <c r="F4" s="130"/>
      <c r="G4" s="130">
        <v>37494</v>
      </c>
      <c r="H4" s="130">
        <v>28345</v>
      </c>
      <c r="I4" s="382">
        <v>5780</v>
      </c>
      <c r="J4" s="385">
        <v>172983</v>
      </c>
      <c r="K4" s="285">
        <v>2022</v>
      </c>
    </row>
    <row r="5" spans="2:13" x14ac:dyDescent="0.3">
      <c r="B5" s="380">
        <v>2</v>
      </c>
      <c r="C5" s="377">
        <v>129</v>
      </c>
      <c r="D5" s="131">
        <v>122879</v>
      </c>
      <c r="E5" s="131">
        <v>4079</v>
      </c>
      <c r="F5" s="131"/>
      <c r="G5" s="131">
        <v>64600</v>
      </c>
      <c r="H5" s="131">
        <v>36268</v>
      </c>
      <c r="I5" s="383">
        <v>9860</v>
      </c>
      <c r="J5" s="386">
        <v>237815</v>
      </c>
      <c r="K5" s="209"/>
    </row>
    <row r="6" spans="2:13" x14ac:dyDescent="0.3">
      <c r="B6" s="380">
        <v>3</v>
      </c>
      <c r="C6" s="377">
        <v>456</v>
      </c>
      <c r="D6" s="131">
        <v>120246</v>
      </c>
      <c r="E6" s="131">
        <v>4394</v>
      </c>
      <c r="F6" s="131"/>
      <c r="G6" s="131">
        <v>51433</v>
      </c>
      <c r="H6" s="131">
        <v>43507</v>
      </c>
      <c r="I6" s="383">
        <v>7944</v>
      </c>
      <c r="J6" s="386">
        <v>227980</v>
      </c>
      <c r="K6" s="15"/>
    </row>
    <row r="7" spans="2:13" x14ac:dyDescent="0.3">
      <c r="B7" s="380">
        <v>4</v>
      </c>
      <c r="C7" s="377">
        <v>631</v>
      </c>
      <c r="D7" s="131">
        <v>124927</v>
      </c>
      <c r="E7" s="131">
        <v>6451</v>
      </c>
      <c r="F7" s="131"/>
      <c r="G7" s="131">
        <v>46262</v>
      </c>
      <c r="H7" s="131">
        <v>35941</v>
      </c>
      <c r="I7" s="383">
        <v>8985</v>
      </c>
      <c r="J7" s="386">
        <v>223197</v>
      </c>
      <c r="K7" s="15"/>
    </row>
    <row r="8" spans="2:13" x14ac:dyDescent="0.3">
      <c r="B8" s="380">
        <v>5</v>
      </c>
      <c r="C8" s="377">
        <v>464</v>
      </c>
      <c r="D8" s="131">
        <v>130719</v>
      </c>
      <c r="E8" s="131">
        <v>2821</v>
      </c>
      <c r="F8" s="131">
        <v>361</v>
      </c>
      <c r="G8" s="131">
        <v>52463</v>
      </c>
      <c r="H8" s="131">
        <v>29690</v>
      </c>
      <c r="I8" s="383">
        <v>8191</v>
      </c>
      <c r="J8" s="386">
        <v>224709</v>
      </c>
      <c r="K8" s="15"/>
    </row>
    <row r="9" spans="2:13" x14ac:dyDescent="0.3">
      <c r="B9" s="380">
        <v>6</v>
      </c>
      <c r="C9" s="377">
        <v>470</v>
      </c>
      <c r="D9" s="131">
        <v>96249</v>
      </c>
      <c r="E9" s="131">
        <v>4601</v>
      </c>
      <c r="F9" s="131"/>
      <c r="G9" s="131">
        <v>54612</v>
      </c>
      <c r="H9" s="131">
        <v>40536</v>
      </c>
      <c r="I9" s="383">
        <v>11830</v>
      </c>
      <c r="J9" s="386">
        <v>208298</v>
      </c>
      <c r="K9" s="15"/>
    </row>
    <row r="10" spans="2:13" x14ac:dyDescent="0.3">
      <c r="B10" s="380">
        <v>7</v>
      </c>
      <c r="C10" s="377">
        <v>1124</v>
      </c>
      <c r="D10" s="131">
        <v>126550</v>
      </c>
      <c r="E10" s="131">
        <v>5656</v>
      </c>
      <c r="F10" s="131"/>
      <c r="G10" s="131">
        <v>48603</v>
      </c>
      <c r="H10" s="131">
        <v>33395</v>
      </c>
      <c r="I10" s="383">
        <v>10203</v>
      </c>
      <c r="J10" s="386">
        <v>225531</v>
      </c>
    </row>
    <row r="11" spans="2:13" x14ac:dyDescent="0.3">
      <c r="B11" s="380">
        <v>8</v>
      </c>
      <c r="C11" s="377">
        <v>128</v>
      </c>
      <c r="D11" s="131">
        <v>121056</v>
      </c>
      <c r="E11" s="131">
        <v>5512</v>
      </c>
      <c r="F11" s="131">
        <v>326</v>
      </c>
      <c r="G11" s="131">
        <v>60577</v>
      </c>
      <c r="H11" s="131">
        <v>53314</v>
      </c>
      <c r="I11" s="383">
        <v>11575</v>
      </c>
      <c r="J11" s="386">
        <v>252488</v>
      </c>
      <c r="K11" s="15"/>
    </row>
    <row r="12" spans="2:13" x14ac:dyDescent="0.3">
      <c r="B12" s="380">
        <v>9</v>
      </c>
      <c r="C12" s="377">
        <v>895</v>
      </c>
      <c r="D12" s="131">
        <v>118813</v>
      </c>
      <c r="E12" s="131">
        <v>4636</v>
      </c>
      <c r="F12" s="131">
        <v>379</v>
      </c>
      <c r="G12" s="131">
        <v>67291</v>
      </c>
      <c r="H12" s="131">
        <v>36220</v>
      </c>
      <c r="I12" s="383">
        <v>8965</v>
      </c>
      <c r="J12" s="386">
        <v>237199</v>
      </c>
      <c r="K12" s="15"/>
    </row>
    <row r="13" spans="2:13" x14ac:dyDescent="0.3">
      <c r="B13" s="380">
        <v>10</v>
      </c>
      <c r="C13" s="377">
        <v>1688</v>
      </c>
      <c r="D13" s="131">
        <v>125443</v>
      </c>
      <c r="E13" s="131">
        <v>6584</v>
      </c>
      <c r="F13" s="131"/>
      <c r="G13" s="131">
        <v>49976</v>
      </c>
      <c r="H13" s="131">
        <v>40751</v>
      </c>
      <c r="I13" s="383">
        <v>9535</v>
      </c>
      <c r="J13" s="386">
        <v>233977</v>
      </c>
      <c r="K13" s="15"/>
    </row>
    <row r="14" spans="2:13" x14ac:dyDescent="0.3">
      <c r="B14" s="380">
        <v>11</v>
      </c>
      <c r="C14" s="377">
        <v>781</v>
      </c>
      <c r="D14" s="131">
        <v>110333</v>
      </c>
      <c r="E14" s="131">
        <v>2311</v>
      </c>
      <c r="F14" s="131"/>
      <c r="G14" s="131">
        <v>65190</v>
      </c>
      <c r="H14" s="131">
        <v>40046</v>
      </c>
      <c r="I14" s="383">
        <v>10274</v>
      </c>
      <c r="J14" s="386">
        <v>228935</v>
      </c>
      <c r="K14" s="15"/>
    </row>
    <row r="15" spans="2:13" x14ac:dyDescent="0.3">
      <c r="B15" s="380">
        <v>12</v>
      </c>
      <c r="C15" s="377">
        <v>785</v>
      </c>
      <c r="D15" s="131">
        <v>116909</v>
      </c>
      <c r="E15" s="131">
        <v>5300</v>
      </c>
      <c r="F15" s="131">
        <v>1880</v>
      </c>
      <c r="G15" s="131">
        <v>64515</v>
      </c>
      <c r="H15" s="131">
        <v>42285</v>
      </c>
      <c r="I15" s="383">
        <v>11846</v>
      </c>
      <c r="J15" s="386">
        <v>243520</v>
      </c>
      <c r="K15" s="15"/>
    </row>
    <row r="16" spans="2:13" x14ac:dyDescent="0.3">
      <c r="B16" s="380">
        <v>13</v>
      </c>
      <c r="C16" s="377">
        <v>851</v>
      </c>
      <c r="D16" s="131">
        <v>117703</v>
      </c>
      <c r="E16" s="131">
        <v>3083</v>
      </c>
      <c r="F16" s="131">
        <v>1098</v>
      </c>
      <c r="G16" s="131">
        <v>55687</v>
      </c>
      <c r="H16" s="131">
        <v>40712</v>
      </c>
      <c r="I16" s="383">
        <v>9590</v>
      </c>
      <c r="J16" s="386">
        <v>228724</v>
      </c>
    </row>
    <row r="17" spans="2:11" x14ac:dyDescent="0.3">
      <c r="B17" s="380">
        <v>14</v>
      </c>
      <c r="C17" s="377">
        <v>468</v>
      </c>
      <c r="D17" s="131">
        <v>115045</v>
      </c>
      <c r="E17" s="131">
        <v>3670</v>
      </c>
      <c r="F17" s="131"/>
      <c r="G17" s="131">
        <v>55404</v>
      </c>
      <c r="H17" s="131">
        <v>42875</v>
      </c>
      <c r="I17" s="383">
        <v>11955</v>
      </c>
      <c r="J17" s="386">
        <v>229417</v>
      </c>
    </row>
    <row r="18" spans="2:11" x14ac:dyDescent="0.3">
      <c r="B18" s="380">
        <v>15</v>
      </c>
      <c r="C18" s="377">
        <v>649</v>
      </c>
      <c r="D18" s="131">
        <v>105160</v>
      </c>
      <c r="E18" s="131">
        <v>6209</v>
      </c>
      <c r="F18" s="131">
        <v>1097</v>
      </c>
      <c r="G18" s="131">
        <v>65716</v>
      </c>
      <c r="H18" s="131">
        <v>42037</v>
      </c>
      <c r="I18" s="383">
        <v>9925</v>
      </c>
      <c r="J18" s="386">
        <v>230793</v>
      </c>
    </row>
    <row r="19" spans="2:11" x14ac:dyDescent="0.3">
      <c r="B19" s="380">
        <v>16</v>
      </c>
      <c r="C19" s="377">
        <v>287</v>
      </c>
      <c r="D19" s="131">
        <v>97860</v>
      </c>
      <c r="E19" s="131">
        <v>5477</v>
      </c>
      <c r="F19" s="131">
        <v>1299</v>
      </c>
      <c r="G19" s="131">
        <v>30664</v>
      </c>
      <c r="H19" s="131">
        <v>35517</v>
      </c>
      <c r="I19" s="383">
        <v>6158</v>
      </c>
      <c r="J19" s="386">
        <v>177262</v>
      </c>
    </row>
    <row r="20" spans="2:11" x14ac:dyDescent="0.3">
      <c r="B20" s="380">
        <v>17</v>
      </c>
      <c r="C20" s="377">
        <v>1327</v>
      </c>
      <c r="D20" s="131">
        <v>137657</v>
      </c>
      <c r="E20" s="131">
        <v>4514</v>
      </c>
      <c r="F20" s="131">
        <v>784</v>
      </c>
      <c r="G20" s="131">
        <v>59112</v>
      </c>
      <c r="H20" s="131">
        <v>42480</v>
      </c>
      <c r="I20" s="383">
        <v>6769</v>
      </c>
      <c r="J20" s="386">
        <v>252643</v>
      </c>
    </row>
    <row r="21" spans="2:11" x14ac:dyDescent="0.3">
      <c r="B21" s="380">
        <v>18</v>
      </c>
      <c r="C21" s="377">
        <v>474</v>
      </c>
      <c r="D21" s="131">
        <v>109152</v>
      </c>
      <c r="E21" s="131">
        <v>6221</v>
      </c>
      <c r="F21" s="131">
        <v>962</v>
      </c>
      <c r="G21" s="131">
        <v>58866</v>
      </c>
      <c r="H21" s="131">
        <v>35968</v>
      </c>
      <c r="I21" s="383">
        <v>7123</v>
      </c>
      <c r="J21" s="386">
        <v>218766</v>
      </c>
    </row>
    <row r="22" spans="2:11" x14ac:dyDescent="0.3">
      <c r="B22" s="380">
        <v>19</v>
      </c>
      <c r="C22" s="377">
        <v>294</v>
      </c>
      <c r="D22" s="131">
        <v>128213</v>
      </c>
      <c r="E22" s="131">
        <v>3833</v>
      </c>
      <c r="F22" s="131">
        <v>7048</v>
      </c>
      <c r="G22" s="131">
        <v>49143</v>
      </c>
      <c r="H22" s="131">
        <v>49096</v>
      </c>
      <c r="I22" s="383">
        <v>7971</v>
      </c>
      <c r="J22" s="386">
        <v>245598</v>
      </c>
      <c r="K22" s="15"/>
    </row>
    <row r="23" spans="2:11" x14ac:dyDescent="0.3">
      <c r="B23" s="380">
        <v>20</v>
      </c>
      <c r="C23" s="377">
        <v>2269</v>
      </c>
      <c r="D23" s="131">
        <v>91148</v>
      </c>
      <c r="E23" s="131">
        <v>8649</v>
      </c>
      <c r="F23" s="131">
        <v>393</v>
      </c>
      <c r="G23" s="131">
        <v>55502</v>
      </c>
      <c r="H23" s="131">
        <v>42179</v>
      </c>
      <c r="I23" s="383">
        <v>9850</v>
      </c>
      <c r="J23" s="386">
        <v>209990</v>
      </c>
      <c r="K23" s="15"/>
    </row>
    <row r="24" spans="2:11" x14ac:dyDescent="0.3">
      <c r="B24" s="380">
        <v>21</v>
      </c>
      <c r="C24" s="377">
        <v>641</v>
      </c>
      <c r="D24" s="131">
        <v>109511</v>
      </c>
      <c r="E24" s="131">
        <v>3968</v>
      </c>
      <c r="F24" s="131"/>
      <c r="G24" s="131">
        <v>40551</v>
      </c>
      <c r="H24" s="131">
        <v>46427</v>
      </c>
      <c r="I24" s="383">
        <v>7939</v>
      </c>
      <c r="J24" s="386">
        <v>209037</v>
      </c>
      <c r="K24" s="15"/>
    </row>
    <row r="25" spans="2:11" x14ac:dyDescent="0.3">
      <c r="B25" s="380">
        <v>22</v>
      </c>
      <c r="C25" s="377">
        <v>568</v>
      </c>
      <c r="D25" s="131">
        <v>136044</v>
      </c>
      <c r="E25" s="131">
        <v>6562</v>
      </c>
      <c r="F25" s="131"/>
      <c r="G25" s="131">
        <v>55064</v>
      </c>
      <c r="H25" s="131">
        <v>44011</v>
      </c>
      <c r="I25" s="383">
        <v>7360</v>
      </c>
      <c r="J25" s="386">
        <v>249609</v>
      </c>
      <c r="K25" s="15"/>
    </row>
    <row r="26" spans="2:11" x14ac:dyDescent="0.3">
      <c r="B26" s="380">
        <v>23</v>
      </c>
      <c r="C26" s="377">
        <v>543</v>
      </c>
      <c r="D26" s="131">
        <v>133179</v>
      </c>
      <c r="E26" s="131">
        <v>4436</v>
      </c>
      <c r="F26" s="131"/>
      <c r="G26" s="131">
        <v>58941</v>
      </c>
      <c r="H26" s="131">
        <v>39672</v>
      </c>
      <c r="I26" s="383">
        <v>9132</v>
      </c>
      <c r="J26" s="386">
        <v>245903</v>
      </c>
      <c r="K26" s="15"/>
    </row>
    <row r="27" spans="2:11" x14ac:dyDescent="0.3">
      <c r="B27" s="380">
        <v>24</v>
      </c>
      <c r="C27" s="377">
        <v>694</v>
      </c>
      <c r="D27" s="131">
        <v>126497</v>
      </c>
      <c r="E27" s="131">
        <v>6463</v>
      </c>
      <c r="F27" s="131"/>
      <c r="G27" s="131">
        <v>51673</v>
      </c>
      <c r="H27" s="131">
        <v>43942</v>
      </c>
      <c r="I27" s="383">
        <v>7702</v>
      </c>
      <c r="J27" s="386">
        <v>236971</v>
      </c>
      <c r="K27" s="15"/>
    </row>
    <row r="28" spans="2:11" x14ac:dyDescent="0.3">
      <c r="B28" s="380">
        <v>25</v>
      </c>
      <c r="C28" s="377">
        <v>354</v>
      </c>
      <c r="D28" s="131">
        <v>140085</v>
      </c>
      <c r="E28" s="131">
        <v>5236</v>
      </c>
      <c r="F28" s="131"/>
      <c r="G28" s="131">
        <v>50386</v>
      </c>
      <c r="H28" s="131">
        <v>33795</v>
      </c>
      <c r="I28" s="383">
        <v>7055</v>
      </c>
      <c r="J28" s="386">
        <v>236911</v>
      </c>
    </row>
    <row r="29" spans="2:11" x14ac:dyDescent="0.3">
      <c r="B29" s="380">
        <v>26</v>
      </c>
      <c r="C29" s="377">
        <v>1119</v>
      </c>
      <c r="D29" s="131">
        <v>106286</v>
      </c>
      <c r="E29" s="131">
        <v>4530</v>
      </c>
      <c r="F29" s="131"/>
      <c r="G29" s="131">
        <v>51126</v>
      </c>
      <c r="H29" s="131">
        <v>40622</v>
      </c>
      <c r="I29" s="383">
        <v>8492</v>
      </c>
      <c r="J29" s="386">
        <v>212175</v>
      </c>
      <c r="K29" s="15"/>
    </row>
    <row r="30" spans="2:11" x14ac:dyDescent="0.3">
      <c r="B30" s="380">
        <v>27</v>
      </c>
      <c r="C30" s="377">
        <v>451</v>
      </c>
      <c r="D30" s="131">
        <v>122728</v>
      </c>
      <c r="E30" s="131">
        <v>5110</v>
      </c>
      <c r="F30" s="131"/>
      <c r="G30" s="131">
        <v>41204</v>
      </c>
      <c r="H30" s="131">
        <v>46766</v>
      </c>
      <c r="I30" s="383">
        <v>6127</v>
      </c>
      <c r="J30" s="386">
        <v>222386</v>
      </c>
      <c r="K30" s="15"/>
    </row>
    <row r="31" spans="2:11" x14ac:dyDescent="0.3">
      <c r="B31" s="380">
        <v>28</v>
      </c>
      <c r="C31" s="377">
        <v>236</v>
      </c>
      <c r="D31" s="131">
        <v>95785</v>
      </c>
      <c r="E31" s="131">
        <v>2313</v>
      </c>
      <c r="F31" s="131"/>
      <c r="G31" s="131">
        <v>46690</v>
      </c>
      <c r="H31" s="131">
        <v>39145</v>
      </c>
      <c r="I31" s="383">
        <v>9290</v>
      </c>
      <c r="J31" s="386">
        <v>193459</v>
      </c>
      <c r="K31" s="15"/>
    </row>
    <row r="32" spans="2:11" x14ac:dyDescent="0.3">
      <c r="B32" s="380">
        <v>29</v>
      </c>
      <c r="C32" s="377">
        <v>540</v>
      </c>
      <c r="D32" s="131">
        <v>107641</v>
      </c>
      <c r="E32" s="131">
        <v>5869</v>
      </c>
      <c r="F32" s="131"/>
      <c r="G32" s="131">
        <v>45880</v>
      </c>
      <c r="H32" s="131">
        <v>52226</v>
      </c>
      <c r="I32" s="383">
        <v>8697</v>
      </c>
      <c r="J32" s="386">
        <v>220853</v>
      </c>
      <c r="K32" s="15"/>
    </row>
    <row r="33" spans="2:11" x14ac:dyDescent="0.3">
      <c r="B33" s="380">
        <v>30</v>
      </c>
      <c r="C33" s="377">
        <v>1226</v>
      </c>
      <c r="D33" s="131">
        <v>118676</v>
      </c>
      <c r="E33" s="131">
        <v>5644</v>
      </c>
      <c r="F33" s="131"/>
      <c r="G33" s="131">
        <v>77231</v>
      </c>
      <c r="H33" s="131">
        <v>41673</v>
      </c>
      <c r="I33" s="383">
        <v>6512</v>
      </c>
      <c r="J33" s="386">
        <v>250962</v>
      </c>
      <c r="K33" s="210"/>
    </row>
    <row r="34" spans="2:11" x14ac:dyDescent="0.3">
      <c r="B34" s="380">
        <v>31</v>
      </c>
      <c r="C34" s="377">
        <v>435</v>
      </c>
      <c r="D34" s="131">
        <v>92304</v>
      </c>
      <c r="E34" s="131">
        <v>3628</v>
      </c>
      <c r="F34" s="131"/>
      <c r="G34" s="131">
        <v>58035</v>
      </c>
      <c r="H34" s="131">
        <v>46976</v>
      </c>
      <c r="I34" s="383">
        <v>7269</v>
      </c>
      <c r="J34" s="386">
        <v>208647</v>
      </c>
      <c r="K34" s="210"/>
    </row>
    <row r="35" spans="2:11" x14ac:dyDescent="0.3">
      <c r="B35" s="380">
        <v>32</v>
      </c>
      <c r="C35" s="377">
        <v>1817</v>
      </c>
      <c r="D35" s="131">
        <v>121488</v>
      </c>
      <c r="E35" s="131">
        <v>5816</v>
      </c>
      <c r="F35" s="131"/>
      <c r="G35" s="131">
        <v>45461</v>
      </c>
      <c r="H35" s="131">
        <v>44690</v>
      </c>
      <c r="I35" s="383">
        <v>8347</v>
      </c>
      <c r="J35" s="386">
        <v>227619</v>
      </c>
      <c r="K35" s="210"/>
    </row>
    <row r="36" spans="2:11" x14ac:dyDescent="0.3">
      <c r="B36" s="380">
        <v>33</v>
      </c>
      <c r="C36" s="377">
        <v>498</v>
      </c>
      <c r="D36" s="131">
        <v>84543</v>
      </c>
      <c r="E36" s="131">
        <v>3792</v>
      </c>
      <c r="F36" s="131"/>
      <c r="G36" s="131">
        <v>59148</v>
      </c>
      <c r="H36" s="131">
        <v>35466</v>
      </c>
      <c r="I36" s="383">
        <v>7421</v>
      </c>
      <c r="J36" s="386">
        <v>190868</v>
      </c>
      <c r="K36" s="210"/>
    </row>
    <row r="37" spans="2:11" x14ac:dyDescent="0.3">
      <c r="B37" s="380">
        <v>34</v>
      </c>
      <c r="C37" s="377">
        <v>1083</v>
      </c>
      <c r="D37" s="131">
        <v>121898</v>
      </c>
      <c r="E37" s="131">
        <v>5139</v>
      </c>
      <c r="F37" s="131">
        <v>351</v>
      </c>
      <c r="G37" s="131">
        <v>52121</v>
      </c>
      <c r="H37" s="131">
        <v>46023</v>
      </c>
      <c r="I37" s="383">
        <v>7084</v>
      </c>
      <c r="J37" s="386">
        <v>233699</v>
      </c>
      <c r="K37" s="210"/>
    </row>
    <row r="38" spans="2:11" x14ac:dyDescent="0.3">
      <c r="B38" s="380">
        <v>35</v>
      </c>
      <c r="C38" s="377">
        <v>356</v>
      </c>
      <c r="D38" s="131">
        <v>119515</v>
      </c>
      <c r="E38" s="131">
        <v>4130</v>
      </c>
      <c r="F38" s="131"/>
      <c r="G38" s="131">
        <v>35223</v>
      </c>
      <c r="H38" s="131">
        <v>41953</v>
      </c>
      <c r="I38" s="383">
        <v>6460</v>
      </c>
      <c r="J38" s="386">
        <v>207637</v>
      </c>
      <c r="K38" s="210"/>
    </row>
    <row r="39" spans="2:11" x14ac:dyDescent="0.3">
      <c r="B39" s="380">
        <v>36</v>
      </c>
      <c r="C39" s="377">
        <v>686</v>
      </c>
      <c r="D39" s="131">
        <v>91209</v>
      </c>
      <c r="E39" s="131">
        <v>4084</v>
      </c>
      <c r="F39" s="131">
        <v>337</v>
      </c>
      <c r="G39" s="131">
        <v>35804</v>
      </c>
      <c r="H39" s="131">
        <v>47463</v>
      </c>
      <c r="I39" s="383">
        <v>7416</v>
      </c>
      <c r="J39" s="386">
        <v>186999</v>
      </c>
      <c r="K39" s="210"/>
    </row>
    <row r="40" spans="2:11" x14ac:dyDescent="0.3">
      <c r="B40" s="380">
        <v>37</v>
      </c>
      <c r="C40" s="377">
        <v>1008</v>
      </c>
      <c r="D40" s="131">
        <v>95871</v>
      </c>
      <c r="E40" s="131">
        <v>4325</v>
      </c>
      <c r="F40" s="131"/>
      <c r="G40" s="131">
        <v>37347</v>
      </c>
      <c r="H40" s="131">
        <v>38596</v>
      </c>
      <c r="I40" s="383">
        <v>5976</v>
      </c>
      <c r="J40" s="386">
        <v>183123</v>
      </c>
      <c r="K40" s="210"/>
    </row>
    <row r="41" spans="2:11" x14ac:dyDescent="0.3">
      <c r="B41" s="380">
        <v>38</v>
      </c>
      <c r="C41" s="377">
        <v>754</v>
      </c>
      <c r="D41" s="131">
        <v>96755</v>
      </c>
      <c r="E41" s="131">
        <v>5113</v>
      </c>
      <c r="F41" s="131">
        <v>352</v>
      </c>
      <c r="G41" s="131">
        <v>42233</v>
      </c>
      <c r="H41" s="131">
        <v>37635</v>
      </c>
      <c r="I41" s="383">
        <v>8055</v>
      </c>
      <c r="J41" s="386">
        <v>190897</v>
      </c>
      <c r="K41" s="210"/>
    </row>
    <row r="42" spans="2:11" x14ac:dyDescent="0.3">
      <c r="B42" s="380">
        <v>39</v>
      </c>
      <c r="C42" s="377">
        <v>1311</v>
      </c>
      <c r="D42" s="131">
        <v>110435</v>
      </c>
      <c r="E42" s="131">
        <v>4921</v>
      </c>
      <c r="F42" s="131"/>
      <c r="G42" s="131">
        <v>39558</v>
      </c>
      <c r="H42" s="131">
        <v>44301</v>
      </c>
      <c r="I42" s="383">
        <v>7253</v>
      </c>
      <c r="J42" s="386">
        <v>207779</v>
      </c>
      <c r="K42" s="210"/>
    </row>
    <row r="43" spans="2:11" x14ac:dyDescent="0.3">
      <c r="B43" s="380">
        <v>40</v>
      </c>
      <c r="C43" s="377">
        <v>216</v>
      </c>
      <c r="D43" s="131">
        <v>99682</v>
      </c>
      <c r="E43" s="131">
        <v>4512</v>
      </c>
      <c r="F43" s="131">
        <v>378</v>
      </c>
      <c r="G43" s="131">
        <v>34367</v>
      </c>
      <c r="H43" s="131">
        <v>43835</v>
      </c>
      <c r="I43" s="383">
        <v>7803</v>
      </c>
      <c r="J43" s="386">
        <v>190793</v>
      </c>
    </row>
    <row r="44" spans="2:11" x14ac:dyDescent="0.3">
      <c r="B44" s="380">
        <v>41</v>
      </c>
      <c r="C44" s="377">
        <v>1040</v>
      </c>
      <c r="D44" s="131">
        <v>96523</v>
      </c>
      <c r="E44" s="131">
        <v>2491</v>
      </c>
      <c r="F44" s="131">
        <v>1456</v>
      </c>
      <c r="G44" s="131">
        <v>44326</v>
      </c>
      <c r="H44" s="131">
        <v>34928</v>
      </c>
      <c r="I44" s="383">
        <v>9598</v>
      </c>
      <c r="J44" s="386">
        <v>190362</v>
      </c>
    </row>
    <row r="45" spans="2:11" x14ac:dyDescent="0.3">
      <c r="B45" s="380">
        <v>42</v>
      </c>
      <c r="C45" s="377">
        <v>1620</v>
      </c>
      <c r="D45" s="131">
        <v>98000</v>
      </c>
      <c r="E45" s="131">
        <v>6498</v>
      </c>
      <c r="F45" s="131">
        <v>525</v>
      </c>
      <c r="G45" s="131">
        <v>44427</v>
      </c>
      <c r="H45" s="131">
        <v>29659</v>
      </c>
      <c r="I45" s="383">
        <v>6640</v>
      </c>
      <c r="J45" s="386">
        <v>187369</v>
      </c>
    </row>
    <row r="46" spans="2:11" x14ac:dyDescent="0.3">
      <c r="B46" s="380">
        <v>43</v>
      </c>
      <c r="C46" s="377">
        <v>1049</v>
      </c>
      <c r="D46" s="131">
        <v>125141</v>
      </c>
      <c r="E46" s="131">
        <v>4397</v>
      </c>
      <c r="F46" s="131">
        <v>377</v>
      </c>
      <c r="G46" s="131">
        <v>44988</v>
      </c>
      <c r="H46" s="131">
        <v>37838</v>
      </c>
      <c r="I46" s="383">
        <v>9758</v>
      </c>
      <c r="J46" s="386">
        <v>223548</v>
      </c>
    </row>
    <row r="47" spans="2:11" x14ac:dyDescent="0.3">
      <c r="B47" s="380">
        <v>44</v>
      </c>
      <c r="C47" s="377">
        <v>107</v>
      </c>
      <c r="D47" s="131">
        <v>78610</v>
      </c>
      <c r="E47" s="131">
        <v>3003</v>
      </c>
      <c r="F47" s="131">
        <v>370</v>
      </c>
      <c r="G47" s="131">
        <v>28178</v>
      </c>
      <c r="H47" s="131">
        <v>29505</v>
      </c>
      <c r="I47" s="383">
        <v>3962</v>
      </c>
      <c r="J47" s="386">
        <v>143735</v>
      </c>
    </row>
    <row r="48" spans="2:11" x14ac:dyDescent="0.3">
      <c r="B48" s="380">
        <v>45</v>
      </c>
      <c r="C48" s="377">
        <v>937</v>
      </c>
      <c r="D48" s="131">
        <v>120031</v>
      </c>
      <c r="E48" s="131">
        <v>4536</v>
      </c>
      <c r="F48" s="131"/>
      <c r="G48" s="131">
        <v>52226</v>
      </c>
      <c r="H48" s="131">
        <v>45617</v>
      </c>
      <c r="I48" s="383">
        <v>8071</v>
      </c>
      <c r="J48" s="386">
        <v>231418</v>
      </c>
    </row>
    <row r="49" spans="2:11" x14ac:dyDescent="0.3">
      <c r="B49" s="380">
        <v>46</v>
      </c>
      <c r="C49" s="377">
        <v>1284</v>
      </c>
      <c r="D49" s="131">
        <v>106601</v>
      </c>
      <c r="E49" s="131">
        <v>6344</v>
      </c>
      <c r="F49" s="131"/>
      <c r="G49" s="131">
        <v>43637</v>
      </c>
      <c r="H49" s="131">
        <v>55807</v>
      </c>
      <c r="I49" s="383">
        <v>6911</v>
      </c>
      <c r="J49" s="386">
        <v>220584</v>
      </c>
    </row>
    <row r="50" spans="2:11" x14ac:dyDescent="0.3">
      <c r="B50" s="380">
        <v>47</v>
      </c>
      <c r="C50" s="377">
        <v>637</v>
      </c>
      <c r="D50" s="131">
        <v>102449</v>
      </c>
      <c r="E50" s="131">
        <v>2636</v>
      </c>
      <c r="F50" s="131"/>
      <c r="G50" s="131">
        <v>46124</v>
      </c>
      <c r="H50" s="131">
        <v>38428</v>
      </c>
      <c r="I50" s="383">
        <v>6669</v>
      </c>
      <c r="J50" s="386">
        <v>196943</v>
      </c>
    </row>
    <row r="51" spans="2:11" x14ac:dyDescent="0.3">
      <c r="B51" s="380">
        <v>48</v>
      </c>
      <c r="C51" s="377">
        <v>1316</v>
      </c>
      <c r="D51" s="131">
        <v>119952</v>
      </c>
      <c r="E51" s="131">
        <v>6121</v>
      </c>
      <c r="F51" s="131"/>
      <c r="G51" s="131">
        <v>43035</v>
      </c>
      <c r="H51" s="131">
        <v>52021</v>
      </c>
      <c r="I51" s="383">
        <v>8692</v>
      </c>
      <c r="J51" s="386">
        <v>231137</v>
      </c>
    </row>
    <row r="52" spans="2:11" x14ac:dyDescent="0.3">
      <c r="B52" s="380">
        <v>49</v>
      </c>
      <c r="C52" s="377">
        <v>1034</v>
      </c>
      <c r="D52" s="131">
        <v>126211</v>
      </c>
      <c r="E52" s="131">
        <v>6134</v>
      </c>
      <c r="F52" s="131">
        <v>1119</v>
      </c>
      <c r="G52" s="131">
        <v>51027</v>
      </c>
      <c r="H52" s="131">
        <v>53543</v>
      </c>
      <c r="I52" s="383">
        <v>9138</v>
      </c>
      <c r="J52" s="386">
        <v>248206</v>
      </c>
    </row>
    <row r="53" spans="2:11" x14ac:dyDescent="0.3">
      <c r="B53" s="380">
        <v>50</v>
      </c>
      <c r="C53" s="377">
        <v>1453</v>
      </c>
      <c r="D53" s="131">
        <v>154152</v>
      </c>
      <c r="E53" s="131">
        <v>4058</v>
      </c>
      <c r="F53" s="131"/>
      <c r="G53" s="131">
        <v>56619</v>
      </c>
      <c r="H53" s="131">
        <v>50955</v>
      </c>
      <c r="I53" s="383">
        <v>10404</v>
      </c>
      <c r="J53" s="386">
        <v>277641</v>
      </c>
    </row>
    <row r="54" spans="2:11" x14ac:dyDescent="0.3">
      <c r="B54" s="380">
        <v>51</v>
      </c>
      <c r="C54" s="377">
        <v>776</v>
      </c>
      <c r="D54" s="131">
        <v>159665</v>
      </c>
      <c r="E54" s="131">
        <v>6202</v>
      </c>
      <c r="F54" s="131"/>
      <c r="G54" s="131">
        <v>31758</v>
      </c>
      <c r="H54" s="131">
        <v>53044</v>
      </c>
      <c r="I54" s="383">
        <v>11135</v>
      </c>
      <c r="J54" s="386">
        <v>262580</v>
      </c>
    </row>
    <row r="55" spans="2:11" ht="15" thickBot="1" x14ac:dyDescent="0.35">
      <c r="B55" s="381">
        <v>52</v>
      </c>
      <c r="C55" s="378">
        <v>529</v>
      </c>
      <c r="D55" s="286">
        <v>127440</v>
      </c>
      <c r="E55" s="286">
        <v>5354</v>
      </c>
      <c r="F55" s="286"/>
      <c r="G55" s="286">
        <v>10690</v>
      </c>
      <c r="H55" s="286">
        <v>23456</v>
      </c>
      <c r="I55" s="384">
        <v>6319</v>
      </c>
      <c r="J55" s="387">
        <v>173788</v>
      </c>
    </row>
    <row r="56" spans="2:11" ht="15" thickBot="1" x14ac:dyDescent="0.35">
      <c r="B56" s="297">
        <v>1</v>
      </c>
      <c r="C56" s="294">
        <v>293</v>
      </c>
      <c r="D56" s="284">
        <v>124633</v>
      </c>
      <c r="E56" s="284">
        <v>5897</v>
      </c>
      <c r="F56" s="284"/>
      <c r="G56" s="284">
        <v>33641</v>
      </c>
      <c r="H56" s="284">
        <v>24395</v>
      </c>
      <c r="I56" s="289">
        <v>3651</v>
      </c>
      <c r="J56" s="291">
        <v>192510</v>
      </c>
      <c r="K56" s="318">
        <v>2023</v>
      </c>
    </row>
    <row r="57" spans="2:11" x14ac:dyDescent="0.3">
      <c r="B57" s="298">
        <v>2</v>
      </c>
      <c r="C57" s="295">
        <v>2496</v>
      </c>
      <c r="D57" s="287">
        <v>150200</v>
      </c>
      <c r="E57" s="287">
        <v>8502</v>
      </c>
      <c r="F57" s="287"/>
      <c r="G57" s="287">
        <v>50918</v>
      </c>
      <c r="H57" s="287">
        <v>45060</v>
      </c>
      <c r="I57" s="290">
        <v>8589</v>
      </c>
      <c r="J57" s="292">
        <v>265765</v>
      </c>
    </row>
    <row r="58" spans="2:11" x14ac:dyDescent="0.3">
      <c r="B58" s="298">
        <v>3</v>
      </c>
      <c r="C58" s="295">
        <v>1174</v>
      </c>
      <c r="D58" s="287">
        <v>151850</v>
      </c>
      <c r="E58" s="287">
        <v>11902</v>
      </c>
      <c r="F58" s="287"/>
      <c r="G58" s="287">
        <v>41016</v>
      </c>
      <c r="H58" s="287">
        <v>45990</v>
      </c>
      <c r="I58" s="290">
        <v>10025</v>
      </c>
      <c r="J58" s="292">
        <v>261957</v>
      </c>
    </row>
    <row r="59" spans="2:11" x14ac:dyDescent="0.3">
      <c r="B59" s="298">
        <v>4</v>
      </c>
      <c r="C59" s="295">
        <v>977</v>
      </c>
      <c r="D59" s="287">
        <v>141505</v>
      </c>
      <c r="E59" s="287">
        <v>6165</v>
      </c>
      <c r="F59" s="287"/>
      <c r="G59" s="287">
        <v>53771</v>
      </c>
      <c r="H59" s="287">
        <v>41428</v>
      </c>
      <c r="I59" s="290">
        <v>7701</v>
      </c>
      <c r="J59" s="292">
        <v>251547</v>
      </c>
    </row>
    <row r="60" spans="2:11" x14ac:dyDescent="0.3">
      <c r="B60" s="298">
        <v>5</v>
      </c>
      <c r="C60" s="295">
        <v>761</v>
      </c>
      <c r="D60" s="287">
        <v>153828</v>
      </c>
      <c r="E60" s="287">
        <v>7493</v>
      </c>
      <c r="F60" s="287">
        <v>749</v>
      </c>
      <c r="G60" s="287">
        <v>35827</v>
      </c>
      <c r="H60" s="287">
        <v>46129</v>
      </c>
      <c r="I60" s="290">
        <v>7720</v>
      </c>
      <c r="J60" s="292">
        <v>252507</v>
      </c>
    </row>
    <row r="61" spans="2:11" x14ac:dyDescent="0.3">
      <c r="B61" s="298">
        <v>6</v>
      </c>
      <c r="C61" s="295">
        <v>1237</v>
      </c>
      <c r="D61" s="287">
        <v>157043</v>
      </c>
      <c r="E61" s="287">
        <v>7592</v>
      </c>
      <c r="F61" s="287"/>
      <c r="G61" s="287">
        <v>45760</v>
      </c>
      <c r="H61" s="287">
        <v>44446</v>
      </c>
      <c r="I61" s="290">
        <v>6583</v>
      </c>
      <c r="J61" s="292">
        <v>262661</v>
      </c>
    </row>
    <row r="62" spans="2:11" x14ac:dyDescent="0.3">
      <c r="B62" s="298">
        <v>7</v>
      </c>
      <c r="C62" s="295">
        <v>329</v>
      </c>
      <c r="D62" s="287">
        <v>170271</v>
      </c>
      <c r="E62" s="287">
        <v>8618</v>
      </c>
      <c r="F62" s="287">
        <v>712</v>
      </c>
      <c r="G62" s="287">
        <v>33327</v>
      </c>
      <c r="H62" s="287">
        <v>52851</v>
      </c>
      <c r="I62" s="290">
        <v>7726</v>
      </c>
      <c r="J62" s="292">
        <v>273834</v>
      </c>
    </row>
    <row r="63" spans="2:11" x14ac:dyDescent="0.3">
      <c r="B63" s="298">
        <v>8</v>
      </c>
      <c r="C63" s="295">
        <v>911</v>
      </c>
      <c r="D63" s="287">
        <v>137671</v>
      </c>
      <c r="E63" s="287">
        <v>11976</v>
      </c>
      <c r="F63" s="287"/>
      <c r="G63" s="287">
        <v>42794</v>
      </c>
      <c r="H63" s="287">
        <v>45757</v>
      </c>
      <c r="I63" s="290">
        <v>10850</v>
      </c>
      <c r="J63" s="292">
        <v>249959</v>
      </c>
    </row>
    <row r="64" spans="2:11" x14ac:dyDescent="0.3">
      <c r="B64" s="298">
        <v>9</v>
      </c>
      <c r="C64" s="295">
        <v>1143</v>
      </c>
      <c r="D64" s="287">
        <v>143529</v>
      </c>
      <c r="E64" s="287">
        <v>7789</v>
      </c>
      <c r="F64" s="287">
        <v>248</v>
      </c>
      <c r="G64" s="287">
        <v>35861</v>
      </c>
      <c r="H64" s="287">
        <v>54190</v>
      </c>
      <c r="I64" s="290">
        <v>6764</v>
      </c>
      <c r="J64" s="292">
        <v>249524</v>
      </c>
    </row>
    <row r="65" spans="2:10" x14ac:dyDescent="0.3">
      <c r="B65" s="298">
        <v>10</v>
      </c>
      <c r="C65" s="295">
        <v>1155</v>
      </c>
      <c r="D65" s="287">
        <v>135639</v>
      </c>
      <c r="E65" s="287">
        <v>12209</v>
      </c>
      <c r="F65" s="287"/>
      <c r="G65" s="287">
        <v>49508</v>
      </c>
      <c r="H65" s="287">
        <v>47066</v>
      </c>
      <c r="I65" s="290">
        <v>10188</v>
      </c>
      <c r="J65" s="292">
        <v>255765</v>
      </c>
    </row>
    <row r="66" spans="2:10" x14ac:dyDescent="0.3">
      <c r="B66" s="298">
        <v>11</v>
      </c>
      <c r="C66" s="295">
        <v>1459</v>
      </c>
      <c r="D66" s="287">
        <v>124304</v>
      </c>
      <c r="E66" s="287">
        <v>9067</v>
      </c>
      <c r="F66" s="287"/>
      <c r="G66" s="287">
        <v>37243</v>
      </c>
      <c r="H66" s="287">
        <v>39597</v>
      </c>
      <c r="I66" s="290">
        <v>10631</v>
      </c>
      <c r="J66" s="292">
        <v>222301</v>
      </c>
    </row>
    <row r="67" spans="2:10" x14ac:dyDescent="0.3">
      <c r="B67" s="298">
        <v>12</v>
      </c>
      <c r="C67" s="295">
        <v>472</v>
      </c>
      <c r="D67" s="287">
        <v>131235</v>
      </c>
      <c r="E67" s="287">
        <v>5825</v>
      </c>
      <c r="F67" s="287"/>
      <c r="G67" s="287">
        <v>48613</v>
      </c>
      <c r="H67" s="287">
        <v>45529</v>
      </c>
      <c r="I67" s="290">
        <v>9483</v>
      </c>
      <c r="J67" s="292">
        <v>241157</v>
      </c>
    </row>
    <row r="68" spans="2:10" x14ac:dyDescent="0.3">
      <c r="B68" s="298">
        <v>13</v>
      </c>
      <c r="C68" s="295">
        <v>495</v>
      </c>
      <c r="D68" s="287">
        <v>128885</v>
      </c>
      <c r="E68" s="287">
        <v>8897</v>
      </c>
      <c r="F68" s="287">
        <v>301</v>
      </c>
      <c r="G68" s="287">
        <v>38519</v>
      </c>
      <c r="H68" s="287">
        <v>38075</v>
      </c>
      <c r="I68" s="290">
        <v>8066</v>
      </c>
      <c r="J68" s="292">
        <v>223238</v>
      </c>
    </row>
    <row r="69" spans="2:10" x14ac:dyDescent="0.3">
      <c r="B69" s="298">
        <v>14</v>
      </c>
      <c r="C69" s="295">
        <v>1538</v>
      </c>
      <c r="D69" s="287">
        <v>150854</v>
      </c>
      <c r="E69" s="287">
        <v>3770</v>
      </c>
      <c r="F69" s="287"/>
      <c r="G69" s="287">
        <v>43785</v>
      </c>
      <c r="H69" s="287">
        <v>53149</v>
      </c>
      <c r="I69" s="290">
        <v>9796</v>
      </c>
      <c r="J69" s="292">
        <v>262892</v>
      </c>
    </row>
    <row r="70" spans="2:10" x14ac:dyDescent="0.3">
      <c r="B70" s="298">
        <v>15</v>
      </c>
      <c r="C70" s="295">
        <v>468</v>
      </c>
      <c r="D70" s="287">
        <v>98996</v>
      </c>
      <c r="E70" s="287">
        <v>8524</v>
      </c>
      <c r="F70" s="287"/>
      <c r="G70" s="287">
        <v>28309</v>
      </c>
      <c r="H70" s="287">
        <v>38979</v>
      </c>
      <c r="I70" s="290">
        <v>8283</v>
      </c>
      <c r="J70" s="292">
        <v>183559</v>
      </c>
    </row>
    <row r="71" spans="2:10" x14ac:dyDescent="0.3">
      <c r="B71" s="298">
        <v>16</v>
      </c>
      <c r="C71" s="295">
        <v>689</v>
      </c>
      <c r="D71" s="287">
        <v>145374</v>
      </c>
      <c r="E71" s="287">
        <v>3918</v>
      </c>
      <c r="F71" s="287"/>
      <c r="G71" s="287">
        <v>49441</v>
      </c>
      <c r="H71" s="287">
        <v>53811</v>
      </c>
      <c r="I71" s="290">
        <v>8496</v>
      </c>
      <c r="J71" s="292">
        <v>261729</v>
      </c>
    </row>
    <row r="72" spans="2:10" x14ac:dyDescent="0.3">
      <c r="B72" s="298">
        <v>17</v>
      </c>
      <c r="C72" s="295">
        <v>1983</v>
      </c>
      <c r="D72" s="287">
        <v>136740</v>
      </c>
      <c r="E72" s="287">
        <v>12763</v>
      </c>
      <c r="F72" s="287"/>
      <c r="G72" s="287">
        <v>33632</v>
      </c>
      <c r="H72" s="287">
        <v>45484</v>
      </c>
      <c r="I72" s="290">
        <v>8636</v>
      </c>
      <c r="J72" s="292">
        <v>239238</v>
      </c>
    </row>
    <row r="73" spans="2:10" x14ac:dyDescent="0.3">
      <c r="B73" s="298">
        <v>18</v>
      </c>
      <c r="C73" s="295">
        <v>899</v>
      </c>
      <c r="D73" s="287">
        <v>97698</v>
      </c>
      <c r="E73" s="287">
        <v>9650</v>
      </c>
      <c r="F73" s="287">
        <v>415</v>
      </c>
      <c r="G73" s="287">
        <v>31025</v>
      </c>
      <c r="H73" s="287">
        <v>28507</v>
      </c>
      <c r="I73" s="290">
        <v>6880</v>
      </c>
      <c r="J73" s="292">
        <v>175074</v>
      </c>
    </row>
    <row r="74" spans="2:10" x14ac:dyDescent="0.3">
      <c r="B74" s="298">
        <v>19</v>
      </c>
      <c r="C74" s="295"/>
      <c r="D74" s="287"/>
      <c r="E74" s="287"/>
      <c r="F74" s="287"/>
      <c r="G74" s="287"/>
      <c r="H74" s="287"/>
      <c r="I74" s="290"/>
      <c r="J74" s="292"/>
    </row>
    <row r="75" spans="2:10" x14ac:dyDescent="0.3">
      <c r="B75" s="298">
        <v>20</v>
      </c>
      <c r="C75" s="295"/>
      <c r="D75" s="287"/>
      <c r="E75" s="287"/>
      <c r="F75" s="287"/>
      <c r="G75" s="287"/>
      <c r="H75" s="287"/>
      <c r="I75" s="290"/>
      <c r="J75" s="292"/>
    </row>
    <row r="76" spans="2:10" x14ac:dyDescent="0.3">
      <c r="B76" s="298">
        <v>21</v>
      </c>
      <c r="C76" s="295"/>
      <c r="D76" s="287"/>
      <c r="E76" s="287"/>
      <c r="F76" s="287"/>
      <c r="G76" s="287"/>
      <c r="H76" s="287"/>
      <c r="I76" s="290"/>
      <c r="J76" s="292"/>
    </row>
    <row r="77" spans="2:10" x14ac:dyDescent="0.3">
      <c r="B77" s="298">
        <v>22</v>
      </c>
      <c r="C77" s="295"/>
      <c r="D77" s="287"/>
      <c r="E77" s="287"/>
      <c r="F77" s="287"/>
      <c r="G77" s="287"/>
      <c r="H77" s="287"/>
      <c r="I77" s="290"/>
      <c r="J77" s="292"/>
    </row>
    <row r="78" spans="2:10" x14ac:dyDescent="0.3">
      <c r="B78" s="298">
        <v>23</v>
      </c>
      <c r="C78" s="295"/>
      <c r="D78" s="287"/>
      <c r="E78" s="287"/>
      <c r="F78" s="287"/>
      <c r="G78" s="287"/>
      <c r="H78" s="287"/>
      <c r="I78" s="290"/>
      <c r="J78" s="292"/>
    </row>
    <row r="79" spans="2:10" x14ac:dyDescent="0.3">
      <c r="B79" s="298">
        <v>24</v>
      </c>
      <c r="C79" s="295"/>
      <c r="D79" s="287"/>
      <c r="E79" s="287"/>
      <c r="F79" s="287"/>
      <c r="G79" s="287"/>
      <c r="H79" s="287"/>
      <c r="I79" s="290"/>
      <c r="J79" s="292"/>
    </row>
    <row r="80" spans="2:10" x14ac:dyDescent="0.3">
      <c r="B80" s="298">
        <v>25</v>
      </c>
      <c r="C80" s="295"/>
      <c r="D80" s="287"/>
      <c r="E80" s="287"/>
      <c r="F80" s="287"/>
      <c r="G80" s="287"/>
      <c r="H80" s="287"/>
      <c r="I80" s="290"/>
      <c r="J80" s="292"/>
    </row>
    <row r="81" spans="2:10" x14ac:dyDescent="0.3">
      <c r="B81" s="298">
        <v>26</v>
      </c>
      <c r="C81" s="295"/>
      <c r="D81" s="287"/>
      <c r="E81" s="287"/>
      <c r="F81" s="287"/>
      <c r="G81" s="287"/>
      <c r="H81" s="287"/>
      <c r="I81" s="290"/>
      <c r="J81" s="292"/>
    </row>
    <row r="82" spans="2:10" x14ac:dyDescent="0.3">
      <c r="B82" s="298">
        <v>27</v>
      </c>
      <c r="C82" s="295"/>
      <c r="D82" s="287"/>
      <c r="E82" s="287"/>
      <c r="F82" s="287"/>
      <c r="G82" s="287"/>
      <c r="H82" s="287"/>
      <c r="I82" s="290"/>
      <c r="J82" s="292"/>
    </row>
    <row r="83" spans="2:10" x14ac:dyDescent="0.3">
      <c r="B83" s="298">
        <v>28</v>
      </c>
      <c r="C83" s="295"/>
      <c r="D83" s="287"/>
      <c r="E83" s="287"/>
      <c r="F83" s="287"/>
      <c r="G83" s="287"/>
      <c r="H83" s="287"/>
      <c r="I83" s="290"/>
      <c r="J83" s="292"/>
    </row>
    <row r="84" spans="2:10" x14ac:dyDescent="0.3">
      <c r="B84" s="298">
        <v>29</v>
      </c>
      <c r="C84" s="295"/>
      <c r="D84" s="287"/>
      <c r="E84" s="287"/>
      <c r="F84" s="287"/>
      <c r="G84" s="287"/>
      <c r="H84" s="287"/>
      <c r="I84" s="290"/>
      <c r="J84" s="292"/>
    </row>
    <row r="85" spans="2:10" x14ac:dyDescent="0.3">
      <c r="B85" s="298">
        <v>30</v>
      </c>
      <c r="C85" s="295"/>
      <c r="D85" s="287"/>
      <c r="E85" s="287"/>
      <c r="F85" s="287"/>
      <c r="G85" s="287"/>
      <c r="H85" s="287"/>
      <c r="I85" s="290"/>
      <c r="J85" s="292"/>
    </row>
    <row r="86" spans="2:10" x14ac:dyDescent="0.3">
      <c r="B86" s="298">
        <v>31</v>
      </c>
      <c r="C86" s="295"/>
      <c r="D86" s="287"/>
      <c r="E86" s="287"/>
      <c r="F86" s="287"/>
      <c r="G86" s="287"/>
      <c r="H86" s="287"/>
      <c r="I86" s="290"/>
      <c r="J86" s="292"/>
    </row>
    <row r="87" spans="2:10" x14ac:dyDescent="0.3">
      <c r="B87" s="298">
        <v>32</v>
      </c>
      <c r="C87" s="295"/>
      <c r="D87" s="287"/>
      <c r="E87" s="287"/>
      <c r="F87" s="287"/>
      <c r="G87" s="287"/>
      <c r="H87" s="287"/>
      <c r="I87" s="290"/>
      <c r="J87" s="292"/>
    </row>
    <row r="88" spans="2:10" x14ac:dyDescent="0.3">
      <c r="B88" s="298">
        <v>33</v>
      </c>
      <c r="C88" s="295"/>
      <c r="D88" s="287"/>
      <c r="E88" s="287"/>
      <c r="F88" s="287"/>
      <c r="G88" s="287"/>
      <c r="H88" s="287"/>
      <c r="I88" s="290"/>
      <c r="J88" s="292"/>
    </row>
    <row r="89" spans="2:10" x14ac:dyDescent="0.3">
      <c r="B89" s="298">
        <v>34</v>
      </c>
      <c r="C89" s="295"/>
      <c r="D89" s="287"/>
      <c r="E89" s="287"/>
      <c r="F89" s="287"/>
      <c r="G89" s="287"/>
      <c r="H89" s="287"/>
      <c r="I89" s="290"/>
      <c r="J89" s="292"/>
    </row>
    <row r="90" spans="2:10" x14ac:dyDescent="0.3">
      <c r="B90" s="298">
        <v>35</v>
      </c>
      <c r="C90" s="295"/>
      <c r="D90" s="287"/>
      <c r="E90" s="287"/>
      <c r="F90" s="287"/>
      <c r="G90" s="287"/>
      <c r="H90" s="287"/>
      <c r="I90" s="290"/>
      <c r="J90" s="292"/>
    </row>
    <row r="91" spans="2:10" x14ac:dyDescent="0.3">
      <c r="B91" s="298">
        <v>36</v>
      </c>
      <c r="C91" s="295"/>
      <c r="D91" s="287"/>
      <c r="E91" s="287"/>
      <c r="F91" s="287"/>
      <c r="G91" s="287"/>
      <c r="H91" s="287"/>
      <c r="I91" s="290"/>
      <c r="J91" s="292"/>
    </row>
    <row r="92" spans="2:10" x14ac:dyDescent="0.3">
      <c r="B92" s="298">
        <v>37</v>
      </c>
      <c r="C92" s="295"/>
      <c r="D92" s="287"/>
      <c r="E92" s="287"/>
      <c r="F92" s="287"/>
      <c r="G92" s="287"/>
      <c r="H92" s="287"/>
      <c r="I92" s="290"/>
      <c r="J92" s="292"/>
    </row>
    <row r="93" spans="2:10" x14ac:dyDescent="0.3">
      <c r="B93" s="298">
        <v>38</v>
      </c>
      <c r="C93" s="295"/>
      <c r="D93" s="287"/>
      <c r="E93" s="287"/>
      <c r="F93" s="287"/>
      <c r="G93" s="287"/>
      <c r="H93" s="287"/>
      <c r="I93" s="290"/>
      <c r="J93" s="292"/>
    </row>
    <row r="94" spans="2:10" x14ac:dyDescent="0.3">
      <c r="B94" s="298">
        <v>39</v>
      </c>
      <c r="C94" s="295"/>
      <c r="D94" s="287"/>
      <c r="E94" s="287"/>
      <c r="F94" s="287"/>
      <c r="G94" s="287"/>
      <c r="H94" s="287"/>
      <c r="I94" s="290"/>
      <c r="J94" s="292"/>
    </row>
    <row r="95" spans="2:10" x14ac:dyDescent="0.3">
      <c r="B95" s="298">
        <v>40</v>
      </c>
      <c r="C95" s="295"/>
      <c r="D95" s="287"/>
      <c r="E95" s="287"/>
      <c r="F95" s="287"/>
      <c r="G95" s="287"/>
      <c r="H95" s="287"/>
      <c r="I95" s="290"/>
      <c r="J95" s="292"/>
    </row>
    <row r="96" spans="2:10" x14ac:dyDescent="0.3">
      <c r="B96" s="298">
        <v>41</v>
      </c>
      <c r="C96" s="295"/>
      <c r="D96" s="287"/>
      <c r="E96" s="287"/>
      <c r="F96" s="287"/>
      <c r="G96" s="287"/>
      <c r="H96" s="287"/>
      <c r="I96" s="290"/>
      <c r="J96" s="292"/>
    </row>
    <row r="97" spans="2:10" x14ac:dyDescent="0.3">
      <c r="B97" s="298">
        <v>42</v>
      </c>
      <c r="C97" s="295"/>
      <c r="D97" s="287"/>
      <c r="E97" s="287"/>
      <c r="F97" s="287"/>
      <c r="G97" s="287"/>
      <c r="H97" s="287"/>
      <c r="I97" s="290"/>
      <c r="J97" s="292"/>
    </row>
    <row r="98" spans="2:10" x14ac:dyDescent="0.3">
      <c r="B98" s="298">
        <v>43</v>
      </c>
      <c r="C98" s="295"/>
      <c r="D98" s="287"/>
      <c r="E98" s="287"/>
      <c r="F98" s="287"/>
      <c r="G98" s="287"/>
      <c r="H98" s="287"/>
      <c r="I98" s="290"/>
      <c r="J98" s="292"/>
    </row>
    <row r="99" spans="2:10" x14ac:dyDescent="0.3">
      <c r="B99" s="298">
        <v>44</v>
      </c>
      <c r="C99" s="295"/>
      <c r="D99" s="287"/>
      <c r="E99" s="287"/>
      <c r="F99" s="287"/>
      <c r="G99" s="287"/>
      <c r="H99" s="287"/>
      <c r="I99" s="290"/>
      <c r="J99" s="292"/>
    </row>
    <row r="100" spans="2:10" x14ac:dyDescent="0.3">
      <c r="B100" s="298">
        <v>45</v>
      </c>
      <c r="C100" s="295"/>
      <c r="D100" s="287"/>
      <c r="E100" s="287"/>
      <c r="F100" s="287"/>
      <c r="G100" s="287"/>
      <c r="H100" s="287"/>
      <c r="I100" s="290"/>
      <c r="J100" s="292"/>
    </row>
    <row r="101" spans="2:10" x14ac:dyDescent="0.3">
      <c r="B101" s="298">
        <v>46</v>
      </c>
      <c r="C101" s="295"/>
      <c r="D101" s="287"/>
      <c r="E101" s="287"/>
      <c r="F101" s="287"/>
      <c r="G101" s="287"/>
      <c r="H101" s="287"/>
      <c r="I101" s="290"/>
      <c r="J101" s="292"/>
    </row>
    <row r="102" spans="2:10" x14ac:dyDescent="0.3">
      <c r="B102" s="298">
        <v>47</v>
      </c>
      <c r="C102" s="295"/>
      <c r="D102" s="287"/>
      <c r="E102" s="287"/>
      <c r="F102" s="287"/>
      <c r="G102" s="287"/>
      <c r="H102" s="287"/>
      <c r="I102" s="290"/>
      <c r="J102" s="292"/>
    </row>
    <row r="103" spans="2:10" x14ac:dyDescent="0.3">
      <c r="B103" s="298">
        <v>48</v>
      </c>
      <c r="C103" s="295"/>
      <c r="D103" s="287"/>
      <c r="E103" s="287"/>
      <c r="F103" s="287"/>
      <c r="G103" s="287"/>
      <c r="H103" s="287"/>
      <c r="I103" s="290"/>
      <c r="J103" s="292"/>
    </row>
    <row r="104" spans="2:10" x14ac:dyDescent="0.3">
      <c r="B104" s="298">
        <v>49</v>
      </c>
      <c r="C104" s="295"/>
      <c r="D104" s="287"/>
      <c r="E104" s="287"/>
      <c r="F104" s="287"/>
      <c r="G104" s="287"/>
      <c r="H104" s="287"/>
      <c r="I104" s="290"/>
      <c r="J104" s="292"/>
    </row>
    <row r="105" spans="2:10" x14ac:dyDescent="0.3">
      <c r="B105" s="298">
        <v>50</v>
      </c>
      <c r="C105" s="295"/>
      <c r="D105" s="287"/>
      <c r="E105" s="287"/>
      <c r="F105" s="287"/>
      <c r="G105" s="287"/>
      <c r="H105" s="287"/>
      <c r="I105" s="290"/>
      <c r="J105" s="292"/>
    </row>
    <row r="106" spans="2:10" x14ac:dyDescent="0.3">
      <c r="B106" s="298">
        <v>51</v>
      </c>
      <c r="C106" s="295"/>
      <c r="D106" s="287"/>
      <c r="E106" s="287"/>
      <c r="F106" s="287"/>
      <c r="G106" s="287"/>
      <c r="H106" s="287"/>
      <c r="I106" s="290"/>
      <c r="J106" s="292"/>
    </row>
    <row r="107" spans="2:10" ht="15" thickBot="1" x14ac:dyDescent="0.35">
      <c r="B107" s="299">
        <v>52</v>
      </c>
      <c r="C107" s="296"/>
      <c r="D107" s="288"/>
      <c r="E107" s="288"/>
      <c r="F107" s="288"/>
      <c r="G107" s="288"/>
      <c r="H107" s="288"/>
      <c r="I107" s="375"/>
      <c r="J107" s="29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ht="18" x14ac:dyDescent="0.35">
      <c r="B1" s="359" t="s">
        <v>133</v>
      </c>
      <c r="C1" s="53"/>
      <c r="E1" s="48"/>
      <c r="F1" s="49"/>
      <c r="G1" s="49"/>
      <c r="H1" s="49"/>
      <c r="I1" s="49"/>
      <c r="J1" s="50"/>
      <c r="K1" s="49"/>
      <c r="L1" s="49"/>
      <c r="M1" s="49"/>
      <c r="P1" s="54"/>
      <c r="Q1" s="54"/>
      <c r="R1" s="54"/>
      <c r="S1" s="54"/>
      <c r="T1" s="54"/>
      <c r="U1" s="55"/>
      <c r="V1" s="41"/>
      <c r="W1" s="41"/>
      <c r="X1" s="49"/>
      <c r="Y1" s="41"/>
    </row>
    <row r="2" spans="2:30" x14ac:dyDescent="0.3">
      <c r="C2" s="56"/>
      <c r="D2" s="51"/>
      <c r="E2" s="51"/>
      <c r="F2" s="51"/>
      <c r="G2" s="51"/>
      <c r="H2" s="49"/>
      <c r="I2" s="49"/>
      <c r="J2" s="49"/>
      <c r="K2" s="49"/>
      <c r="L2" s="49"/>
      <c r="M2" s="49"/>
      <c r="N2" s="49"/>
      <c r="O2" s="49"/>
      <c r="P2" s="49"/>
      <c r="Q2" s="57"/>
      <c r="R2" s="58"/>
      <c r="S2" s="41"/>
      <c r="T2" s="41"/>
      <c r="U2" s="41"/>
      <c r="V2" s="41"/>
      <c r="W2" s="41"/>
      <c r="X2" s="49"/>
      <c r="Y2" s="41"/>
    </row>
    <row r="3" spans="2:30" x14ac:dyDescent="0.3">
      <c r="B3" s="352" t="s">
        <v>172</v>
      </c>
      <c r="C3" s="358" t="s">
        <v>187</v>
      </c>
      <c r="D3" s="4"/>
      <c r="E3" s="4"/>
      <c r="F3" s="49"/>
      <c r="G3" s="48" t="s">
        <v>131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52"/>
      <c r="S3" s="41"/>
      <c r="T3" s="41"/>
      <c r="U3" s="41"/>
      <c r="V3" s="41"/>
      <c r="W3" s="41"/>
      <c r="X3" s="49"/>
      <c r="Y3" s="41"/>
    </row>
    <row r="4" spans="2:30" x14ac:dyDescent="0.3">
      <c r="B4" s="76" t="s">
        <v>173</v>
      </c>
      <c r="C4" s="59"/>
      <c r="D4" s="59"/>
      <c r="E4" s="59"/>
      <c r="F4" s="59"/>
      <c r="G4" s="59"/>
      <c r="H4" s="59"/>
      <c r="I4" s="77"/>
      <c r="J4" s="279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78"/>
      <c r="AB4" s="78"/>
      <c r="AC4" s="12"/>
      <c r="AD4" s="12"/>
    </row>
    <row r="5" spans="2:30" ht="15" thickBot="1" x14ac:dyDescent="0.35">
      <c r="B5" s="61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1"/>
      <c r="Z5" s="60"/>
      <c r="AA5" s="60"/>
      <c r="AB5" s="60"/>
    </row>
    <row r="6" spans="2:30" ht="15" thickBot="1" x14ac:dyDescent="0.35">
      <c r="B6" s="86" t="s">
        <v>47</v>
      </c>
      <c r="C6" s="87"/>
      <c r="D6" s="396" t="s">
        <v>161</v>
      </c>
      <c r="E6" s="397"/>
      <c r="F6" s="397"/>
      <c r="G6" s="397"/>
      <c r="H6" s="398"/>
      <c r="I6" s="64"/>
      <c r="J6" s="85"/>
      <c r="K6" s="88"/>
      <c r="L6" s="89" t="s">
        <v>162</v>
      </c>
      <c r="M6" s="90"/>
      <c r="N6" s="91"/>
      <c r="O6" s="92"/>
      <c r="P6" s="60"/>
      <c r="Q6" s="85"/>
      <c r="R6" s="396" t="s">
        <v>163</v>
      </c>
      <c r="S6" s="397"/>
      <c r="T6" s="397"/>
      <c r="U6" s="397"/>
      <c r="V6" s="398"/>
      <c r="W6" s="64"/>
      <c r="X6" s="85"/>
      <c r="Y6" s="65"/>
      <c r="Z6" s="66" t="s">
        <v>77</v>
      </c>
      <c r="AA6" s="66"/>
      <c r="AB6" s="60"/>
    </row>
    <row r="7" spans="2:30" ht="15" thickBot="1" x14ac:dyDescent="0.35">
      <c r="B7" s="63"/>
      <c r="C7" s="63"/>
      <c r="D7" s="399" t="s">
        <v>135</v>
      </c>
      <c r="E7" s="401" t="s">
        <v>136</v>
      </c>
      <c r="F7" s="401" t="s">
        <v>137</v>
      </c>
      <c r="G7" s="403" t="s">
        <v>138</v>
      </c>
      <c r="H7" s="67" t="s">
        <v>139</v>
      </c>
      <c r="I7" s="64"/>
      <c r="J7" s="85"/>
      <c r="K7" s="399" t="s">
        <v>140</v>
      </c>
      <c r="L7" s="405" t="s">
        <v>141</v>
      </c>
      <c r="M7" s="406" t="s">
        <v>28</v>
      </c>
      <c r="N7" s="408" t="s">
        <v>138</v>
      </c>
      <c r="O7" s="68" t="s">
        <v>139</v>
      </c>
      <c r="P7" s="60"/>
      <c r="Q7" s="85"/>
      <c r="R7" s="399" t="s">
        <v>135</v>
      </c>
      <c r="S7" s="401" t="s">
        <v>136</v>
      </c>
      <c r="T7" s="401" t="s">
        <v>137</v>
      </c>
      <c r="U7" s="403" t="s">
        <v>138</v>
      </c>
      <c r="V7" s="67" t="s">
        <v>139</v>
      </c>
      <c r="W7" s="64"/>
      <c r="X7" s="85"/>
      <c r="Y7" s="394" t="s">
        <v>24</v>
      </c>
      <c r="Z7" s="69" t="s">
        <v>142</v>
      </c>
      <c r="AA7" s="68" t="s">
        <v>139</v>
      </c>
      <c r="AB7" s="60"/>
    </row>
    <row r="8" spans="2:30" ht="15" thickBot="1" x14ac:dyDescent="0.35">
      <c r="B8" s="60"/>
      <c r="C8" s="63"/>
      <c r="D8" s="400"/>
      <c r="E8" s="402"/>
      <c r="F8" s="402"/>
      <c r="G8" s="404"/>
      <c r="H8" s="70" t="s">
        <v>165</v>
      </c>
      <c r="I8" s="259" t="s">
        <v>48</v>
      </c>
      <c r="J8" s="85"/>
      <c r="K8" s="400"/>
      <c r="L8" s="402"/>
      <c r="M8" s="407"/>
      <c r="N8" s="404"/>
      <c r="O8" s="70" t="s">
        <v>165</v>
      </c>
      <c r="P8" s="329" t="s">
        <v>48</v>
      </c>
      <c r="Q8" s="85"/>
      <c r="R8" s="400"/>
      <c r="S8" s="402"/>
      <c r="T8" s="402"/>
      <c r="U8" s="404"/>
      <c r="V8" s="70" t="s">
        <v>165</v>
      </c>
      <c r="W8" s="259" t="s">
        <v>48</v>
      </c>
      <c r="X8" s="85"/>
      <c r="Y8" s="395"/>
      <c r="Z8" s="71" t="s">
        <v>144</v>
      </c>
      <c r="AA8" s="70" t="s">
        <v>143</v>
      </c>
      <c r="AB8" s="329" t="s">
        <v>48</v>
      </c>
    </row>
    <row r="9" spans="2:30" ht="15" thickBot="1" x14ac:dyDescent="0.35">
      <c r="B9" s="330" t="s">
        <v>49</v>
      </c>
      <c r="C9" s="72"/>
      <c r="D9" s="132">
        <v>499.899</v>
      </c>
      <c r="E9" s="133">
        <v>495.12599999999998</v>
      </c>
      <c r="F9" s="134"/>
      <c r="G9" s="135">
        <v>495.14600000000002</v>
      </c>
      <c r="H9" s="136">
        <v>-3.7769999999999868</v>
      </c>
      <c r="I9" s="137">
        <v>-7.5703064400718389E-3</v>
      </c>
      <c r="J9" s="138"/>
      <c r="K9" s="132">
        <v>415.49200000000002</v>
      </c>
      <c r="L9" s="133">
        <v>534.24900000000002</v>
      </c>
      <c r="M9" s="134">
        <v>550.03599999999994</v>
      </c>
      <c r="N9" s="135">
        <v>540.69500000000005</v>
      </c>
      <c r="O9" s="136">
        <v>-1.7389999999999191</v>
      </c>
      <c r="P9" s="137">
        <v>-3.2059199828917695E-3</v>
      </c>
      <c r="Q9" s="139"/>
      <c r="R9" s="132">
        <v>529.779</v>
      </c>
      <c r="S9" s="133">
        <v>527.34500000000003</v>
      </c>
      <c r="T9" s="134"/>
      <c r="U9" s="135">
        <v>518.65099999999995</v>
      </c>
      <c r="V9" s="136">
        <v>2.9729999999999563</v>
      </c>
      <c r="W9" s="137">
        <v>5.7652255865092705E-3</v>
      </c>
      <c r="X9" s="139"/>
      <c r="Y9" s="140">
        <v>505.10289999999998</v>
      </c>
      <c r="Z9" s="141">
        <v>227.11461330935251</v>
      </c>
      <c r="AA9" s="136">
        <v>-2.2441000000000031</v>
      </c>
      <c r="AB9" s="137">
        <v>-4.4232054195648685E-3</v>
      </c>
    </row>
    <row r="10" spans="2:30" s="12" customFormat="1" x14ac:dyDescent="0.3">
      <c r="B10" s="83"/>
      <c r="C10" s="84"/>
      <c r="D10" s="138"/>
      <c r="E10" s="142"/>
      <c r="F10" s="142"/>
      <c r="G10" s="142"/>
      <c r="H10" s="142"/>
      <c r="I10" s="143"/>
      <c r="J10" s="142"/>
      <c r="K10" s="142"/>
      <c r="L10" s="142"/>
      <c r="M10" s="142"/>
      <c r="N10" s="142"/>
      <c r="O10" s="142"/>
      <c r="P10" s="144"/>
      <c r="Q10" s="139"/>
      <c r="R10" s="138"/>
      <c r="S10" s="142"/>
      <c r="T10" s="142"/>
      <c r="U10" s="142"/>
      <c r="V10" s="142"/>
      <c r="W10" s="143"/>
      <c r="X10" s="139"/>
      <c r="Y10" s="145"/>
      <c r="Z10" s="146"/>
      <c r="AA10" s="138"/>
      <c r="AB10" s="138"/>
    </row>
    <row r="11" spans="2:30" s="12" customFormat="1" x14ac:dyDescent="0.3">
      <c r="B11" s="84"/>
      <c r="C11" s="84"/>
      <c r="D11" s="139"/>
      <c r="E11" s="139"/>
      <c r="F11" s="139"/>
      <c r="G11" s="139"/>
      <c r="H11" s="147"/>
      <c r="I11" s="148"/>
      <c r="J11" s="139"/>
      <c r="K11" s="139"/>
      <c r="L11" s="139"/>
      <c r="M11" s="139"/>
      <c r="N11" s="139"/>
      <c r="O11" s="139"/>
      <c r="P11" s="147"/>
      <c r="Q11" s="139"/>
      <c r="R11" s="139"/>
      <c r="S11" s="139"/>
      <c r="T11" s="139"/>
      <c r="U11" s="139"/>
      <c r="V11" s="147"/>
      <c r="W11" s="148"/>
      <c r="X11" s="139"/>
      <c r="Y11" s="139"/>
      <c r="Z11" s="139"/>
      <c r="AA11" s="139"/>
      <c r="AB11" s="139"/>
    </row>
    <row r="12" spans="2:30" ht="15" thickBot="1" x14ac:dyDescent="0.35">
      <c r="B12" s="72"/>
      <c r="C12" s="72"/>
      <c r="D12" s="149" t="s">
        <v>147</v>
      </c>
      <c r="E12" s="149" t="s">
        <v>148</v>
      </c>
      <c r="F12" s="149" t="s">
        <v>149</v>
      </c>
      <c r="G12" s="149" t="s">
        <v>150</v>
      </c>
      <c r="H12" s="149"/>
      <c r="I12" s="150"/>
      <c r="J12" s="151"/>
      <c r="K12" s="149" t="s">
        <v>147</v>
      </c>
      <c r="L12" s="149" t="s">
        <v>148</v>
      </c>
      <c r="M12" s="149" t="s">
        <v>149</v>
      </c>
      <c r="N12" s="149" t="s">
        <v>150</v>
      </c>
      <c r="O12" s="152"/>
      <c r="P12" s="153"/>
      <c r="Q12" s="151"/>
      <c r="R12" s="149" t="s">
        <v>147</v>
      </c>
      <c r="S12" s="149" t="s">
        <v>148</v>
      </c>
      <c r="T12" s="149" t="s">
        <v>149</v>
      </c>
      <c r="U12" s="149" t="s">
        <v>150</v>
      </c>
      <c r="V12" s="149"/>
      <c r="W12" s="150"/>
      <c r="X12" s="139"/>
      <c r="Y12" s="152" t="s">
        <v>24</v>
      </c>
      <c r="Z12" s="151"/>
      <c r="AA12" s="139"/>
      <c r="AB12" s="139"/>
    </row>
    <row r="13" spans="2:30" x14ac:dyDescent="0.3">
      <c r="B13" s="73" t="s">
        <v>50</v>
      </c>
      <c r="C13" s="72"/>
      <c r="D13" s="154">
        <v>504.14839999999998</v>
      </c>
      <c r="E13" s="155">
        <v>453.44499999999999</v>
      </c>
      <c r="F13" s="155" t="s">
        <v>146</v>
      </c>
      <c r="G13" s="156">
        <v>497.61470000000003</v>
      </c>
      <c r="H13" s="157">
        <v>0.19280000000003383</v>
      </c>
      <c r="I13" s="158">
        <v>3.8759853556924462E-4</v>
      </c>
      <c r="J13" s="138"/>
      <c r="K13" s="154" t="s">
        <v>146</v>
      </c>
      <c r="L13" s="155" t="s">
        <v>146</v>
      </c>
      <c r="M13" s="155" t="s">
        <v>146</v>
      </c>
      <c r="N13" s="156" t="s">
        <v>146</v>
      </c>
      <c r="O13" s="157"/>
      <c r="P13" s="158"/>
      <c r="Q13" s="139"/>
      <c r="R13" s="154" t="s">
        <v>146</v>
      </c>
      <c r="S13" s="155" t="s">
        <v>146</v>
      </c>
      <c r="T13" s="155" t="s">
        <v>146</v>
      </c>
      <c r="U13" s="156" t="s">
        <v>146</v>
      </c>
      <c r="V13" s="157" t="s">
        <v>146</v>
      </c>
      <c r="W13" s="158" t="s">
        <v>146</v>
      </c>
      <c r="X13" s="139"/>
      <c r="Y13" s="159">
        <v>497.61470000000003</v>
      </c>
      <c r="Z13" s="160"/>
      <c r="AA13" s="161">
        <v>0.19280000000003383</v>
      </c>
      <c r="AB13" s="158">
        <v>3.8759853556924462E-4</v>
      </c>
    </row>
    <row r="14" spans="2:30" x14ac:dyDescent="0.3">
      <c r="B14" s="74" t="s">
        <v>51</v>
      </c>
      <c r="C14" s="72"/>
      <c r="D14" s="162" t="s">
        <v>146</v>
      </c>
      <c r="E14" s="163">
        <v>560.12090000000001</v>
      </c>
      <c r="F14" s="163" t="s">
        <v>146</v>
      </c>
      <c r="G14" s="164">
        <v>560.12090000000001</v>
      </c>
      <c r="H14" s="165"/>
      <c r="I14" s="166">
        <v>0</v>
      </c>
      <c r="J14" s="138"/>
      <c r="K14" s="162" t="s">
        <v>146</v>
      </c>
      <c r="L14" s="163" t="s">
        <v>146</v>
      </c>
      <c r="M14" s="163" t="s">
        <v>146</v>
      </c>
      <c r="N14" s="164" t="s">
        <v>146</v>
      </c>
      <c r="O14" s="165" t="s">
        <v>146</v>
      </c>
      <c r="P14" s="166" t="s">
        <v>146</v>
      </c>
      <c r="Q14" s="139"/>
      <c r="R14" s="162" t="s">
        <v>146</v>
      </c>
      <c r="S14" s="163" t="s">
        <v>146</v>
      </c>
      <c r="T14" s="163" t="s">
        <v>146</v>
      </c>
      <c r="U14" s="164" t="s">
        <v>146</v>
      </c>
      <c r="V14" s="165" t="s">
        <v>146</v>
      </c>
      <c r="W14" s="166" t="s">
        <v>146</v>
      </c>
      <c r="X14" s="139"/>
      <c r="Y14" s="167">
        <v>560.12090000000001</v>
      </c>
      <c r="Z14" s="142"/>
      <c r="AA14" s="168" t="s">
        <v>146</v>
      </c>
      <c r="AB14" s="166" t="s">
        <v>146</v>
      </c>
    </row>
    <row r="15" spans="2:30" x14ac:dyDescent="0.3">
      <c r="B15" s="74" t="s">
        <v>52</v>
      </c>
      <c r="C15" s="72"/>
      <c r="D15" s="162">
        <v>448.85300000000001</v>
      </c>
      <c r="E15" s="163">
        <v>452.1739</v>
      </c>
      <c r="F15" s="163">
        <v>455.65210000000002</v>
      </c>
      <c r="G15" s="164">
        <v>452.0351</v>
      </c>
      <c r="H15" s="165">
        <v>-4.7857999999999947</v>
      </c>
      <c r="I15" s="166">
        <v>-1.0476315772767864E-2</v>
      </c>
      <c r="J15" s="138"/>
      <c r="K15" s="162" t="s">
        <v>146</v>
      </c>
      <c r="L15" s="163" t="s">
        <v>146</v>
      </c>
      <c r="M15" s="163" t="s">
        <v>146</v>
      </c>
      <c r="N15" s="164" t="s">
        <v>146</v>
      </c>
      <c r="O15" s="165" t="s">
        <v>146</v>
      </c>
      <c r="P15" s="166" t="s">
        <v>146</v>
      </c>
      <c r="Q15" s="139"/>
      <c r="R15" s="162" t="s">
        <v>146</v>
      </c>
      <c r="S15" s="163" t="s">
        <v>185</v>
      </c>
      <c r="T15" s="163" t="s">
        <v>185</v>
      </c>
      <c r="U15" s="164" t="s">
        <v>185</v>
      </c>
      <c r="V15" s="165" t="s">
        <v>146</v>
      </c>
      <c r="W15" s="166" t="s">
        <v>146</v>
      </c>
      <c r="X15" s="139"/>
      <c r="Y15" s="167" t="s">
        <v>185</v>
      </c>
      <c r="Z15" s="142"/>
      <c r="AA15" s="168" t="s">
        <v>146</v>
      </c>
      <c r="AB15" s="166" t="s">
        <v>146</v>
      </c>
    </row>
    <row r="16" spans="2:30" x14ac:dyDescent="0.3">
      <c r="B16" s="74" t="s">
        <v>53</v>
      </c>
      <c r="C16" s="72"/>
      <c r="D16" s="162" t="s">
        <v>146</v>
      </c>
      <c r="E16" s="163">
        <v>442.51139999999998</v>
      </c>
      <c r="F16" s="163">
        <v>430.67840000000001</v>
      </c>
      <c r="G16" s="164">
        <v>435.06029999999998</v>
      </c>
      <c r="H16" s="165">
        <v>1.7896000000000072</v>
      </c>
      <c r="I16" s="166">
        <v>4.1304431617461557E-3</v>
      </c>
      <c r="J16" s="138"/>
      <c r="K16" s="162" t="s">
        <v>146</v>
      </c>
      <c r="L16" s="163" t="s">
        <v>146</v>
      </c>
      <c r="M16" s="163" t="s">
        <v>146</v>
      </c>
      <c r="N16" s="164" t="s">
        <v>146</v>
      </c>
      <c r="O16" s="165" t="s">
        <v>146</v>
      </c>
      <c r="P16" s="166" t="s">
        <v>146</v>
      </c>
      <c r="Q16" s="139"/>
      <c r="R16" s="162" t="s">
        <v>146</v>
      </c>
      <c r="S16" s="163">
        <v>473.60759999999999</v>
      </c>
      <c r="T16" s="163">
        <v>490.76889999999997</v>
      </c>
      <c r="U16" s="164">
        <v>486.5641</v>
      </c>
      <c r="V16" s="165">
        <v>-0.51870000000002392</v>
      </c>
      <c r="W16" s="166">
        <v>-1.0649113456685511E-3</v>
      </c>
      <c r="X16" s="139"/>
      <c r="Y16" s="169">
        <v>470.56110000000001</v>
      </c>
      <c r="Z16" s="139"/>
      <c r="AA16" s="168">
        <v>0.1985000000000241</v>
      </c>
      <c r="AB16" s="166">
        <v>4.2201484556803059E-4</v>
      </c>
    </row>
    <row r="17" spans="2:28" x14ac:dyDescent="0.3">
      <c r="B17" s="74" t="s">
        <v>54</v>
      </c>
      <c r="C17" s="72"/>
      <c r="D17" s="162">
        <v>465.22329999999999</v>
      </c>
      <c r="E17" s="163">
        <v>480.23169999999999</v>
      </c>
      <c r="F17" s="163" t="s">
        <v>146</v>
      </c>
      <c r="G17" s="164">
        <v>472.44619999999998</v>
      </c>
      <c r="H17" s="165">
        <v>0.55529999999998836</v>
      </c>
      <c r="I17" s="166">
        <v>1.1767550507966185E-3</v>
      </c>
      <c r="J17" s="138"/>
      <c r="K17" s="162" t="s">
        <v>146</v>
      </c>
      <c r="L17" s="163" t="s">
        <v>146</v>
      </c>
      <c r="M17" s="163" t="s">
        <v>146</v>
      </c>
      <c r="N17" s="164" t="s">
        <v>146</v>
      </c>
      <c r="O17" s="165" t="s">
        <v>146</v>
      </c>
      <c r="P17" s="166" t="s">
        <v>146</v>
      </c>
      <c r="Q17" s="139"/>
      <c r="R17" s="162" t="s">
        <v>146</v>
      </c>
      <c r="S17" s="163" t="s">
        <v>146</v>
      </c>
      <c r="T17" s="163" t="s">
        <v>146</v>
      </c>
      <c r="U17" s="164" t="s">
        <v>146</v>
      </c>
      <c r="V17" s="165" t="s">
        <v>146</v>
      </c>
      <c r="W17" s="166" t="s">
        <v>146</v>
      </c>
      <c r="X17" s="139"/>
      <c r="Y17" s="169">
        <v>472.44619999999998</v>
      </c>
      <c r="Z17" s="142"/>
      <c r="AA17" s="168">
        <v>0.55529999999998836</v>
      </c>
      <c r="AB17" s="166">
        <v>1.1767550507966185E-3</v>
      </c>
    </row>
    <row r="18" spans="2:28" x14ac:dyDescent="0.3">
      <c r="B18" s="74" t="s">
        <v>55</v>
      </c>
      <c r="C18" s="72"/>
      <c r="D18" s="162" t="s">
        <v>146</v>
      </c>
      <c r="E18" s="163" t="s">
        <v>185</v>
      </c>
      <c r="F18" s="163" t="s">
        <v>146</v>
      </c>
      <c r="G18" s="164" t="s">
        <v>185</v>
      </c>
      <c r="H18" s="170" t="s">
        <v>146</v>
      </c>
      <c r="I18" s="171" t="s">
        <v>146</v>
      </c>
      <c r="J18" s="138"/>
      <c r="K18" s="162" t="s">
        <v>146</v>
      </c>
      <c r="L18" s="163" t="s">
        <v>146</v>
      </c>
      <c r="M18" s="163" t="s">
        <v>146</v>
      </c>
      <c r="N18" s="164" t="s">
        <v>146</v>
      </c>
      <c r="O18" s="165" t="s">
        <v>146</v>
      </c>
      <c r="P18" s="166" t="s">
        <v>146</v>
      </c>
      <c r="Q18" s="139"/>
      <c r="R18" s="162" t="s">
        <v>146</v>
      </c>
      <c r="S18" s="163" t="s">
        <v>146</v>
      </c>
      <c r="T18" s="163" t="s">
        <v>146</v>
      </c>
      <c r="U18" s="164" t="s">
        <v>146</v>
      </c>
      <c r="V18" s="165" t="s">
        <v>146</v>
      </c>
      <c r="W18" s="166" t="s">
        <v>146</v>
      </c>
      <c r="X18" s="139"/>
      <c r="Y18" s="169" t="s">
        <v>185</v>
      </c>
      <c r="Z18" s="142"/>
      <c r="AA18" s="168"/>
      <c r="AB18" s="166"/>
    </row>
    <row r="19" spans="2:28" x14ac:dyDescent="0.3">
      <c r="B19" s="74" t="s">
        <v>56</v>
      </c>
      <c r="C19" s="72"/>
      <c r="D19" s="172" t="s">
        <v>146</v>
      </c>
      <c r="E19" s="173" t="s">
        <v>146</v>
      </c>
      <c r="F19" s="173" t="s">
        <v>146</v>
      </c>
      <c r="G19" s="174" t="s">
        <v>146</v>
      </c>
      <c r="H19" s="165"/>
      <c r="I19" s="166"/>
      <c r="J19" s="139"/>
      <c r="K19" s="172">
        <v>518.58540000000005</v>
      </c>
      <c r="L19" s="173">
        <v>534.20860000000005</v>
      </c>
      <c r="M19" s="173">
        <v>555.27269999999999</v>
      </c>
      <c r="N19" s="174">
        <v>543.60609999999997</v>
      </c>
      <c r="O19" s="165">
        <v>-1.3766000000000531</v>
      </c>
      <c r="P19" s="166">
        <v>-2.5259517412205001E-3</v>
      </c>
      <c r="Q19" s="139"/>
      <c r="R19" s="172" t="s">
        <v>146</v>
      </c>
      <c r="S19" s="173" t="s">
        <v>146</v>
      </c>
      <c r="T19" s="173" t="s">
        <v>146</v>
      </c>
      <c r="U19" s="174" t="s">
        <v>146</v>
      </c>
      <c r="V19" s="165" t="s">
        <v>146</v>
      </c>
      <c r="W19" s="166" t="s">
        <v>146</v>
      </c>
      <c r="X19" s="139"/>
      <c r="Y19" s="169">
        <v>543.60609999999997</v>
      </c>
      <c r="Z19" s="160"/>
      <c r="AA19" s="168">
        <v>-1.3766000000000531</v>
      </c>
      <c r="AB19" s="166">
        <v>-2.5259517412205001E-3</v>
      </c>
    </row>
    <row r="20" spans="2:28" x14ac:dyDescent="0.3">
      <c r="B20" s="74" t="s">
        <v>57</v>
      </c>
      <c r="C20" s="72"/>
      <c r="D20" s="162" t="s">
        <v>146</v>
      </c>
      <c r="E20" s="163">
        <v>440.59379999999999</v>
      </c>
      <c r="F20" s="163">
        <v>474.46530000000001</v>
      </c>
      <c r="G20" s="164">
        <v>464.31209999999999</v>
      </c>
      <c r="H20" s="165">
        <v>0</v>
      </c>
      <c r="I20" s="166">
        <v>0</v>
      </c>
      <c r="J20" s="138"/>
      <c r="K20" s="162" t="s">
        <v>146</v>
      </c>
      <c r="L20" s="163" t="s">
        <v>146</v>
      </c>
      <c r="M20" s="163" t="s">
        <v>146</v>
      </c>
      <c r="N20" s="164" t="s">
        <v>146</v>
      </c>
      <c r="O20" s="165" t="s">
        <v>146</v>
      </c>
      <c r="P20" s="166" t="s">
        <v>146</v>
      </c>
      <c r="Q20" s="139"/>
      <c r="R20" s="162" t="s">
        <v>146</v>
      </c>
      <c r="S20" s="163" t="s">
        <v>146</v>
      </c>
      <c r="T20" s="163">
        <v>503.96339999999998</v>
      </c>
      <c r="U20" s="164">
        <v>503.96460000000002</v>
      </c>
      <c r="V20" s="165" t="s">
        <v>146</v>
      </c>
      <c r="W20" s="166" t="s">
        <v>146</v>
      </c>
      <c r="X20" s="139"/>
      <c r="Y20" s="169">
        <v>485.05329999999998</v>
      </c>
      <c r="Z20" s="160"/>
      <c r="AA20" s="168" t="s">
        <v>146</v>
      </c>
      <c r="AB20" s="166" t="s">
        <v>146</v>
      </c>
    </row>
    <row r="21" spans="2:28" x14ac:dyDescent="0.3">
      <c r="B21" s="74" t="s">
        <v>58</v>
      </c>
      <c r="C21" s="72"/>
      <c r="D21" s="162">
        <v>526.76530000000002</v>
      </c>
      <c r="E21" s="163">
        <v>532.5865</v>
      </c>
      <c r="F21" s="163" t="s">
        <v>146</v>
      </c>
      <c r="G21" s="164">
        <v>528.96109999999999</v>
      </c>
      <c r="H21" s="165">
        <v>1.8836999999999762</v>
      </c>
      <c r="I21" s="166">
        <v>3.5738584124456185E-3</v>
      </c>
      <c r="J21" s="138"/>
      <c r="K21" s="162" t="s">
        <v>146</v>
      </c>
      <c r="L21" s="163" t="s">
        <v>146</v>
      </c>
      <c r="M21" s="163" t="s">
        <v>146</v>
      </c>
      <c r="N21" s="164" t="s">
        <v>146</v>
      </c>
      <c r="O21" s="165" t="s">
        <v>146</v>
      </c>
      <c r="P21" s="166" t="s">
        <v>146</v>
      </c>
      <c r="Q21" s="139"/>
      <c r="R21" s="162">
        <v>524.58450000000005</v>
      </c>
      <c r="S21" s="163">
        <v>540.71860000000004</v>
      </c>
      <c r="T21" s="163">
        <v>503.96339999999998</v>
      </c>
      <c r="U21" s="164">
        <v>534.49670000000003</v>
      </c>
      <c r="V21" s="165">
        <v>3.3004000000000815</v>
      </c>
      <c r="W21" s="166">
        <v>6.2131456864440437E-3</v>
      </c>
      <c r="X21" s="139"/>
      <c r="Y21" s="169">
        <v>532.005</v>
      </c>
      <c r="Z21" s="160"/>
      <c r="AA21" s="168">
        <v>2.6626999999999725</v>
      </c>
      <c r="AB21" s="166">
        <v>5.0302044631611587E-3</v>
      </c>
    </row>
    <row r="22" spans="2:28" x14ac:dyDescent="0.3">
      <c r="B22" s="74" t="s">
        <v>59</v>
      </c>
      <c r="C22" s="72"/>
      <c r="D22" s="172">
        <v>528.82939999999996</v>
      </c>
      <c r="E22" s="173">
        <v>534.99130000000002</v>
      </c>
      <c r="F22" s="173">
        <v>531.92269999999996</v>
      </c>
      <c r="G22" s="174">
        <v>530.97820000000002</v>
      </c>
      <c r="H22" s="165">
        <v>-2.5271000000000186</v>
      </c>
      <c r="I22" s="166">
        <v>-4.7367851828276075E-3</v>
      </c>
      <c r="J22" s="138"/>
      <c r="K22" s="172" t="s">
        <v>146</v>
      </c>
      <c r="L22" s="173">
        <v>536</v>
      </c>
      <c r="M22" s="173" t="s">
        <v>174</v>
      </c>
      <c r="N22" s="174">
        <v>527.15599999999995</v>
      </c>
      <c r="O22" s="165">
        <v>-3.4247000000000298</v>
      </c>
      <c r="P22" s="166">
        <v>-6.454626035210187E-3</v>
      </c>
      <c r="Q22" s="139"/>
      <c r="R22" s="172" t="s">
        <v>146</v>
      </c>
      <c r="S22" s="173" t="s">
        <v>146</v>
      </c>
      <c r="T22" s="173" t="s">
        <v>146</v>
      </c>
      <c r="U22" s="174" t="s">
        <v>146</v>
      </c>
      <c r="V22" s="165" t="s">
        <v>146</v>
      </c>
      <c r="W22" s="166" t="s">
        <v>146</v>
      </c>
      <c r="X22" s="139"/>
      <c r="Y22" s="169">
        <v>530.38300000000004</v>
      </c>
      <c r="Z22" s="142"/>
      <c r="AA22" s="168">
        <v>-2.6668999999999414</v>
      </c>
      <c r="AB22" s="166">
        <v>-5.0030963330073286E-3</v>
      </c>
    </row>
    <row r="23" spans="2:28" x14ac:dyDescent="0.3">
      <c r="B23" s="74" t="s">
        <v>60</v>
      </c>
      <c r="C23" s="72"/>
      <c r="D23" s="172">
        <v>499.03820000000002</v>
      </c>
      <c r="E23" s="173">
        <v>506.58749999999998</v>
      </c>
      <c r="F23" s="173" t="s">
        <v>146</v>
      </c>
      <c r="G23" s="174">
        <v>504.7081</v>
      </c>
      <c r="H23" s="165">
        <v>-1.1347999999999843</v>
      </c>
      <c r="I23" s="166">
        <v>-2.243384260211978E-3</v>
      </c>
      <c r="J23" s="138"/>
      <c r="K23" s="172" t="s">
        <v>146</v>
      </c>
      <c r="L23" s="173" t="s">
        <v>146</v>
      </c>
      <c r="M23" s="173" t="s">
        <v>146</v>
      </c>
      <c r="N23" s="174" t="s">
        <v>146</v>
      </c>
      <c r="O23" s="165" t="s">
        <v>146</v>
      </c>
      <c r="P23" s="166" t="s">
        <v>146</v>
      </c>
      <c r="Q23" s="139"/>
      <c r="R23" s="172" t="s">
        <v>146</v>
      </c>
      <c r="S23" s="173">
        <v>512</v>
      </c>
      <c r="T23" s="173">
        <v>512</v>
      </c>
      <c r="U23" s="174">
        <v>512</v>
      </c>
      <c r="V23" s="165" t="s">
        <v>146</v>
      </c>
      <c r="W23" s="166" t="s">
        <v>146</v>
      </c>
      <c r="X23" s="139"/>
      <c r="Y23" s="169">
        <v>504.9984</v>
      </c>
      <c r="Z23" s="142"/>
      <c r="AA23" s="168">
        <v>-1.0896999999999935</v>
      </c>
      <c r="AB23" s="166">
        <v>-2.1531824202150052E-3</v>
      </c>
    </row>
    <row r="24" spans="2:28" x14ac:dyDescent="0.3">
      <c r="B24" s="74" t="s">
        <v>61</v>
      </c>
      <c r="C24" s="72"/>
      <c r="D24" s="162">
        <v>513.39840000000004</v>
      </c>
      <c r="E24" s="163">
        <v>467.50290000000001</v>
      </c>
      <c r="F24" s="163">
        <v>418.79160000000002</v>
      </c>
      <c r="G24" s="164">
        <v>505.66559999999998</v>
      </c>
      <c r="H24" s="165">
        <v>-19.382900000000006</v>
      </c>
      <c r="I24" s="166">
        <v>-3.6916399151697421E-2</v>
      </c>
      <c r="J24" s="138"/>
      <c r="K24" s="162" t="s">
        <v>146</v>
      </c>
      <c r="L24" s="163" t="s">
        <v>146</v>
      </c>
      <c r="M24" s="163" t="s">
        <v>146</v>
      </c>
      <c r="N24" s="164" t="s">
        <v>146</v>
      </c>
      <c r="O24" s="165" t="s">
        <v>146</v>
      </c>
      <c r="P24" s="166" t="s">
        <v>146</v>
      </c>
      <c r="Q24" s="139"/>
      <c r="R24" s="162">
        <v>630.88729999999998</v>
      </c>
      <c r="S24" s="163">
        <v>531.63649999999996</v>
      </c>
      <c r="T24" s="163">
        <v>548.31039999999996</v>
      </c>
      <c r="U24" s="164">
        <v>578.95929999999998</v>
      </c>
      <c r="V24" s="165">
        <v>32.289400000000001</v>
      </c>
      <c r="W24" s="166">
        <v>5.9065626258186121E-2</v>
      </c>
      <c r="X24" s="139"/>
      <c r="Y24" s="169">
        <v>509.33800000000002</v>
      </c>
      <c r="Z24" s="142"/>
      <c r="AA24" s="168">
        <v>-16.793799999999976</v>
      </c>
      <c r="AB24" s="166">
        <v>-3.1919378376292773E-2</v>
      </c>
    </row>
    <row r="25" spans="2:28" x14ac:dyDescent="0.3">
      <c r="B25" s="74" t="s">
        <v>62</v>
      </c>
      <c r="C25" s="72"/>
      <c r="D25" s="162" t="s">
        <v>146</v>
      </c>
      <c r="E25" s="163" t="s">
        <v>146</v>
      </c>
      <c r="F25" s="163" t="s">
        <v>146</v>
      </c>
      <c r="G25" s="164" t="s">
        <v>146</v>
      </c>
      <c r="H25" s="165">
        <v>0</v>
      </c>
      <c r="I25" s="166">
        <v>0</v>
      </c>
      <c r="J25" s="138"/>
      <c r="K25" s="162" t="s">
        <v>146</v>
      </c>
      <c r="L25" s="163" t="s">
        <v>146</v>
      </c>
      <c r="M25" s="163" t="s">
        <v>146</v>
      </c>
      <c r="N25" s="164" t="s">
        <v>146</v>
      </c>
      <c r="O25" s="165" t="s">
        <v>146</v>
      </c>
      <c r="P25" s="166" t="s">
        <v>146</v>
      </c>
      <c r="Q25" s="139"/>
      <c r="R25" s="162" t="s">
        <v>146</v>
      </c>
      <c r="S25" s="163" t="s">
        <v>146</v>
      </c>
      <c r="T25" s="163" t="s">
        <v>146</v>
      </c>
      <c r="U25" s="164" t="s">
        <v>146</v>
      </c>
      <c r="V25" s="165" t="s">
        <v>146</v>
      </c>
      <c r="W25" s="166" t="s">
        <v>146</v>
      </c>
      <c r="X25" s="139"/>
      <c r="Y25" s="169" t="s">
        <v>146</v>
      </c>
      <c r="Z25" s="160"/>
      <c r="AA25" s="168" t="s">
        <v>146</v>
      </c>
      <c r="AB25" s="166" t="s">
        <v>146</v>
      </c>
    </row>
    <row r="26" spans="2:28" x14ac:dyDescent="0.3">
      <c r="B26" s="74" t="s">
        <v>63</v>
      </c>
      <c r="C26" s="72"/>
      <c r="D26" s="162" t="s">
        <v>146</v>
      </c>
      <c r="E26" s="163">
        <v>356.21820000000002</v>
      </c>
      <c r="F26" s="163" t="s">
        <v>146</v>
      </c>
      <c r="G26" s="164">
        <v>356.21820000000002</v>
      </c>
      <c r="H26" s="165">
        <v>-71.709499999999991</v>
      </c>
      <c r="I26" s="166">
        <v>-0.16757386820250242</v>
      </c>
      <c r="J26" s="138"/>
      <c r="K26" s="162" t="s">
        <v>146</v>
      </c>
      <c r="L26" s="163" t="s">
        <v>146</v>
      </c>
      <c r="M26" s="163" t="s">
        <v>146</v>
      </c>
      <c r="N26" s="164" t="s">
        <v>146</v>
      </c>
      <c r="O26" s="165" t="s">
        <v>146</v>
      </c>
      <c r="P26" s="166" t="s">
        <v>146</v>
      </c>
      <c r="Q26" s="139"/>
      <c r="R26" s="162" t="s">
        <v>146</v>
      </c>
      <c r="S26" s="163">
        <v>313.89049999999997</v>
      </c>
      <c r="T26" s="163" t="s">
        <v>146</v>
      </c>
      <c r="U26" s="164">
        <v>313.89049999999997</v>
      </c>
      <c r="V26" s="165">
        <v>-57.018600000000049</v>
      </c>
      <c r="W26" s="166">
        <v>-0.1537266138792498</v>
      </c>
      <c r="X26" s="139"/>
      <c r="Y26" s="169">
        <v>347.28250000000003</v>
      </c>
      <c r="Z26" s="160"/>
      <c r="AA26" s="168">
        <v>-68.608199999999954</v>
      </c>
      <c r="AB26" s="166">
        <v>-0.16496690115936696</v>
      </c>
    </row>
    <row r="27" spans="2:28" x14ac:dyDescent="0.3">
      <c r="B27" s="74" t="s">
        <v>64</v>
      </c>
      <c r="C27" s="72"/>
      <c r="D27" s="162" t="s">
        <v>146</v>
      </c>
      <c r="E27" s="163">
        <v>415.19060000000002</v>
      </c>
      <c r="F27" s="163">
        <v>421.80099999999999</v>
      </c>
      <c r="G27" s="164">
        <v>419.90820000000002</v>
      </c>
      <c r="H27" s="165">
        <v>-0.94369999999997844</v>
      </c>
      <c r="I27" s="166">
        <v>-2.2423565154392477E-3</v>
      </c>
      <c r="J27" s="138"/>
      <c r="K27" s="162" t="s">
        <v>146</v>
      </c>
      <c r="L27" s="163" t="s">
        <v>146</v>
      </c>
      <c r="M27" s="163" t="s">
        <v>146</v>
      </c>
      <c r="N27" s="164" t="s">
        <v>146</v>
      </c>
      <c r="O27" s="165" t="s">
        <v>146</v>
      </c>
      <c r="P27" s="166" t="s">
        <v>146</v>
      </c>
      <c r="Q27" s="139"/>
      <c r="R27" s="162" t="s">
        <v>146</v>
      </c>
      <c r="S27" s="163" t="s">
        <v>185</v>
      </c>
      <c r="T27" s="163" t="s">
        <v>146</v>
      </c>
      <c r="U27" s="164" t="s">
        <v>185</v>
      </c>
      <c r="V27" s="165" t="s">
        <v>146</v>
      </c>
      <c r="W27" s="166" t="s">
        <v>146</v>
      </c>
      <c r="X27" s="139"/>
      <c r="Y27" s="169" t="s">
        <v>185</v>
      </c>
      <c r="Z27" s="160"/>
      <c r="AA27" s="168" t="s">
        <v>146</v>
      </c>
      <c r="AB27" s="166" t="s">
        <v>146</v>
      </c>
    </row>
    <row r="28" spans="2:28" x14ac:dyDescent="0.3">
      <c r="B28" s="74" t="s">
        <v>65</v>
      </c>
      <c r="C28" s="72"/>
      <c r="D28" s="162" t="s">
        <v>185</v>
      </c>
      <c r="E28" s="173" t="s">
        <v>185</v>
      </c>
      <c r="F28" s="173" t="s">
        <v>146</v>
      </c>
      <c r="G28" s="174" t="s">
        <v>185</v>
      </c>
      <c r="H28" s="165" t="s">
        <v>146</v>
      </c>
      <c r="I28" s="166" t="s">
        <v>146</v>
      </c>
      <c r="J28" s="138"/>
      <c r="K28" s="162" t="s">
        <v>146</v>
      </c>
      <c r="L28" s="173" t="s">
        <v>146</v>
      </c>
      <c r="M28" s="173" t="s">
        <v>146</v>
      </c>
      <c r="N28" s="174" t="s">
        <v>146</v>
      </c>
      <c r="O28" s="165" t="s">
        <v>146</v>
      </c>
      <c r="P28" s="166" t="s">
        <v>146</v>
      </c>
      <c r="Q28" s="139"/>
      <c r="R28" s="162" t="s">
        <v>146</v>
      </c>
      <c r="S28" s="173" t="s">
        <v>146</v>
      </c>
      <c r="T28" s="173" t="s">
        <v>146</v>
      </c>
      <c r="U28" s="174" t="s">
        <v>146</v>
      </c>
      <c r="V28" s="165" t="s">
        <v>146</v>
      </c>
      <c r="W28" s="166" t="s">
        <v>146</v>
      </c>
      <c r="X28" s="139"/>
      <c r="Y28" s="169" t="s">
        <v>185</v>
      </c>
      <c r="Z28" s="160"/>
      <c r="AA28" s="168" t="s">
        <v>146</v>
      </c>
      <c r="AB28" s="166" t="s">
        <v>146</v>
      </c>
    </row>
    <row r="29" spans="2:28" x14ac:dyDescent="0.3">
      <c r="B29" s="74" t="s">
        <v>66</v>
      </c>
      <c r="C29" s="72"/>
      <c r="D29" s="162" t="s">
        <v>146</v>
      </c>
      <c r="E29" s="173">
        <v>207.93090000000001</v>
      </c>
      <c r="F29" s="173" t="s">
        <v>146</v>
      </c>
      <c r="G29" s="174">
        <v>207.93090000000001</v>
      </c>
      <c r="H29" s="165">
        <v>13.767400000000009</v>
      </c>
      <c r="I29" s="166">
        <v>7.0906220788150343E-2</v>
      </c>
      <c r="J29" s="138"/>
      <c r="K29" s="162" t="s">
        <v>146</v>
      </c>
      <c r="L29" s="173" t="s">
        <v>146</v>
      </c>
      <c r="M29" s="173" t="s">
        <v>146</v>
      </c>
      <c r="N29" s="174" t="s">
        <v>146</v>
      </c>
      <c r="O29" s="165" t="s">
        <v>146</v>
      </c>
      <c r="P29" s="166" t="s">
        <v>146</v>
      </c>
      <c r="Q29" s="139"/>
      <c r="R29" s="162" t="s">
        <v>146</v>
      </c>
      <c r="S29" s="173" t="s">
        <v>146</v>
      </c>
      <c r="T29" s="173" t="s">
        <v>146</v>
      </c>
      <c r="U29" s="174" t="s">
        <v>146</v>
      </c>
      <c r="V29" s="165" t="s">
        <v>146</v>
      </c>
      <c r="W29" s="166" t="s">
        <v>146</v>
      </c>
      <c r="X29" s="139"/>
      <c r="Y29" s="169">
        <v>207.93090000000001</v>
      </c>
      <c r="Z29" s="160"/>
      <c r="AA29" s="168">
        <v>13.767400000000009</v>
      </c>
      <c r="AB29" s="166">
        <v>7.0906220788150343E-2</v>
      </c>
    </row>
    <row r="30" spans="2:28" x14ac:dyDescent="0.3">
      <c r="B30" s="74" t="s">
        <v>67</v>
      </c>
      <c r="C30" s="72"/>
      <c r="D30" s="162" t="s">
        <v>146</v>
      </c>
      <c r="E30" s="173">
        <v>430.82</v>
      </c>
      <c r="F30" s="173" t="s">
        <v>146</v>
      </c>
      <c r="G30" s="174">
        <v>430.82</v>
      </c>
      <c r="H30" s="165"/>
      <c r="I30" s="166">
        <v>0</v>
      </c>
      <c r="J30" s="138"/>
      <c r="K30" s="162" t="s">
        <v>146</v>
      </c>
      <c r="L30" s="173" t="s">
        <v>146</v>
      </c>
      <c r="M30" s="173" t="s">
        <v>146</v>
      </c>
      <c r="N30" s="174" t="s">
        <v>146</v>
      </c>
      <c r="O30" s="165" t="s">
        <v>146</v>
      </c>
      <c r="P30" s="166" t="s">
        <v>146</v>
      </c>
      <c r="Q30" s="139"/>
      <c r="R30" s="162" t="s">
        <v>146</v>
      </c>
      <c r="S30" s="173" t="s">
        <v>146</v>
      </c>
      <c r="T30" s="173" t="s">
        <v>146</v>
      </c>
      <c r="U30" s="174" t="s">
        <v>146</v>
      </c>
      <c r="V30" s="165" t="s">
        <v>146</v>
      </c>
      <c r="W30" s="166" t="s">
        <v>146</v>
      </c>
      <c r="X30" s="139"/>
      <c r="Y30" s="169" t="s">
        <v>146</v>
      </c>
      <c r="Z30" s="160"/>
      <c r="AA30" s="168" t="s">
        <v>146</v>
      </c>
      <c r="AB30" s="166" t="s">
        <v>146</v>
      </c>
    </row>
    <row r="31" spans="2:28" x14ac:dyDescent="0.3">
      <c r="B31" s="74" t="s">
        <v>68</v>
      </c>
      <c r="C31" s="72"/>
      <c r="D31" s="162" t="s">
        <v>146</v>
      </c>
      <c r="E31" s="163">
        <v>373.9332</v>
      </c>
      <c r="F31" s="163">
        <v>206.39670000000001</v>
      </c>
      <c r="G31" s="164">
        <v>289.8116</v>
      </c>
      <c r="H31" s="165">
        <v>-41.537300000000016</v>
      </c>
      <c r="I31" s="166">
        <v>-0.12535819494194789</v>
      </c>
      <c r="J31" s="138"/>
      <c r="K31" s="162" t="s">
        <v>146</v>
      </c>
      <c r="L31" s="163" t="s">
        <v>146</v>
      </c>
      <c r="M31" s="163" t="s">
        <v>146</v>
      </c>
      <c r="N31" s="164" t="s">
        <v>146</v>
      </c>
      <c r="O31" s="165" t="s">
        <v>146</v>
      </c>
      <c r="P31" s="166" t="s">
        <v>146</v>
      </c>
      <c r="Q31" s="139"/>
      <c r="R31" s="162" t="s">
        <v>146</v>
      </c>
      <c r="S31" s="163">
        <v>500.05070000000001</v>
      </c>
      <c r="T31" s="163">
        <v>503.68529999999998</v>
      </c>
      <c r="U31" s="164">
        <v>503.1703</v>
      </c>
      <c r="V31" s="165">
        <v>3.3380999999999972</v>
      </c>
      <c r="W31" s="166">
        <v>6.6784412848952535E-3</v>
      </c>
      <c r="X31" s="139"/>
      <c r="Y31" s="169">
        <v>459.42309999999998</v>
      </c>
      <c r="Z31" s="142"/>
      <c r="AA31" s="168">
        <v>-5.8632000000000062</v>
      </c>
      <c r="AB31" s="166">
        <v>-1.2601273667417257E-2</v>
      </c>
    </row>
    <row r="32" spans="2:28" x14ac:dyDescent="0.3">
      <c r="B32" s="74" t="s">
        <v>69</v>
      </c>
      <c r="C32" s="72"/>
      <c r="D32" s="162">
        <v>453.53899999999999</v>
      </c>
      <c r="E32" s="163">
        <v>463.56270000000001</v>
      </c>
      <c r="F32" s="163" t="s">
        <v>146</v>
      </c>
      <c r="G32" s="164">
        <v>456.84050000000002</v>
      </c>
      <c r="H32" s="165">
        <v>0.40180000000003702</v>
      </c>
      <c r="I32" s="166">
        <v>8.8029345452089736E-4</v>
      </c>
      <c r="J32" s="138"/>
      <c r="K32" s="162" t="s">
        <v>146</v>
      </c>
      <c r="L32" s="163" t="s">
        <v>146</v>
      </c>
      <c r="M32" s="163" t="s">
        <v>146</v>
      </c>
      <c r="N32" s="164" t="s">
        <v>146</v>
      </c>
      <c r="O32" s="165" t="s">
        <v>146</v>
      </c>
      <c r="P32" s="166" t="s">
        <v>146</v>
      </c>
      <c r="Q32" s="139"/>
      <c r="R32" s="162">
        <v>535.18200000000002</v>
      </c>
      <c r="S32" s="163">
        <v>500.79950000000002</v>
      </c>
      <c r="T32" s="163" t="s">
        <v>146</v>
      </c>
      <c r="U32" s="164">
        <v>521.36590000000001</v>
      </c>
      <c r="V32" s="165">
        <v>-10.165700000000015</v>
      </c>
      <c r="W32" s="166">
        <v>-1.9125297536402353E-2</v>
      </c>
      <c r="X32" s="139"/>
      <c r="Y32" s="169">
        <v>460.13099999999997</v>
      </c>
      <c r="Z32" s="142"/>
      <c r="AA32" s="168">
        <v>-0.1371000000000322</v>
      </c>
      <c r="AB32" s="166">
        <v>-2.9786987192903513E-4</v>
      </c>
    </row>
    <row r="33" spans="2:28" x14ac:dyDescent="0.3">
      <c r="B33" s="74" t="s">
        <v>70</v>
      </c>
      <c r="C33" s="72"/>
      <c r="D33" s="162" t="s">
        <v>146</v>
      </c>
      <c r="E33" s="163">
        <v>485.09519999999998</v>
      </c>
      <c r="F33" s="163">
        <v>498.02690000000001</v>
      </c>
      <c r="G33" s="164">
        <v>493.75790000000001</v>
      </c>
      <c r="H33" s="165">
        <v>2.9705000000000155</v>
      </c>
      <c r="I33" s="166">
        <v>6.0525188706963551E-3</v>
      </c>
      <c r="J33" s="138"/>
      <c r="K33" s="162" t="s">
        <v>146</v>
      </c>
      <c r="L33" s="163" t="s">
        <v>146</v>
      </c>
      <c r="M33" s="163" t="s">
        <v>146</v>
      </c>
      <c r="N33" s="164" t="s">
        <v>146</v>
      </c>
      <c r="O33" s="165" t="s">
        <v>146</v>
      </c>
      <c r="P33" s="166" t="s">
        <v>146</v>
      </c>
      <c r="Q33" s="139"/>
      <c r="R33" s="162" t="s">
        <v>146</v>
      </c>
      <c r="S33" s="163">
        <v>480.65359999999998</v>
      </c>
      <c r="T33" s="163">
        <v>443.33850000000001</v>
      </c>
      <c r="U33" s="164">
        <v>452.25709999999998</v>
      </c>
      <c r="V33" s="165">
        <v>2.720799999999997</v>
      </c>
      <c r="W33" s="166">
        <v>6.0524589449171273E-3</v>
      </c>
      <c r="X33" s="139"/>
      <c r="Y33" s="169">
        <v>493.43650000000002</v>
      </c>
      <c r="Z33" s="142"/>
      <c r="AA33" s="168">
        <v>2.9686000000000377</v>
      </c>
      <c r="AB33" s="166">
        <v>6.0525877432551223E-3</v>
      </c>
    </row>
    <row r="34" spans="2:28" x14ac:dyDescent="0.3">
      <c r="B34" s="74" t="s">
        <v>71</v>
      </c>
      <c r="C34" s="72"/>
      <c r="D34" s="162">
        <v>510.91520000000003</v>
      </c>
      <c r="E34" s="163">
        <v>495.76330000000002</v>
      </c>
      <c r="F34" s="163" t="s">
        <v>146</v>
      </c>
      <c r="G34" s="164">
        <v>504.16449999999998</v>
      </c>
      <c r="H34" s="165">
        <v>-11.955199999999991</v>
      </c>
      <c r="I34" s="166">
        <v>-2.3163618827182875E-2</v>
      </c>
      <c r="J34" s="138"/>
      <c r="K34" s="162" t="s">
        <v>146</v>
      </c>
      <c r="L34" s="163" t="s">
        <v>146</v>
      </c>
      <c r="M34" s="163" t="s">
        <v>146</v>
      </c>
      <c r="N34" s="164" t="s">
        <v>146</v>
      </c>
      <c r="O34" s="165" t="s">
        <v>146</v>
      </c>
      <c r="P34" s="166" t="s">
        <v>146</v>
      </c>
      <c r="Q34" s="139"/>
      <c r="R34" s="162">
        <v>524.14319999999998</v>
      </c>
      <c r="S34" s="163">
        <v>465.18470000000002</v>
      </c>
      <c r="T34" s="163" t="s">
        <v>146</v>
      </c>
      <c r="U34" s="164">
        <v>474.01409999999998</v>
      </c>
      <c r="V34" s="165">
        <v>5.8163999999999874</v>
      </c>
      <c r="W34" s="166">
        <v>1.2422957225120879E-2</v>
      </c>
      <c r="X34" s="139"/>
      <c r="Y34" s="169">
        <v>490.03519999999997</v>
      </c>
      <c r="Z34" s="142"/>
      <c r="AA34" s="168">
        <v>-3.6270000000000095</v>
      </c>
      <c r="AB34" s="166">
        <v>-7.3471292717975922E-3</v>
      </c>
    </row>
    <row r="35" spans="2:28" ht="15" thickBot="1" x14ac:dyDescent="0.35">
      <c r="B35" s="74" t="s">
        <v>72</v>
      </c>
      <c r="C35" s="72"/>
      <c r="D35" s="332">
        <v>423.41500000000002</v>
      </c>
      <c r="E35" s="333">
        <v>421.13130000000001</v>
      </c>
      <c r="F35" s="333">
        <v>428.59379999999999</v>
      </c>
      <c r="G35" s="334">
        <v>426.46660000000003</v>
      </c>
      <c r="H35" s="335">
        <v>-19.0779</v>
      </c>
      <c r="I35" s="336">
        <v>-4.281929190013567E-2</v>
      </c>
      <c r="J35" s="138"/>
      <c r="K35" s="332" t="s">
        <v>146</v>
      </c>
      <c r="L35" s="333" t="s">
        <v>146</v>
      </c>
      <c r="M35" s="333" t="s">
        <v>146</v>
      </c>
      <c r="N35" s="334" t="s">
        <v>146</v>
      </c>
      <c r="O35" s="335" t="s">
        <v>146</v>
      </c>
      <c r="P35" s="336" t="s">
        <v>146</v>
      </c>
      <c r="Q35" s="139"/>
      <c r="R35" s="332" t="s">
        <v>146</v>
      </c>
      <c r="S35" s="333">
        <v>433.5376</v>
      </c>
      <c r="T35" s="333">
        <v>450.70769999999999</v>
      </c>
      <c r="U35" s="334">
        <v>448.97949999999997</v>
      </c>
      <c r="V35" s="335">
        <v>-18.9101</v>
      </c>
      <c r="W35" s="336">
        <v>-4.0415730548402862E-2</v>
      </c>
      <c r="X35" s="139"/>
      <c r="Y35" s="347">
        <v>442.38400000000001</v>
      </c>
      <c r="Z35" s="142"/>
      <c r="AA35" s="348">
        <v>-18.959299999999985</v>
      </c>
      <c r="AB35" s="336">
        <v>-4.1095860718037946E-2</v>
      </c>
    </row>
    <row r="36" spans="2:28" ht="15" thickBot="1" x14ac:dyDescent="0.35">
      <c r="B36" s="331" t="s">
        <v>73</v>
      </c>
      <c r="C36" s="72"/>
      <c r="D36" s="342">
        <v>465.10599999999999</v>
      </c>
      <c r="E36" s="343">
        <v>472.37549999999999</v>
      </c>
      <c r="F36" s="343">
        <v>475.80540000000002</v>
      </c>
      <c r="G36" s="346">
        <v>470.31259999999997</v>
      </c>
      <c r="H36" s="344">
        <v>3.9966999999999757</v>
      </c>
      <c r="I36" s="345">
        <v>8.5707993229482415E-3</v>
      </c>
      <c r="J36" s="138"/>
      <c r="K36" s="342" t="s">
        <v>146</v>
      </c>
      <c r="L36" s="343" t="s">
        <v>146</v>
      </c>
      <c r="M36" s="343" t="s">
        <v>146</v>
      </c>
      <c r="N36" s="346" t="s">
        <v>146</v>
      </c>
      <c r="O36" s="344" t="s">
        <v>146</v>
      </c>
      <c r="P36" s="345" t="s">
        <v>146</v>
      </c>
      <c r="Q36" s="139"/>
      <c r="R36" s="342">
        <v>472.28730000000002</v>
      </c>
      <c r="S36" s="343">
        <v>380.25119999999998</v>
      </c>
      <c r="T36" s="343">
        <v>413.97489999999999</v>
      </c>
      <c r="U36" s="346">
        <v>393.22699999999998</v>
      </c>
      <c r="V36" s="344">
        <v>-39.898099999999999</v>
      </c>
      <c r="W36" s="345">
        <v>-9.2116804128876351E-2</v>
      </c>
      <c r="X36" s="139"/>
      <c r="Y36" s="346">
        <v>464.57819999999998</v>
      </c>
      <c r="Z36" s="142"/>
      <c r="AA36" s="350">
        <v>0.73140000000000782</v>
      </c>
      <c r="AB36" s="345">
        <v>1.5768137238416635E-3</v>
      </c>
    </row>
    <row r="37" spans="2:28" x14ac:dyDescent="0.3">
      <c r="B37" s="74" t="s">
        <v>74</v>
      </c>
      <c r="C37" s="72"/>
      <c r="D37" s="337" t="s">
        <v>146</v>
      </c>
      <c r="E37" s="338" t="s">
        <v>185</v>
      </c>
      <c r="F37" s="338" t="s">
        <v>185</v>
      </c>
      <c r="G37" s="339" t="s">
        <v>185</v>
      </c>
      <c r="H37" s="340" t="s">
        <v>146</v>
      </c>
      <c r="I37" s="341" t="s">
        <v>146</v>
      </c>
      <c r="J37" s="138"/>
      <c r="K37" s="337" t="s">
        <v>146</v>
      </c>
      <c r="L37" s="338" t="s">
        <v>146</v>
      </c>
      <c r="M37" s="338" t="s">
        <v>146</v>
      </c>
      <c r="N37" s="339" t="s">
        <v>146</v>
      </c>
      <c r="O37" s="340" t="s">
        <v>146</v>
      </c>
      <c r="P37" s="341" t="s">
        <v>146</v>
      </c>
      <c r="Q37" s="139"/>
      <c r="R37" s="337" t="s">
        <v>146</v>
      </c>
      <c r="S37" s="338" t="s">
        <v>185</v>
      </c>
      <c r="T37" s="338" t="s">
        <v>185</v>
      </c>
      <c r="U37" s="339" t="s">
        <v>185</v>
      </c>
      <c r="V37" s="340" t="s">
        <v>146</v>
      </c>
      <c r="W37" s="341" t="s">
        <v>146</v>
      </c>
      <c r="X37" s="139"/>
      <c r="Y37" s="167" t="s">
        <v>185</v>
      </c>
      <c r="Z37" s="142"/>
      <c r="AA37" s="349" t="s">
        <v>146</v>
      </c>
      <c r="AB37" s="341" t="s">
        <v>146</v>
      </c>
    </row>
    <row r="38" spans="2:28" x14ac:dyDescent="0.3">
      <c r="B38" s="74" t="s">
        <v>75</v>
      </c>
      <c r="C38" s="72"/>
      <c r="D38" s="162" t="s">
        <v>146</v>
      </c>
      <c r="E38" s="163">
        <v>501.66469999999998</v>
      </c>
      <c r="F38" s="163">
        <v>492.00479999999999</v>
      </c>
      <c r="G38" s="164">
        <v>493.87900000000002</v>
      </c>
      <c r="H38" s="165">
        <v>-1.9008000000000038</v>
      </c>
      <c r="I38" s="166">
        <v>-3.8339601573117443E-3</v>
      </c>
      <c r="J38" s="138"/>
      <c r="K38" s="162" t="s">
        <v>146</v>
      </c>
      <c r="L38" s="163" t="s">
        <v>146</v>
      </c>
      <c r="M38" s="163" t="s">
        <v>146</v>
      </c>
      <c r="N38" s="164" t="s">
        <v>146</v>
      </c>
      <c r="O38" s="165" t="s">
        <v>146</v>
      </c>
      <c r="P38" s="166" t="s">
        <v>146</v>
      </c>
      <c r="Q38" s="139"/>
      <c r="R38" s="162" t="s">
        <v>146</v>
      </c>
      <c r="S38" s="163" t="s">
        <v>146</v>
      </c>
      <c r="T38" s="163" t="s">
        <v>146</v>
      </c>
      <c r="U38" s="164" t="s">
        <v>146</v>
      </c>
      <c r="V38" s="165" t="s">
        <v>146</v>
      </c>
      <c r="W38" s="166" t="s">
        <v>146</v>
      </c>
      <c r="X38" s="139"/>
      <c r="Y38" s="169">
        <v>493.87900000000002</v>
      </c>
      <c r="Z38" s="142"/>
      <c r="AA38" s="168">
        <v>-1.9008000000000038</v>
      </c>
      <c r="AB38" s="166">
        <v>-3.8339601573117443E-3</v>
      </c>
    </row>
    <row r="39" spans="2:28" ht="15" thickBot="1" x14ac:dyDescent="0.35">
      <c r="B39" s="75" t="s">
        <v>76</v>
      </c>
      <c r="C39" s="72"/>
      <c r="D39" s="175" t="s">
        <v>146</v>
      </c>
      <c r="E39" s="176">
        <v>506.33659999999998</v>
      </c>
      <c r="F39" s="176">
        <v>525.84109999999998</v>
      </c>
      <c r="G39" s="177">
        <v>517.71029999999996</v>
      </c>
      <c r="H39" s="178">
        <v>-4.5142000000000735</v>
      </c>
      <c r="I39" s="179">
        <v>-8.6441750626408131E-3</v>
      </c>
      <c r="J39" s="138"/>
      <c r="K39" s="175" t="s">
        <v>146</v>
      </c>
      <c r="L39" s="176" t="s">
        <v>146</v>
      </c>
      <c r="M39" s="176" t="s">
        <v>146</v>
      </c>
      <c r="N39" s="177" t="s">
        <v>146</v>
      </c>
      <c r="O39" s="178" t="s">
        <v>146</v>
      </c>
      <c r="P39" s="179" t="s">
        <v>146</v>
      </c>
      <c r="Q39" s="139"/>
      <c r="R39" s="175" t="s">
        <v>146</v>
      </c>
      <c r="S39" s="176">
        <v>510.0908</v>
      </c>
      <c r="T39" s="176" t="s">
        <v>146</v>
      </c>
      <c r="U39" s="177">
        <v>510.0908</v>
      </c>
      <c r="V39" s="178">
        <v>-3.2660000000000196</v>
      </c>
      <c r="W39" s="179">
        <v>-6.3620468259113494E-3</v>
      </c>
      <c r="X39" s="139"/>
      <c r="Y39" s="180">
        <v>517.22069999999997</v>
      </c>
      <c r="Z39" s="142"/>
      <c r="AA39" s="181">
        <v>-4.4340000000000828</v>
      </c>
      <c r="AB39" s="179">
        <v>-8.4998754923517605E-3</v>
      </c>
    </row>
    <row r="40" spans="2:28" x14ac:dyDescent="0.3">
      <c r="Z40" s="12"/>
    </row>
    <row r="41" spans="2:28" x14ac:dyDescent="0.3">
      <c r="Z41" s="12"/>
    </row>
    <row r="42" spans="2:28" x14ac:dyDescent="0.3">
      <c r="Z42" s="12"/>
    </row>
    <row r="43" spans="2:28" x14ac:dyDescent="0.3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4.77734375" style="3" customWidth="1"/>
    <col min="2" max="2" width="22.6640625" style="3" customWidth="1"/>
    <col min="3" max="3" width="8.44140625" style="3" customWidth="1"/>
    <col min="4" max="4" width="8.5546875" style="3" customWidth="1"/>
    <col min="5" max="12" width="7.5546875" style="3" bestFit="1" customWidth="1"/>
    <col min="13" max="13" width="8.33203125" style="3" bestFit="1" customWidth="1"/>
    <col min="14" max="19" width="7.5546875" style="3" bestFit="1" customWidth="1"/>
    <col min="20" max="20" width="8.44140625" style="3" bestFit="1" customWidth="1"/>
    <col min="21" max="23" width="7.5546875" style="3" bestFit="1" customWidth="1"/>
    <col min="24" max="24" width="9.21875" style="3" bestFit="1" customWidth="1"/>
    <col min="25" max="30" width="7.5546875" style="3" bestFit="1" customWidth="1"/>
    <col min="31" max="31" width="7.33203125" style="3" bestFit="1" customWidth="1"/>
    <col min="32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76" t="s">
        <v>184</v>
      </c>
      <c r="C1" s="351"/>
      <c r="D1" s="351"/>
      <c r="E1" s="2"/>
      <c r="F1" s="2"/>
      <c r="G1" s="2"/>
    </row>
    <row r="2" spans="2:33" x14ac:dyDescent="0.3">
      <c r="B2" s="3" t="s">
        <v>131</v>
      </c>
      <c r="C2" s="2" t="s">
        <v>172</v>
      </c>
      <c r="D2" s="3" t="str">
        <f>'EVROPSKE CENE'!C3</f>
        <v>17. teden (24.4.2023 - 30.4.2023)</v>
      </c>
      <c r="E2" s="77"/>
      <c r="F2" s="77"/>
      <c r="H2" s="279"/>
      <c r="I2" s="2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82"/>
    </row>
    <row r="3" spans="2:33" ht="15" thickBot="1" x14ac:dyDescent="0.35">
      <c r="B3" s="14"/>
      <c r="AB3" s="80"/>
      <c r="AD3" s="80"/>
      <c r="AE3" s="262"/>
      <c r="AF3" s="262"/>
    </row>
    <row r="4" spans="2:33" ht="15" customHeight="1" x14ac:dyDescent="0.3">
      <c r="B4" s="411" t="s">
        <v>78</v>
      </c>
      <c r="C4" s="413" t="s">
        <v>50</v>
      </c>
      <c r="D4" s="409" t="s">
        <v>51</v>
      </c>
      <c r="E4" s="409" t="s">
        <v>52</v>
      </c>
      <c r="F4" s="409" t="s">
        <v>53</v>
      </c>
      <c r="G4" s="409" t="s">
        <v>54</v>
      </c>
      <c r="H4" s="409" t="s">
        <v>55</v>
      </c>
      <c r="I4" s="409" t="s">
        <v>56</v>
      </c>
      <c r="J4" s="409" t="s">
        <v>57</v>
      </c>
      <c r="K4" s="409" t="s">
        <v>58</v>
      </c>
      <c r="L4" s="409" t="s">
        <v>59</v>
      </c>
      <c r="M4" s="409" t="s">
        <v>60</v>
      </c>
      <c r="N4" s="409" t="s">
        <v>61</v>
      </c>
      <c r="O4" s="409" t="s">
        <v>62</v>
      </c>
      <c r="P4" s="409" t="s">
        <v>63</v>
      </c>
      <c r="Q4" s="409" t="s">
        <v>64</v>
      </c>
      <c r="R4" s="409" t="s">
        <v>65</v>
      </c>
      <c r="S4" s="409" t="s">
        <v>66</v>
      </c>
      <c r="T4" s="409" t="s">
        <v>67</v>
      </c>
      <c r="U4" s="409" t="s">
        <v>68</v>
      </c>
      <c r="V4" s="409" t="s">
        <v>69</v>
      </c>
      <c r="W4" s="409" t="s">
        <v>70</v>
      </c>
      <c r="X4" s="409" t="s">
        <v>71</v>
      </c>
      <c r="Y4" s="409" t="s">
        <v>72</v>
      </c>
      <c r="Z4" s="423" t="s">
        <v>73</v>
      </c>
      <c r="AA4" s="409" t="s">
        <v>74</v>
      </c>
      <c r="AB4" s="409" t="s">
        <v>75</v>
      </c>
      <c r="AC4" s="415" t="s">
        <v>76</v>
      </c>
      <c r="AD4" s="417" t="s">
        <v>79</v>
      </c>
      <c r="AE4" s="419" t="s">
        <v>166</v>
      </c>
      <c r="AF4" s="420"/>
    </row>
    <row r="5" spans="2:33" ht="16.5" customHeight="1" thickBot="1" x14ac:dyDescent="0.35">
      <c r="B5" s="412"/>
      <c r="C5" s="414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24"/>
      <c r="AA5" s="410"/>
      <c r="AB5" s="410"/>
      <c r="AC5" s="416"/>
      <c r="AD5" s="418"/>
      <c r="AE5" s="421"/>
      <c r="AF5" s="422"/>
    </row>
    <row r="6" spans="2:33" ht="15" customHeight="1" x14ac:dyDescent="0.3">
      <c r="B6" s="258" t="s">
        <v>80</v>
      </c>
      <c r="C6" s="184" t="s">
        <v>146</v>
      </c>
      <c r="D6" s="185" t="s">
        <v>146</v>
      </c>
      <c r="E6" s="185" t="s">
        <v>146</v>
      </c>
      <c r="F6" s="185">
        <v>459.52449999999999</v>
      </c>
      <c r="G6" s="185" t="s">
        <v>146</v>
      </c>
      <c r="H6" s="185" t="s">
        <v>146</v>
      </c>
      <c r="I6" s="185">
        <v>528.57000000000005</v>
      </c>
      <c r="J6" s="185" t="s">
        <v>146</v>
      </c>
      <c r="K6" s="185">
        <v>556.47</v>
      </c>
      <c r="L6" s="185" t="s">
        <v>146</v>
      </c>
      <c r="M6" s="185" t="s">
        <v>146</v>
      </c>
      <c r="N6" s="185">
        <v>678.65</v>
      </c>
      <c r="O6" s="185" t="s">
        <v>146</v>
      </c>
      <c r="P6" s="185" t="s">
        <v>146</v>
      </c>
      <c r="Q6" s="185" t="s">
        <v>185</v>
      </c>
      <c r="R6" s="185" t="s">
        <v>185</v>
      </c>
      <c r="S6" s="185" t="s">
        <v>146</v>
      </c>
      <c r="T6" s="185" t="s">
        <v>146</v>
      </c>
      <c r="U6" s="185">
        <v>504</v>
      </c>
      <c r="V6" s="185">
        <v>541.97</v>
      </c>
      <c r="W6" s="185" t="s">
        <v>146</v>
      </c>
      <c r="X6" s="185">
        <v>547.89</v>
      </c>
      <c r="Y6" s="185" t="s">
        <v>146</v>
      </c>
      <c r="Z6" s="322">
        <v>499.68</v>
      </c>
      <c r="AA6" s="185" t="s">
        <v>146</v>
      </c>
      <c r="AB6" s="185" t="s">
        <v>146</v>
      </c>
      <c r="AC6" s="185">
        <v>544.29949999999997</v>
      </c>
      <c r="AD6" s="186">
        <v>562.53989999999999</v>
      </c>
      <c r="AE6" s="263">
        <v>7.3262999999999465</v>
      </c>
      <c r="AF6" s="264">
        <v>1.3195462070813679E-2</v>
      </c>
      <c r="AG6" s="3" t="s">
        <v>146</v>
      </c>
    </row>
    <row r="7" spans="2:33" ht="15" customHeight="1" x14ac:dyDescent="0.3">
      <c r="B7" s="258" t="s">
        <v>81</v>
      </c>
      <c r="C7" s="185" t="s">
        <v>146</v>
      </c>
      <c r="D7" s="185" t="s">
        <v>146</v>
      </c>
      <c r="E7" s="185" t="s">
        <v>185</v>
      </c>
      <c r="F7" s="185">
        <v>456.57279999999997</v>
      </c>
      <c r="G7" s="185" t="s">
        <v>146</v>
      </c>
      <c r="H7" s="185" t="s">
        <v>146</v>
      </c>
      <c r="I7" s="185">
        <v>509.52</v>
      </c>
      <c r="J7" s="185" t="s">
        <v>146</v>
      </c>
      <c r="K7" s="185">
        <v>546.22</v>
      </c>
      <c r="L7" s="185" t="s">
        <v>146</v>
      </c>
      <c r="M7" s="185" t="s">
        <v>146</v>
      </c>
      <c r="N7" s="185">
        <v>559.04</v>
      </c>
      <c r="O7" s="185" t="s">
        <v>146</v>
      </c>
      <c r="P7" s="185" t="s">
        <v>146</v>
      </c>
      <c r="Q7" s="185" t="s">
        <v>185</v>
      </c>
      <c r="R7" s="185" t="s">
        <v>146</v>
      </c>
      <c r="S7" s="185" t="s">
        <v>146</v>
      </c>
      <c r="T7" s="185" t="s">
        <v>146</v>
      </c>
      <c r="U7" s="185">
        <v>500</v>
      </c>
      <c r="V7" s="185">
        <v>578.4</v>
      </c>
      <c r="W7" s="185" t="s">
        <v>146</v>
      </c>
      <c r="X7" s="185">
        <v>563.82000000000005</v>
      </c>
      <c r="Y7" s="185" t="s">
        <v>146</v>
      </c>
      <c r="Z7" s="322">
        <v>429.68</v>
      </c>
      <c r="AA7" s="185" t="s">
        <v>146</v>
      </c>
      <c r="AB7" s="185" t="s">
        <v>146</v>
      </c>
      <c r="AC7" s="185">
        <v>525.61260000000004</v>
      </c>
      <c r="AD7" s="187">
        <v>544.78150000000005</v>
      </c>
      <c r="AE7" s="263">
        <v>3.1700000000000728E-2</v>
      </c>
      <c r="AF7" s="264">
        <v>5.8191852479794193E-5</v>
      </c>
      <c r="AG7" s="3" t="s">
        <v>146</v>
      </c>
    </row>
    <row r="8" spans="2:33" ht="15" customHeight="1" x14ac:dyDescent="0.3">
      <c r="B8" s="258" t="s">
        <v>82</v>
      </c>
      <c r="C8" s="185" t="s">
        <v>146</v>
      </c>
      <c r="D8" s="185" t="s">
        <v>146</v>
      </c>
      <c r="E8" s="185" t="s">
        <v>185</v>
      </c>
      <c r="F8" s="185">
        <v>478.97879999999998</v>
      </c>
      <c r="G8" s="185" t="s">
        <v>146</v>
      </c>
      <c r="H8" s="185" t="s">
        <v>146</v>
      </c>
      <c r="I8" s="185">
        <v>518.14</v>
      </c>
      <c r="J8" s="185" t="s">
        <v>146</v>
      </c>
      <c r="K8" s="185">
        <v>541.79</v>
      </c>
      <c r="L8" s="185" t="s">
        <v>146</v>
      </c>
      <c r="M8" s="185" t="s">
        <v>146</v>
      </c>
      <c r="N8" s="185">
        <v>538.15</v>
      </c>
      <c r="O8" s="185" t="s">
        <v>146</v>
      </c>
      <c r="P8" s="185">
        <v>311.79000000000002</v>
      </c>
      <c r="Q8" s="185" t="s">
        <v>185</v>
      </c>
      <c r="R8" s="185" t="s">
        <v>185</v>
      </c>
      <c r="S8" s="185" t="s">
        <v>146</v>
      </c>
      <c r="T8" s="185" t="s">
        <v>146</v>
      </c>
      <c r="U8" s="185">
        <v>505</v>
      </c>
      <c r="V8" s="185">
        <v>489.94</v>
      </c>
      <c r="W8" s="185">
        <v>473.7482</v>
      </c>
      <c r="X8" s="185">
        <v>473.56</v>
      </c>
      <c r="Y8" s="185">
        <v>440.04070000000002</v>
      </c>
      <c r="Z8" s="322">
        <v>379.54</v>
      </c>
      <c r="AA8" s="185" t="s">
        <v>185</v>
      </c>
      <c r="AB8" s="185" t="s">
        <v>146</v>
      </c>
      <c r="AC8" s="185">
        <v>501.02</v>
      </c>
      <c r="AD8" s="187">
        <v>525.88379999999995</v>
      </c>
      <c r="AE8" s="263">
        <v>2.4108999999999696</v>
      </c>
      <c r="AF8" s="264">
        <v>4.6055870322989634E-3</v>
      </c>
      <c r="AG8" s="3" t="s">
        <v>146</v>
      </c>
    </row>
    <row r="9" spans="2:33" ht="15.75" customHeight="1" x14ac:dyDescent="0.3">
      <c r="B9" s="258" t="s">
        <v>83</v>
      </c>
      <c r="C9" s="188" t="s">
        <v>146</v>
      </c>
      <c r="D9" s="188" t="s">
        <v>146</v>
      </c>
      <c r="E9" s="188" t="s">
        <v>146</v>
      </c>
      <c r="F9" s="188">
        <v>474.68540000000002</v>
      </c>
      <c r="G9" s="188" t="s">
        <v>146</v>
      </c>
      <c r="H9" s="188" t="s">
        <v>146</v>
      </c>
      <c r="I9" s="188">
        <v>511.04</v>
      </c>
      <c r="J9" s="188" t="s">
        <v>146</v>
      </c>
      <c r="K9" s="188">
        <v>544.92999999999995</v>
      </c>
      <c r="L9" s="188" t="s">
        <v>146</v>
      </c>
      <c r="M9" s="188">
        <v>512</v>
      </c>
      <c r="N9" s="188">
        <v>546.62</v>
      </c>
      <c r="O9" s="188" t="s">
        <v>146</v>
      </c>
      <c r="P9" s="188">
        <v>364.14</v>
      </c>
      <c r="Q9" s="188" t="s">
        <v>185</v>
      </c>
      <c r="R9" s="188" t="s">
        <v>146</v>
      </c>
      <c r="S9" s="188" t="s">
        <v>146</v>
      </c>
      <c r="T9" s="188" t="s">
        <v>146</v>
      </c>
      <c r="U9" s="188">
        <v>501</v>
      </c>
      <c r="V9" s="188">
        <v>538.6</v>
      </c>
      <c r="W9" s="188">
        <v>505.0992</v>
      </c>
      <c r="X9" s="188">
        <v>461.98</v>
      </c>
      <c r="Y9" s="188" t="s">
        <v>146</v>
      </c>
      <c r="Z9" s="323">
        <v>439.68</v>
      </c>
      <c r="AA9" s="188" t="s">
        <v>146</v>
      </c>
      <c r="AB9" s="188" t="s">
        <v>146</v>
      </c>
      <c r="AC9" s="188">
        <v>521.11720000000003</v>
      </c>
      <c r="AD9" s="189">
        <v>534.34810000000004</v>
      </c>
      <c r="AE9" s="190">
        <v>5.6199000000000296</v>
      </c>
      <c r="AF9" s="265">
        <v>1.0629090712392486E-2</v>
      </c>
      <c r="AG9" s="3" t="s">
        <v>146</v>
      </c>
    </row>
    <row r="10" spans="2:33" ht="15.75" customHeight="1" x14ac:dyDescent="0.3">
      <c r="B10" s="258" t="s">
        <v>84</v>
      </c>
      <c r="C10" s="185" t="s">
        <v>146</v>
      </c>
      <c r="D10" s="185">
        <v>371.0093</v>
      </c>
      <c r="E10" s="185" t="s">
        <v>185</v>
      </c>
      <c r="F10" s="185">
        <v>463.28120000000001</v>
      </c>
      <c r="G10" s="185">
        <v>466.58</v>
      </c>
      <c r="H10" s="185" t="s">
        <v>185</v>
      </c>
      <c r="I10" s="185">
        <v>495.24</v>
      </c>
      <c r="J10" s="185">
        <v>480.54</v>
      </c>
      <c r="K10" s="185">
        <v>500.94</v>
      </c>
      <c r="L10" s="185" t="s">
        <v>146</v>
      </c>
      <c r="M10" s="185" t="s">
        <v>146</v>
      </c>
      <c r="N10" s="185">
        <v>524.95000000000005</v>
      </c>
      <c r="O10" s="185" t="s">
        <v>146</v>
      </c>
      <c r="P10" s="185">
        <v>337.17</v>
      </c>
      <c r="Q10" s="185" t="s">
        <v>185</v>
      </c>
      <c r="R10" s="185" t="s">
        <v>146</v>
      </c>
      <c r="S10" s="185" t="s">
        <v>146</v>
      </c>
      <c r="T10" s="185" t="s">
        <v>146</v>
      </c>
      <c r="U10" s="185">
        <v>469</v>
      </c>
      <c r="V10" s="185" t="s">
        <v>185</v>
      </c>
      <c r="W10" s="185">
        <v>409.74</v>
      </c>
      <c r="X10" s="185">
        <v>434.57</v>
      </c>
      <c r="Y10" s="185">
        <v>421.3057</v>
      </c>
      <c r="Z10" s="322">
        <v>395.76</v>
      </c>
      <c r="AA10" s="185" t="s">
        <v>185</v>
      </c>
      <c r="AB10" s="185" t="s">
        <v>146</v>
      </c>
      <c r="AC10" s="185">
        <v>536.98339999999996</v>
      </c>
      <c r="AD10" s="187">
        <v>481.16090000000003</v>
      </c>
      <c r="AE10" s="263">
        <v>1.2028000000000247</v>
      </c>
      <c r="AF10" s="264">
        <v>2.5060520907971284E-3</v>
      </c>
      <c r="AG10" s="3" t="s">
        <v>146</v>
      </c>
    </row>
    <row r="11" spans="2:33" ht="15" customHeight="1" thickBot="1" x14ac:dyDescent="0.35">
      <c r="B11" s="258" t="s">
        <v>85</v>
      </c>
      <c r="C11" s="185" t="s">
        <v>146</v>
      </c>
      <c r="D11" s="185" t="s">
        <v>146</v>
      </c>
      <c r="E11" s="185" t="s">
        <v>185</v>
      </c>
      <c r="F11" s="185">
        <v>466.50119999999998</v>
      </c>
      <c r="G11" s="185" t="s">
        <v>146</v>
      </c>
      <c r="H11" s="185" t="s">
        <v>146</v>
      </c>
      <c r="I11" s="185">
        <v>526.66999999999996</v>
      </c>
      <c r="J11" s="185">
        <v>476.87</v>
      </c>
      <c r="K11" s="185">
        <v>514.58000000000004</v>
      </c>
      <c r="L11" s="185" t="s">
        <v>146</v>
      </c>
      <c r="M11" s="185" t="s">
        <v>146</v>
      </c>
      <c r="N11" s="185">
        <v>505.3</v>
      </c>
      <c r="O11" s="185" t="s">
        <v>146</v>
      </c>
      <c r="P11" s="185">
        <v>381.79</v>
      </c>
      <c r="Q11" s="185" t="s">
        <v>185</v>
      </c>
      <c r="R11" s="185" t="s">
        <v>146</v>
      </c>
      <c r="S11" s="185" t="s">
        <v>146</v>
      </c>
      <c r="T11" s="185" t="s">
        <v>146</v>
      </c>
      <c r="U11" s="185">
        <v>487</v>
      </c>
      <c r="V11" s="185" t="s">
        <v>185</v>
      </c>
      <c r="W11" s="185">
        <v>465.47500000000002</v>
      </c>
      <c r="X11" s="185">
        <v>386.26</v>
      </c>
      <c r="Y11" s="185">
        <v>508.22899999999998</v>
      </c>
      <c r="Z11" s="322">
        <v>439.68</v>
      </c>
      <c r="AA11" s="185" t="s">
        <v>185</v>
      </c>
      <c r="AB11" s="185" t="s">
        <v>146</v>
      </c>
      <c r="AC11" s="185">
        <v>563.77970000000005</v>
      </c>
      <c r="AD11" s="187">
        <v>493.77620000000002</v>
      </c>
      <c r="AE11" s="263">
        <v>-4.2684999999999604</v>
      </c>
      <c r="AF11" s="264">
        <v>-8.5705158593193387E-3</v>
      </c>
      <c r="AG11" s="3" t="s">
        <v>146</v>
      </c>
    </row>
    <row r="12" spans="2:33" ht="15" customHeight="1" thickBot="1" x14ac:dyDescent="0.35">
      <c r="B12" s="259" t="s">
        <v>86</v>
      </c>
      <c r="C12" s="191" t="s">
        <v>146</v>
      </c>
      <c r="D12" s="191">
        <v>371.0093</v>
      </c>
      <c r="E12" s="191" t="s">
        <v>185</v>
      </c>
      <c r="F12" s="191">
        <v>467.5059</v>
      </c>
      <c r="G12" s="191">
        <v>466.58</v>
      </c>
      <c r="H12" s="191" t="s">
        <v>185</v>
      </c>
      <c r="I12" s="191">
        <v>516.55370000000005</v>
      </c>
      <c r="J12" s="191">
        <v>479.19740000000002</v>
      </c>
      <c r="K12" s="191">
        <v>531.3175</v>
      </c>
      <c r="L12" s="191" t="s">
        <v>146</v>
      </c>
      <c r="M12" s="191">
        <v>512</v>
      </c>
      <c r="N12" s="191">
        <v>592.67949999999996</v>
      </c>
      <c r="O12" s="191" t="s">
        <v>146</v>
      </c>
      <c r="P12" s="191">
        <v>335.30700000000002</v>
      </c>
      <c r="Q12" s="191" t="s">
        <v>185</v>
      </c>
      <c r="R12" s="191" t="s">
        <v>185</v>
      </c>
      <c r="S12" s="191" t="s">
        <v>146</v>
      </c>
      <c r="T12" s="191" t="s">
        <v>146</v>
      </c>
      <c r="U12" s="191">
        <v>481.91250000000002</v>
      </c>
      <c r="V12" s="191" t="s">
        <v>185</v>
      </c>
      <c r="W12" s="191">
        <v>437.2928</v>
      </c>
      <c r="X12" s="191">
        <v>447.90390000000002</v>
      </c>
      <c r="Y12" s="191">
        <v>431.14830000000001</v>
      </c>
      <c r="Z12" s="324">
        <v>395.59100000000001</v>
      </c>
      <c r="AA12" s="191" t="s">
        <v>185</v>
      </c>
      <c r="AB12" s="191" t="s">
        <v>146</v>
      </c>
      <c r="AC12" s="191">
        <v>538.94500000000005</v>
      </c>
      <c r="AD12" s="192">
        <v>514.99040000000002</v>
      </c>
      <c r="AE12" s="193">
        <v>1.822400000000016</v>
      </c>
      <c r="AF12" s="266">
        <v>3.5512736569700554E-3</v>
      </c>
      <c r="AG12" s="3" t="s">
        <v>146</v>
      </c>
    </row>
    <row r="13" spans="2:33" ht="15" customHeight="1" x14ac:dyDescent="0.3">
      <c r="B13" s="258" t="s">
        <v>87</v>
      </c>
      <c r="C13" s="184">
        <v>537.32000000000005</v>
      </c>
      <c r="D13" s="184" t="s">
        <v>146</v>
      </c>
      <c r="E13" s="184">
        <v>474.88650000000001</v>
      </c>
      <c r="F13" s="184">
        <v>451.87689999999998</v>
      </c>
      <c r="G13" s="184">
        <v>491.01</v>
      </c>
      <c r="H13" s="184" t="s">
        <v>146</v>
      </c>
      <c r="I13" s="184">
        <v>524.87</v>
      </c>
      <c r="J13" s="184">
        <v>450.93</v>
      </c>
      <c r="K13" s="184">
        <v>554.83000000000004</v>
      </c>
      <c r="L13" s="184">
        <v>564</v>
      </c>
      <c r="M13" s="184">
        <v>534</v>
      </c>
      <c r="N13" s="184">
        <v>540.53</v>
      </c>
      <c r="O13" s="184" t="s">
        <v>146</v>
      </c>
      <c r="P13" s="184">
        <v>451.79</v>
      </c>
      <c r="Q13" s="184">
        <v>449.71</v>
      </c>
      <c r="R13" s="184">
        <v>554.63</v>
      </c>
      <c r="S13" s="184" t="s">
        <v>146</v>
      </c>
      <c r="T13" s="184">
        <v>439.73</v>
      </c>
      <c r="U13" s="184">
        <v>403</v>
      </c>
      <c r="V13" s="184">
        <v>476.62</v>
      </c>
      <c r="W13" s="184">
        <v>491.16539999999998</v>
      </c>
      <c r="X13" s="184">
        <v>525.9</v>
      </c>
      <c r="Y13" s="184">
        <v>427.94990000000001</v>
      </c>
      <c r="Z13" s="325">
        <v>487.94</v>
      </c>
      <c r="AA13" s="184" t="s">
        <v>185</v>
      </c>
      <c r="AB13" s="184">
        <v>537.03</v>
      </c>
      <c r="AC13" s="184">
        <v>512.91959999999995</v>
      </c>
      <c r="AD13" s="187">
        <v>523.91899999999998</v>
      </c>
      <c r="AE13" s="263">
        <v>-6.5163000000000011</v>
      </c>
      <c r="AF13" s="267">
        <v>-1.228481588612218E-2</v>
      </c>
      <c r="AG13" s="3" t="s">
        <v>146</v>
      </c>
    </row>
    <row r="14" spans="2:33" ht="15" customHeight="1" x14ac:dyDescent="0.3">
      <c r="B14" s="258" t="s">
        <v>88</v>
      </c>
      <c r="C14" s="185">
        <v>485.03</v>
      </c>
      <c r="D14" s="185" t="s">
        <v>146</v>
      </c>
      <c r="E14" s="185">
        <v>475.65249999999997</v>
      </c>
      <c r="F14" s="185">
        <v>454.82859999999999</v>
      </c>
      <c r="G14" s="185">
        <v>487.36</v>
      </c>
      <c r="H14" s="185" t="s">
        <v>146</v>
      </c>
      <c r="I14" s="185">
        <v>523.79</v>
      </c>
      <c r="J14" s="185">
        <v>467.19</v>
      </c>
      <c r="K14" s="185">
        <v>552.98</v>
      </c>
      <c r="L14" s="185">
        <v>549</v>
      </c>
      <c r="M14" s="185">
        <v>519</v>
      </c>
      <c r="N14" s="185">
        <v>561.48</v>
      </c>
      <c r="O14" s="185" t="s">
        <v>146</v>
      </c>
      <c r="P14" s="185" t="s">
        <v>146</v>
      </c>
      <c r="Q14" s="185" t="s">
        <v>185</v>
      </c>
      <c r="R14" s="185" t="s">
        <v>185</v>
      </c>
      <c r="S14" s="185" t="s">
        <v>146</v>
      </c>
      <c r="T14" s="185" t="s">
        <v>146</v>
      </c>
      <c r="U14" s="185">
        <v>447</v>
      </c>
      <c r="V14" s="185">
        <v>477.49</v>
      </c>
      <c r="W14" s="185">
        <v>497.69690000000003</v>
      </c>
      <c r="X14" s="185">
        <v>558.45000000000005</v>
      </c>
      <c r="Y14" s="185">
        <v>488.73820000000001</v>
      </c>
      <c r="Z14" s="322">
        <v>488.66</v>
      </c>
      <c r="AA14" s="185" t="s">
        <v>146</v>
      </c>
      <c r="AB14" s="185">
        <v>548.34</v>
      </c>
      <c r="AC14" s="185">
        <v>526.31780000000003</v>
      </c>
      <c r="AD14" s="187">
        <v>522.85230000000001</v>
      </c>
      <c r="AE14" s="263">
        <v>1.4632000000000289</v>
      </c>
      <c r="AF14" s="267">
        <v>2.806349423108534E-3</v>
      </c>
      <c r="AG14" s="3" t="s">
        <v>146</v>
      </c>
    </row>
    <row r="15" spans="2:33" ht="15" customHeight="1" x14ac:dyDescent="0.3">
      <c r="B15" s="258" t="s">
        <v>89</v>
      </c>
      <c r="C15" s="185">
        <v>464.59</v>
      </c>
      <c r="D15" s="185">
        <v>562.42970000000003</v>
      </c>
      <c r="E15" s="185">
        <v>454.75549999999998</v>
      </c>
      <c r="F15" s="185">
        <v>444.76600000000002</v>
      </c>
      <c r="G15" s="185">
        <v>486.34</v>
      </c>
      <c r="H15" s="185" t="s">
        <v>185</v>
      </c>
      <c r="I15" s="185">
        <v>513.9</v>
      </c>
      <c r="J15" s="185">
        <v>456.67</v>
      </c>
      <c r="K15" s="185">
        <v>534.51</v>
      </c>
      <c r="L15" s="185">
        <v>543</v>
      </c>
      <c r="M15" s="185">
        <v>507</v>
      </c>
      <c r="N15" s="185">
        <v>464.45</v>
      </c>
      <c r="O15" s="185" t="s">
        <v>146</v>
      </c>
      <c r="P15" s="185">
        <v>360.05</v>
      </c>
      <c r="Q15" s="185">
        <v>413.36</v>
      </c>
      <c r="R15" s="185">
        <v>526.75</v>
      </c>
      <c r="S15" s="185">
        <v>211.04990000000001</v>
      </c>
      <c r="T15" s="185">
        <v>438.24</v>
      </c>
      <c r="U15" s="185">
        <v>357</v>
      </c>
      <c r="V15" s="185">
        <v>466.85</v>
      </c>
      <c r="W15" s="185">
        <v>483.76310000000001</v>
      </c>
      <c r="X15" s="185">
        <v>499.73</v>
      </c>
      <c r="Y15" s="185">
        <v>423.36439999999999</v>
      </c>
      <c r="Z15" s="322">
        <v>476.99</v>
      </c>
      <c r="AA15" s="185">
        <v>456.85</v>
      </c>
      <c r="AB15" s="185">
        <v>501.44</v>
      </c>
      <c r="AC15" s="185">
        <v>501.9896</v>
      </c>
      <c r="AD15" s="187">
        <v>494.8698</v>
      </c>
      <c r="AE15" s="263">
        <v>-1.6553000000000111</v>
      </c>
      <c r="AF15" s="267">
        <v>-3.3337690279907628E-3</v>
      </c>
      <c r="AG15" s="3" t="s">
        <v>146</v>
      </c>
    </row>
    <row r="16" spans="2:33" ht="15.75" customHeight="1" x14ac:dyDescent="0.3">
      <c r="B16" s="258" t="s">
        <v>90</v>
      </c>
      <c r="C16" s="188">
        <v>432.47</v>
      </c>
      <c r="D16" s="188">
        <v>562.42970000000003</v>
      </c>
      <c r="E16" s="188">
        <v>473.52449999999999</v>
      </c>
      <c r="F16" s="188">
        <v>444.49770000000001</v>
      </c>
      <c r="G16" s="188">
        <v>481.88</v>
      </c>
      <c r="H16" s="188" t="s">
        <v>185</v>
      </c>
      <c r="I16" s="188">
        <v>515.47</v>
      </c>
      <c r="J16" s="188">
        <v>423.59</v>
      </c>
      <c r="K16" s="188">
        <v>540.49</v>
      </c>
      <c r="L16" s="188">
        <v>535</v>
      </c>
      <c r="M16" s="188">
        <v>511</v>
      </c>
      <c r="N16" s="188">
        <v>530</v>
      </c>
      <c r="O16" s="188" t="s">
        <v>146</v>
      </c>
      <c r="P16" s="188">
        <v>371.79</v>
      </c>
      <c r="Q16" s="188">
        <v>421.96</v>
      </c>
      <c r="R16" s="188" t="s">
        <v>185</v>
      </c>
      <c r="S16" s="188" t="s">
        <v>146</v>
      </c>
      <c r="T16" s="188">
        <v>430.82</v>
      </c>
      <c r="U16" s="188">
        <v>395</v>
      </c>
      <c r="V16" s="188">
        <v>471.97</v>
      </c>
      <c r="W16" s="188">
        <v>497.0437</v>
      </c>
      <c r="X16" s="188">
        <v>501.6</v>
      </c>
      <c r="Y16" s="188">
        <v>427.64600000000002</v>
      </c>
      <c r="Z16" s="323">
        <v>476.81</v>
      </c>
      <c r="AA16" s="188" t="s">
        <v>185</v>
      </c>
      <c r="AB16" s="188">
        <v>511.13</v>
      </c>
      <c r="AC16" s="188">
        <v>512.56709999999998</v>
      </c>
      <c r="AD16" s="189">
        <v>505.48469999999998</v>
      </c>
      <c r="AE16" s="190">
        <v>7.3999999999614374E-3</v>
      </c>
      <c r="AF16" s="268">
        <v>1.4639628723056575E-5</v>
      </c>
      <c r="AG16" s="3" t="s">
        <v>146</v>
      </c>
    </row>
    <row r="17" spans="2:33" ht="15.75" customHeight="1" x14ac:dyDescent="0.3">
      <c r="B17" s="258" t="s">
        <v>91</v>
      </c>
      <c r="C17" s="185">
        <v>423.48</v>
      </c>
      <c r="D17" s="185">
        <v>332.32440000000003</v>
      </c>
      <c r="E17" s="185">
        <v>435.60340000000002</v>
      </c>
      <c r="F17" s="185">
        <v>405.85739999999998</v>
      </c>
      <c r="G17" s="185">
        <v>452.45</v>
      </c>
      <c r="H17" s="185" t="s">
        <v>185</v>
      </c>
      <c r="I17" s="185">
        <v>495.91</v>
      </c>
      <c r="J17" s="185">
        <v>477.3</v>
      </c>
      <c r="K17" s="185">
        <v>508.39</v>
      </c>
      <c r="L17" s="185">
        <v>501</v>
      </c>
      <c r="M17" s="185">
        <v>502</v>
      </c>
      <c r="N17" s="185">
        <v>390.66</v>
      </c>
      <c r="O17" s="185">
        <v>414</v>
      </c>
      <c r="P17" s="185">
        <v>364.92</v>
      </c>
      <c r="Q17" s="185">
        <v>396.56</v>
      </c>
      <c r="R17" s="185">
        <v>460.56</v>
      </c>
      <c r="S17" s="185">
        <v>203.54470000000001</v>
      </c>
      <c r="T17" s="185">
        <v>445.67</v>
      </c>
      <c r="U17" s="185">
        <v>173</v>
      </c>
      <c r="V17" s="185">
        <v>428.12</v>
      </c>
      <c r="W17" s="185">
        <v>473.53050000000002</v>
      </c>
      <c r="X17" s="185">
        <v>451.62</v>
      </c>
      <c r="Y17" s="185">
        <v>401.21719999999999</v>
      </c>
      <c r="Z17" s="322">
        <v>454.87</v>
      </c>
      <c r="AA17" s="185" t="s">
        <v>185</v>
      </c>
      <c r="AB17" s="185">
        <v>464.72</v>
      </c>
      <c r="AC17" s="185">
        <v>491.50020000000001</v>
      </c>
      <c r="AD17" s="187">
        <v>465.31319999999999</v>
      </c>
      <c r="AE17" s="263">
        <v>-0.40149999999999864</v>
      </c>
      <c r="AF17" s="267">
        <v>-8.6211579750439249E-4</v>
      </c>
      <c r="AG17" s="3" t="s">
        <v>146</v>
      </c>
    </row>
    <row r="18" spans="2:33" ht="15.75" customHeight="1" thickBot="1" x14ac:dyDescent="0.35">
      <c r="B18" s="258" t="s">
        <v>92</v>
      </c>
      <c r="C18" s="185">
        <v>401</v>
      </c>
      <c r="D18" s="185">
        <v>489.06330000000003</v>
      </c>
      <c r="E18" s="185">
        <v>446.07319999999999</v>
      </c>
      <c r="F18" s="185">
        <v>408.67489999999998</v>
      </c>
      <c r="G18" s="185">
        <v>460.18</v>
      </c>
      <c r="H18" s="185" t="s">
        <v>185</v>
      </c>
      <c r="I18" s="185">
        <v>501.16</v>
      </c>
      <c r="J18" s="185">
        <v>421.31</v>
      </c>
      <c r="K18" s="185">
        <v>527.26</v>
      </c>
      <c r="L18" s="185">
        <v>503</v>
      </c>
      <c r="M18" s="185">
        <v>528</v>
      </c>
      <c r="N18" s="185">
        <v>420</v>
      </c>
      <c r="O18" s="185">
        <v>400</v>
      </c>
      <c r="P18" s="185">
        <v>373.5</v>
      </c>
      <c r="Q18" s="185">
        <v>407.02</v>
      </c>
      <c r="R18" s="185" t="s">
        <v>185</v>
      </c>
      <c r="S18" s="185">
        <v>189.37989999999999</v>
      </c>
      <c r="T18" s="185" t="s">
        <v>146</v>
      </c>
      <c r="U18" s="185">
        <v>232</v>
      </c>
      <c r="V18" s="185">
        <v>449.23</v>
      </c>
      <c r="W18" s="185">
        <v>474.18360000000001</v>
      </c>
      <c r="X18" s="185">
        <v>408.32</v>
      </c>
      <c r="Y18" s="185">
        <v>453.77679999999998</v>
      </c>
      <c r="Z18" s="322">
        <v>460.39</v>
      </c>
      <c r="AA18" s="185" t="s">
        <v>185</v>
      </c>
      <c r="AB18" s="185">
        <v>473.65</v>
      </c>
      <c r="AC18" s="185">
        <v>506.13240000000002</v>
      </c>
      <c r="AD18" s="187">
        <v>477.37619999999998</v>
      </c>
      <c r="AE18" s="263">
        <v>0.41719999999997981</v>
      </c>
      <c r="AF18" s="267">
        <v>8.7470830826119617E-4</v>
      </c>
      <c r="AG18" s="3" t="s">
        <v>146</v>
      </c>
    </row>
    <row r="19" spans="2:33" ht="15.75" customHeight="1" thickBot="1" x14ac:dyDescent="0.35">
      <c r="B19" s="259" t="s">
        <v>93</v>
      </c>
      <c r="C19" s="191">
        <v>516.50850000000003</v>
      </c>
      <c r="D19" s="191">
        <v>400.45429999999999</v>
      </c>
      <c r="E19" s="191">
        <v>457.96539999999999</v>
      </c>
      <c r="F19" s="191">
        <v>428.2783</v>
      </c>
      <c r="G19" s="191">
        <v>481.94009999999997</v>
      </c>
      <c r="H19" s="191" t="s">
        <v>185</v>
      </c>
      <c r="I19" s="191">
        <v>513.93709999999999</v>
      </c>
      <c r="J19" s="191">
        <v>456.99759999999998</v>
      </c>
      <c r="K19" s="191">
        <v>542.02570000000003</v>
      </c>
      <c r="L19" s="191">
        <v>542.56280000000004</v>
      </c>
      <c r="M19" s="191">
        <v>512.40520000000004</v>
      </c>
      <c r="N19" s="191">
        <v>530.78409999999997</v>
      </c>
      <c r="O19" s="191">
        <v>413.81670000000003</v>
      </c>
      <c r="P19" s="191">
        <v>366.26760000000002</v>
      </c>
      <c r="Q19" s="191" t="s">
        <v>185</v>
      </c>
      <c r="R19" s="191" t="s">
        <v>185</v>
      </c>
      <c r="S19" s="191">
        <v>200.64699999999999</v>
      </c>
      <c r="T19" s="191">
        <v>441.85230000000001</v>
      </c>
      <c r="U19" s="191">
        <v>362.70299999999997</v>
      </c>
      <c r="V19" s="191">
        <v>472.76569999999998</v>
      </c>
      <c r="W19" s="191">
        <v>480.09890000000001</v>
      </c>
      <c r="X19" s="191">
        <v>507.51010000000002</v>
      </c>
      <c r="Y19" s="191">
        <v>414.19560000000001</v>
      </c>
      <c r="Z19" s="324">
        <v>477.17529999999999</v>
      </c>
      <c r="AA19" s="191" t="s">
        <v>185</v>
      </c>
      <c r="AB19" s="191">
        <v>481.7002</v>
      </c>
      <c r="AC19" s="191">
        <v>505.01100000000002</v>
      </c>
      <c r="AD19" s="192">
        <v>503.17619999999999</v>
      </c>
      <c r="AE19" s="193">
        <v>-1.7266999999999939</v>
      </c>
      <c r="AF19" s="269">
        <v>-3.4198654830462916E-3</v>
      </c>
      <c r="AG19" s="3" t="s">
        <v>146</v>
      </c>
    </row>
    <row r="20" spans="2:33" ht="15" customHeight="1" thickBot="1" x14ac:dyDescent="0.35">
      <c r="B20" s="258" t="s">
        <v>94</v>
      </c>
      <c r="C20" s="184" t="s">
        <v>146</v>
      </c>
      <c r="D20" s="184">
        <v>562.42970000000003</v>
      </c>
      <c r="E20" s="184">
        <v>470.84320000000002</v>
      </c>
      <c r="F20" s="184">
        <v>365.33870000000002</v>
      </c>
      <c r="G20" s="184">
        <v>435.23</v>
      </c>
      <c r="H20" s="184" t="s">
        <v>146</v>
      </c>
      <c r="I20" s="184">
        <v>477.18</v>
      </c>
      <c r="J20" s="184" t="s">
        <v>146</v>
      </c>
      <c r="K20" s="184" t="s">
        <v>146</v>
      </c>
      <c r="L20" s="184" t="s">
        <v>146</v>
      </c>
      <c r="M20" s="184">
        <v>520</v>
      </c>
      <c r="N20" s="184">
        <v>471.82</v>
      </c>
      <c r="O20" s="184" t="s">
        <v>146</v>
      </c>
      <c r="P20" s="184">
        <v>388.79</v>
      </c>
      <c r="Q20" s="184">
        <v>421.63</v>
      </c>
      <c r="R20" s="184">
        <v>500.22</v>
      </c>
      <c r="S20" s="184" t="s">
        <v>146</v>
      </c>
      <c r="T20" s="184" t="s">
        <v>146</v>
      </c>
      <c r="U20" s="184" t="s">
        <v>146</v>
      </c>
      <c r="V20" s="184">
        <v>450.49</v>
      </c>
      <c r="W20" s="184">
        <v>487.46429999999998</v>
      </c>
      <c r="X20" s="184">
        <v>406.8</v>
      </c>
      <c r="Y20" s="184">
        <v>396.17180000000002</v>
      </c>
      <c r="Z20" s="325">
        <v>476.37</v>
      </c>
      <c r="AA20" s="184" t="s">
        <v>185</v>
      </c>
      <c r="AB20" s="184">
        <v>516.22</v>
      </c>
      <c r="AC20" s="184">
        <v>499.34519999999998</v>
      </c>
      <c r="AD20" s="187">
        <v>481.32780000000002</v>
      </c>
      <c r="AE20" s="263">
        <v>1.3925000000000409</v>
      </c>
      <c r="AF20" s="267">
        <v>2.9014327556236008E-3</v>
      </c>
      <c r="AG20" s="3" t="s">
        <v>146</v>
      </c>
    </row>
    <row r="21" spans="2:33" ht="15" customHeight="1" thickBot="1" x14ac:dyDescent="0.35">
      <c r="B21" s="259" t="s">
        <v>95</v>
      </c>
      <c r="C21" s="191" t="s">
        <v>146</v>
      </c>
      <c r="D21" s="191">
        <v>562.42970000000003</v>
      </c>
      <c r="E21" s="191">
        <v>470.84320000000002</v>
      </c>
      <c r="F21" s="191">
        <v>365.33870000000002</v>
      </c>
      <c r="G21" s="191">
        <v>435.23</v>
      </c>
      <c r="H21" s="191" t="s">
        <v>146</v>
      </c>
      <c r="I21" s="191">
        <v>477.18</v>
      </c>
      <c r="J21" s="191" t="s">
        <v>146</v>
      </c>
      <c r="K21" s="191" t="s">
        <v>146</v>
      </c>
      <c r="L21" s="191" t="s">
        <v>146</v>
      </c>
      <c r="M21" s="191">
        <v>520</v>
      </c>
      <c r="N21" s="191">
        <v>471.82</v>
      </c>
      <c r="O21" s="191" t="s">
        <v>146</v>
      </c>
      <c r="P21" s="191">
        <v>388.79</v>
      </c>
      <c r="Q21" s="191">
        <v>421.63</v>
      </c>
      <c r="R21" s="191">
        <v>500.22</v>
      </c>
      <c r="S21" s="191" t="s">
        <v>146</v>
      </c>
      <c r="T21" s="191" t="s">
        <v>146</v>
      </c>
      <c r="U21" s="191" t="s">
        <v>146</v>
      </c>
      <c r="V21" s="191">
        <v>450.49</v>
      </c>
      <c r="W21" s="191">
        <v>487.46429999999998</v>
      </c>
      <c r="X21" s="191">
        <v>406.8</v>
      </c>
      <c r="Y21" s="191">
        <v>396.17180000000002</v>
      </c>
      <c r="Z21" s="324">
        <v>476.37</v>
      </c>
      <c r="AA21" s="191" t="s">
        <v>185</v>
      </c>
      <c r="AB21" s="191">
        <v>516.22</v>
      </c>
      <c r="AC21" s="191">
        <v>499.34519999999998</v>
      </c>
      <c r="AD21" s="192">
        <v>481.32780000000002</v>
      </c>
      <c r="AE21" s="193">
        <v>1.3925000000000409</v>
      </c>
      <c r="AF21" s="269">
        <v>2.9014327556236008E-3</v>
      </c>
      <c r="AG21" s="3" t="s">
        <v>146</v>
      </c>
    </row>
    <row r="22" spans="2:33" ht="15" customHeight="1" x14ac:dyDescent="0.3">
      <c r="B22" s="258" t="s">
        <v>96</v>
      </c>
      <c r="C22" s="184" t="s">
        <v>146</v>
      </c>
      <c r="D22" s="184" t="s">
        <v>146</v>
      </c>
      <c r="E22" s="184" t="s">
        <v>146</v>
      </c>
      <c r="F22" s="184" t="s">
        <v>146</v>
      </c>
      <c r="G22" s="184" t="s">
        <v>146</v>
      </c>
      <c r="H22" s="184" t="s">
        <v>146</v>
      </c>
      <c r="I22" s="184">
        <v>536.38</v>
      </c>
      <c r="J22" s="184" t="s">
        <v>146</v>
      </c>
      <c r="K22" s="184" t="s">
        <v>146</v>
      </c>
      <c r="L22" s="184" t="s">
        <v>146</v>
      </c>
      <c r="M22" s="184" t="s">
        <v>146</v>
      </c>
      <c r="N22" s="184">
        <v>574</v>
      </c>
      <c r="O22" s="184" t="s">
        <v>146</v>
      </c>
      <c r="P22" s="184" t="s">
        <v>146</v>
      </c>
      <c r="Q22" s="184" t="s">
        <v>146</v>
      </c>
      <c r="R22" s="184" t="s">
        <v>185</v>
      </c>
      <c r="S22" s="184" t="s">
        <v>146</v>
      </c>
      <c r="T22" s="184" t="s">
        <v>146</v>
      </c>
      <c r="U22" s="184" t="s">
        <v>146</v>
      </c>
      <c r="V22" s="184">
        <v>516.73</v>
      </c>
      <c r="W22" s="184" t="s">
        <v>146</v>
      </c>
      <c r="X22" s="184">
        <v>580</v>
      </c>
      <c r="Y22" s="184" t="s">
        <v>146</v>
      </c>
      <c r="Z22" s="325">
        <v>479.68</v>
      </c>
      <c r="AA22" s="184" t="s">
        <v>146</v>
      </c>
      <c r="AB22" s="184" t="s">
        <v>146</v>
      </c>
      <c r="AC22" s="184">
        <v>515.47590000000002</v>
      </c>
      <c r="AD22" s="187">
        <v>536.02710000000002</v>
      </c>
      <c r="AE22" s="263">
        <v>0.51779999999996562</v>
      </c>
      <c r="AF22" s="267">
        <v>9.6692998608971514E-4</v>
      </c>
      <c r="AG22" s="3" t="s">
        <v>146</v>
      </c>
    </row>
    <row r="23" spans="2:33" ht="15" customHeight="1" x14ac:dyDescent="0.3">
      <c r="B23" s="258" t="s">
        <v>97</v>
      </c>
      <c r="C23" s="185" t="s">
        <v>146</v>
      </c>
      <c r="D23" s="185" t="s">
        <v>146</v>
      </c>
      <c r="E23" s="185" t="s">
        <v>146</v>
      </c>
      <c r="F23" s="185" t="s">
        <v>146</v>
      </c>
      <c r="G23" s="185">
        <v>529.58000000000004</v>
      </c>
      <c r="H23" s="185" t="s">
        <v>146</v>
      </c>
      <c r="I23" s="185">
        <v>537.76</v>
      </c>
      <c r="J23" s="185" t="s">
        <v>146</v>
      </c>
      <c r="K23" s="185" t="s">
        <v>146</v>
      </c>
      <c r="L23" s="185" t="s">
        <v>146</v>
      </c>
      <c r="M23" s="185" t="s">
        <v>146</v>
      </c>
      <c r="N23" s="185">
        <v>515.53</v>
      </c>
      <c r="O23" s="185" t="s">
        <v>146</v>
      </c>
      <c r="P23" s="185" t="s">
        <v>146</v>
      </c>
      <c r="Q23" s="185" t="s">
        <v>185</v>
      </c>
      <c r="R23" s="185" t="s">
        <v>185</v>
      </c>
      <c r="S23" s="185" t="s">
        <v>146</v>
      </c>
      <c r="T23" s="185" t="s">
        <v>146</v>
      </c>
      <c r="U23" s="185" t="s">
        <v>146</v>
      </c>
      <c r="V23" s="185">
        <v>524.76</v>
      </c>
      <c r="W23" s="185" t="s">
        <v>146</v>
      </c>
      <c r="X23" s="185">
        <v>366.68</v>
      </c>
      <c r="Y23" s="185">
        <v>407.68709999999999</v>
      </c>
      <c r="Z23" s="322" t="s">
        <v>146</v>
      </c>
      <c r="AA23" s="185" t="s">
        <v>146</v>
      </c>
      <c r="AB23" s="185" t="s">
        <v>146</v>
      </c>
      <c r="AC23" s="185">
        <v>542.09590000000003</v>
      </c>
      <c r="AD23" s="187">
        <v>534.88210000000004</v>
      </c>
      <c r="AE23" s="263">
        <v>3.3401999999999816</v>
      </c>
      <c r="AF23" s="267">
        <v>6.2839825044835873E-3</v>
      </c>
      <c r="AG23" s="3" t="s">
        <v>146</v>
      </c>
    </row>
    <row r="24" spans="2:33" ht="15" customHeight="1" x14ac:dyDescent="0.3">
      <c r="B24" s="258" t="s">
        <v>98</v>
      </c>
      <c r="C24" s="185" t="s">
        <v>146</v>
      </c>
      <c r="D24" s="185" t="s">
        <v>146</v>
      </c>
      <c r="E24" s="185" t="s">
        <v>146</v>
      </c>
      <c r="F24" s="185" t="s">
        <v>146</v>
      </c>
      <c r="G24" s="185">
        <v>576.45000000000005</v>
      </c>
      <c r="H24" s="185" t="s">
        <v>146</v>
      </c>
      <c r="I24" s="185">
        <v>538.70000000000005</v>
      </c>
      <c r="J24" s="185" t="s">
        <v>146</v>
      </c>
      <c r="K24" s="185" t="s">
        <v>146</v>
      </c>
      <c r="L24" s="185" t="s">
        <v>146</v>
      </c>
      <c r="M24" s="185" t="s">
        <v>146</v>
      </c>
      <c r="N24" s="185">
        <v>525</v>
      </c>
      <c r="O24" s="185" t="s">
        <v>146</v>
      </c>
      <c r="P24" s="185" t="s">
        <v>146</v>
      </c>
      <c r="Q24" s="185" t="s">
        <v>146</v>
      </c>
      <c r="R24" s="185" t="s">
        <v>146</v>
      </c>
      <c r="S24" s="185" t="s">
        <v>146</v>
      </c>
      <c r="T24" s="185" t="s">
        <v>146</v>
      </c>
      <c r="U24" s="185" t="s">
        <v>146</v>
      </c>
      <c r="V24" s="185">
        <v>528.29</v>
      </c>
      <c r="W24" s="185" t="s">
        <v>146</v>
      </c>
      <c r="X24" s="185" t="s">
        <v>146</v>
      </c>
      <c r="Y24" s="185">
        <v>404.29719999999998</v>
      </c>
      <c r="Z24" s="322" t="s">
        <v>146</v>
      </c>
      <c r="AA24" s="185" t="s">
        <v>146</v>
      </c>
      <c r="AB24" s="185" t="s">
        <v>146</v>
      </c>
      <c r="AC24" s="185">
        <v>532.92870000000005</v>
      </c>
      <c r="AD24" s="187">
        <v>537.24069999999995</v>
      </c>
      <c r="AE24" s="263">
        <v>4.9248999999999796</v>
      </c>
      <c r="AF24" s="267">
        <v>9.2518388520497208E-3</v>
      </c>
      <c r="AG24" s="3" t="s">
        <v>146</v>
      </c>
    </row>
    <row r="25" spans="2:33" ht="15" customHeight="1" x14ac:dyDescent="0.3">
      <c r="B25" s="258" t="s">
        <v>99</v>
      </c>
      <c r="C25" s="188" t="s">
        <v>146</v>
      </c>
      <c r="D25" s="188" t="s">
        <v>146</v>
      </c>
      <c r="E25" s="188" t="s">
        <v>185</v>
      </c>
      <c r="F25" s="188">
        <v>487.4314</v>
      </c>
      <c r="G25" s="188">
        <v>503.85</v>
      </c>
      <c r="H25" s="188" t="s">
        <v>146</v>
      </c>
      <c r="I25" s="188">
        <v>527.79999999999995</v>
      </c>
      <c r="J25" s="188" t="s">
        <v>146</v>
      </c>
      <c r="K25" s="188" t="s">
        <v>146</v>
      </c>
      <c r="L25" s="188">
        <v>536</v>
      </c>
      <c r="M25" s="188" t="s">
        <v>146</v>
      </c>
      <c r="N25" s="188">
        <v>472.38</v>
      </c>
      <c r="O25" s="188" t="s">
        <v>146</v>
      </c>
      <c r="P25" s="188">
        <v>361.79</v>
      </c>
      <c r="Q25" s="188" t="s">
        <v>185</v>
      </c>
      <c r="R25" s="188" t="s">
        <v>185</v>
      </c>
      <c r="S25" s="188" t="s">
        <v>146</v>
      </c>
      <c r="T25" s="188" t="s">
        <v>146</v>
      </c>
      <c r="U25" s="188" t="s">
        <v>146</v>
      </c>
      <c r="V25" s="188">
        <v>507.25</v>
      </c>
      <c r="W25" s="188" t="s">
        <v>146</v>
      </c>
      <c r="X25" s="188">
        <v>450</v>
      </c>
      <c r="Y25" s="188">
        <v>410.29289999999997</v>
      </c>
      <c r="Z25" s="323" t="s">
        <v>146</v>
      </c>
      <c r="AA25" s="188" t="s">
        <v>146</v>
      </c>
      <c r="AB25" s="188" t="s">
        <v>146</v>
      </c>
      <c r="AC25" s="188">
        <v>503.488</v>
      </c>
      <c r="AD25" s="189">
        <v>524.9085</v>
      </c>
      <c r="AE25" s="190">
        <v>1.6037000000000035</v>
      </c>
      <c r="AF25" s="268">
        <v>3.0645619914053679E-3</v>
      </c>
      <c r="AG25" s="3" t="s">
        <v>146</v>
      </c>
    </row>
    <row r="26" spans="2:33" ht="15.75" customHeight="1" x14ac:dyDescent="0.3">
      <c r="B26" s="258" t="s">
        <v>100</v>
      </c>
      <c r="C26" s="185" t="s">
        <v>146</v>
      </c>
      <c r="D26" s="185" t="s">
        <v>146</v>
      </c>
      <c r="E26" s="185" t="s">
        <v>185</v>
      </c>
      <c r="F26" s="185">
        <v>466.90370000000001</v>
      </c>
      <c r="G26" s="185" t="s">
        <v>146</v>
      </c>
      <c r="H26" s="185" t="s">
        <v>146</v>
      </c>
      <c r="I26" s="185">
        <v>530.72</v>
      </c>
      <c r="J26" s="185" t="s">
        <v>146</v>
      </c>
      <c r="K26" s="185" t="s">
        <v>146</v>
      </c>
      <c r="L26" s="185" t="s">
        <v>146</v>
      </c>
      <c r="M26" s="185" t="s">
        <v>146</v>
      </c>
      <c r="N26" s="185">
        <v>553</v>
      </c>
      <c r="O26" s="185" t="s">
        <v>146</v>
      </c>
      <c r="P26" s="185" t="s">
        <v>146</v>
      </c>
      <c r="Q26" s="185" t="s">
        <v>146</v>
      </c>
      <c r="R26" s="185" t="s">
        <v>185</v>
      </c>
      <c r="S26" s="185" t="s">
        <v>146</v>
      </c>
      <c r="T26" s="185" t="s">
        <v>146</v>
      </c>
      <c r="U26" s="185" t="s">
        <v>146</v>
      </c>
      <c r="V26" s="185">
        <v>513.21</v>
      </c>
      <c r="W26" s="185" t="s">
        <v>146</v>
      </c>
      <c r="X26" s="185">
        <v>420</v>
      </c>
      <c r="Y26" s="185">
        <v>407.68709999999999</v>
      </c>
      <c r="Z26" s="322" t="s">
        <v>146</v>
      </c>
      <c r="AA26" s="185" t="s">
        <v>146</v>
      </c>
      <c r="AB26" s="185" t="s">
        <v>146</v>
      </c>
      <c r="AC26" s="185">
        <v>525.70079999999996</v>
      </c>
      <c r="AD26" s="187">
        <v>529.10699999999997</v>
      </c>
      <c r="AE26" s="263">
        <v>0.68020000000001346</v>
      </c>
      <c r="AF26" s="267">
        <v>1.2872170752884493E-3</v>
      </c>
      <c r="AG26" s="3" t="s">
        <v>146</v>
      </c>
    </row>
    <row r="27" spans="2:33" ht="15.75" customHeight="1" x14ac:dyDescent="0.3">
      <c r="B27" s="258" t="s">
        <v>101</v>
      </c>
      <c r="C27" s="184" t="s">
        <v>146</v>
      </c>
      <c r="D27" s="184" t="s">
        <v>146</v>
      </c>
      <c r="E27" s="184" t="s">
        <v>185</v>
      </c>
      <c r="F27" s="184">
        <v>465.42790000000002</v>
      </c>
      <c r="G27" s="184">
        <v>457.2</v>
      </c>
      <c r="H27" s="184" t="s">
        <v>146</v>
      </c>
      <c r="I27" s="184">
        <v>516.11</v>
      </c>
      <c r="J27" s="184" t="s">
        <v>146</v>
      </c>
      <c r="K27" s="184" t="s">
        <v>146</v>
      </c>
      <c r="L27" s="184">
        <v>492</v>
      </c>
      <c r="M27" s="184" t="s">
        <v>146</v>
      </c>
      <c r="N27" s="184">
        <v>435.68</v>
      </c>
      <c r="O27" s="184" t="s">
        <v>146</v>
      </c>
      <c r="P27" s="184" t="s">
        <v>146</v>
      </c>
      <c r="Q27" s="184" t="s">
        <v>185</v>
      </c>
      <c r="R27" s="184" t="s">
        <v>185</v>
      </c>
      <c r="S27" s="184" t="s">
        <v>146</v>
      </c>
      <c r="T27" s="184" t="s">
        <v>146</v>
      </c>
      <c r="U27" s="184" t="s">
        <v>146</v>
      </c>
      <c r="V27" s="184">
        <v>462.48</v>
      </c>
      <c r="W27" s="184" t="s">
        <v>146</v>
      </c>
      <c r="X27" s="184">
        <v>750</v>
      </c>
      <c r="Y27" s="184">
        <v>458.29539999999997</v>
      </c>
      <c r="Z27" s="325">
        <v>444.68</v>
      </c>
      <c r="AA27" s="184" t="s">
        <v>146</v>
      </c>
      <c r="AB27" s="184" t="s">
        <v>146</v>
      </c>
      <c r="AC27" s="184">
        <v>486.2115</v>
      </c>
      <c r="AD27" s="187">
        <v>507.86349999999999</v>
      </c>
      <c r="AE27" s="263">
        <v>-2.2212000000000103</v>
      </c>
      <c r="AF27" s="267">
        <v>-4.3545709173398173E-3</v>
      </c>
      <c r="AG27" s="3" t="s">
        <v>146</v>
      </c>
    </row>
    <row r="28" spans="2:33" ht="15" customHeight="1" thickBot="1" x14ac:dyDescent="0.35">
      <c r="B28" s="258" t="s">
        <v>102</v>
      </c>
      <c r="C28" s="185" t="s">
        <v>146</v>
      </c>
      <c r="D28" s="185" t="s">
        <v>146</v>
      </c>
      <c r="E28" s="185" t="s">
        <v>185</v>
      </c>
      <c r="F28" s="185">
        <v>434.70339999999999</v>
      </c>
      <c r="G28" s="185" t="s">
        <v>146</v>
      </c>
      <c r="H28" s="185" t="s">
        <v>146</v>
      </c>
      <c r="I28" s="185">
        <v>521.04</v>
      </c>
      <c r="J28" s="185" t="s">
        <v>146</v>
      </c>
      <c r="K28" s="185" t="s">
        <v>146</v>
      </c>
      <c r="L28" s="185">
        <v>498</v>
      </c>
      <c r="M28" s="185" t="s">
        <v>146</v>
      </c>
      <c r="N28" s="185">
        <v>552.9</v>
      </c>
      <c r="O28" s="185" t="s">
        <v>146</v>
      </c>
      <c r="P28" s="185" t="s">
        <v>146</v>
      </c>
      <c r="Q28" s="185" t="s">
        <v>185</v>
      </c>
      <c r="R28" s="185" t="s">
        <v>185</v>
      </c>
      <c r="S28" s="185" t="s">
        <v>146</v>
      </c>
      <c r="T28" s="185" t="s">
        <v>146</v>
      </c>
      <c r="U28" s="185" t="s">
        <v>146</v>
      </c>
      <c r="V28" s="185" t="s">
        <v>185</v>
      </c>
      <c r="W28" s="185" t="s">
        <v>146</v>
      </c>
      <c r="X28" s="185">
        <v>750</v>
      </c>
      <c r="Y28" s="185">
        <v>411.94229999999999</v>
      </c>
      <c r="Z28" s="322" t="s">
        <v>146</v>
      </c>
      <c r="AA28" s="185" t="s">
        <v>146</v>
      </c>
      <c r="AB28" s="185" t="s">
        <v>146</v>
      </c>
      <c r="AC28" s="185">
        <v>482.6857</v>
      </c>
      <c r="AD28" s="187">
        <v>519.26</v>
      </c>
      <c r="AE28" s="263">
        <v>-3.3038999999999987</v>
      </c>
      <c r="AF28" s="267">
        <v>-6.3224803703432197E-3</v>
      </c>
      <c r="AG28" s="3" t="s">
        <v>146</v>
      </c>
    </row>
    <row r="29" spans="2:33" ht="15" customHeight="1" thickBot="1" x14ac:dyDescent="0.35">
      <c r="B29" s="259" t="s">
        <v>103</v>
      </c>
      <c r="C29" s="191" t="s">
        <v>146</v>
      </c>
      <c r="D29" s="191" t="s">
        <v>146</v>
      </c>
      <c r="E29" s="191" t="s">
        <v>185</v>
      </c>
      <c r="F29" s="191">
        <v>467.65870000000001</v>
      </c>
      <c r="G29" s="191">
        <v>491.98340000000002</v>
      </c>
      <c r="H29" s="191" t="s">
        <v>146</v>
      </c>
      <c r="I29" s="191">
        <v>524.31619999999998</v>
      </c>
      <c r="J29" s="191" t="s">
        <v>146</v>
      </c>
      <c r="K29" s="191" t="s">
        <v>146</v>
      </c>
      <c r="L29" s="191">
        <v>507.21890000000002</v>
      </c>
      <c r="M29" s="191" t="s">
        <v>146</v>
      </c>
      <c r="N29" s="191">
        <v>531.86090000000002</v>
      </c>
      <c r="O29" s="191" t="s">
        <v>146</v>
      </c>
      <c r="P29" s="191" t="s">
        <v>146</v>
      </c>
      <c r="Q29" s="191" t="s">
        <v>185</v>
      </c>
      <c r="R29" s="191" t="s">
        <v>185</v>
      </c>
      <c r="S29" s="191" t="s">
        <v>146</v>
      </c>
      <c r="T29" s="191" t="s">
        <v>146</v>
      </c>
      <c r="U29" s="191" t="s">
        <v>146</v>
      </c>
      <c r="V29" s="191" t="s">
        <v>185</v>
      </c>
      <c r="W29" s="191" t="s">
        <v>146</v>
      </c>
      <c r="X29" s="191">
        <v>594.6617</v>
      </c>
      <c r="Y29" s="191">
        <v>420.0401</v>
      </c>
      <c r="Z29" s="324">
        <v>454.29919999999998</v>
      </c>
      <c r="AA29" s="191" t="s">
        <v>146</v>
      </c>
      <c r="AB29" s="191" t="s">
        <v>146</v>
      </c>
      <c r="AC29" s="191">
        <v>491.30970000000002</v>
      </c>
      <c r="AD29" s="192">
        <v>519.85209999999995</v>
      </c>
      <c r="AE29" s="193">
        <v>-0.35960000000000036</v>
      </c>
      <c r="AF29" s="269">
        <v>-6.9125704016270717E-4</v>
      </c>
      <c r="AG29" s="3" t="s">
        <v>146</v>
      </c>
    </row>
    <row r="30" spans="2:33" ht="15" customHeight="1" x14ac:dyDescent="0.3">
      <c r="B30" s="258" t="s">
        <v>104</v>
      </c>
      <c r="C30" s="184" t="s">
        <v>146</v>
      </c>
      <c r="D30" s="184" t="s">
        <v>146</v>
      </c>
      <c r="E30" s="184" t="s">
        <v>146</v>
      </c>
      <c r="F30" s="184" t="s">
        <v>146</v>
      </c>
      <c r="G30" s="184" t="s">
        <v>146</v>
      </c>
      <c r="H30" s="184" t="s">
        <v>146</v>
      </c>
      <c r="I30" s="184" t="s">
        <v>146</v>
      </c>
      <c r="J30" s="184" t="s">
        <v>146</v>
      </c>
      <c r="K30" s="184" t="s">
        <v>146</v>
      </c>
      <c r="L30" s="184" t="s">
        <v>146</v>
      </c>
      <c r="M30" s="184" t="s">
        <v>146</v>
      </c>
      <c r="N30" s="184" t="s">
        <v>146</v>
      </c>
      <c r="O30" s="184" t="s">
        <v>146</v>
      </c>
      <c r="P30" s="184" t="s">
        <v>146</v>
      </c>
      <c r="Q30" s="184" t="s">
        <v>146</v>
      </c>
      <c r="R30" s="184" t="s">
        <v>146</v>
      </c>
      <c r="S30" s="184" t="s">
        <v>146</v>
      </c>
      <c r="T30" s="184" t="s">
        <v>146</v>
      </c>
      <c r="U30" s="184" t="s">
        <v>146</v>
      </c>
      <c r="V30" s="184" t="s">
        <v>146</v>
      </c>
      <c r="W30" s="184" t="s">
        <v>146</v>
      </c>
      <c r="X30" s="184" t="s">
        <v>146</v>
      </c>
      <c r="Y30" s="184" t="s">
        <v>146</v>
      </c>
      <c r="Z30" s="325" t="s">
        <v>146</v>
      </c>
      <c r="AA30" s="184" t="s">
        <v>146</v>
      </c>
      <c r="AB30" s="184" t="s">
        <v>146</v>
      </c>
      <c r="AC30" s="184" t="s">
        <v>146</v>
      </c>
      <c r="AD30" s="187" t="s">
        <v>146</v>
      </c>
      <c r="AE30" s="263" t="s">
        <v>146</v>
      </c>
      <c r="AF30" s="267" t="s">
        <v>146</v>
      </c>
      <c r="AG30" s="3" t="s">
        <v>146</v>
      </c>
    </row>
    <row r="31" spans="2:33" ht="15" customHeight="1" x14ac:dyDescent="0.3">
      <c r="B31" s="258" t="s">
        <v>105</v>
      </c>
      <c r="C31" s="185">
        <v>476.7</v>
      </c>
      <c r="D31" s="185">
        <v>372.90620000000001</v>
      </c>
      <c r="E31" s="185">
        <v>383.97789999999998</v>
      </c>
      <c r="F31" s="185">
        <v>432.55680000000001</v>
      </c>
      <c r="G31" s="185">
        <v>448.53</v>
      </c>
      <c r="H31" s="185" t="s">
        <v>185</v>
      </c>
      <c r="I31" s="185">
        <v>480.4</v>
      </c>
      <c r="J31" s="185" t="s">
        <v>146</v>
      </c>
      <c r="K31" s="185">
        <v>421.17</v>
      </c>
      <c r="L31" s="185">
        <v>541</v>
      </c>
      <c r="M31" s="185">
        <v>440</v>
      </c>
      <c r="N31" s="185">
        <v>402.84</v>
      </c>
      <c r="O31" s="185" t="s">
        <v>146</v>
      </c>
      <c r="P31" s="185">
        <v>357.42</v>
      </c>
      <c r="Q31" s="185">
        <v>356.62</v>
      </c>
      <c r="R31" s="185">
        <v>541.39</v>
      </c>
      <c r="S31" s="185">
        <v>211.17959999999999</v>
      </c>
      <c r="T31" s="185" t="s">
        <v>146</v>
      </c>
      <c r="U31" s="185">
        <v>327</v>
      </c>
      <c r="V31" s="185">
        <v>414.43</v>
      </c>
      <c r="W31" s="185">
        <v>435.21260000000001</v>
      </c>
      <c r="X31" s="185">
        <v>407.99</v>
      </c>
      <c r="Y31" s="185">
        <v>395.31869999999998</v>
      </c>
      <c r="Z31" s="322">
        <v>338.86</v>
      </c>
      <c r="AA31" s="185" t="s">
        <v>185</v>
      </c>
      <c r="AB31" s="185">
        <v>382.99</v>
      </c>
      <c r="AC31" s="185">
        <v>484.97750000000002</v>
      </c>
      <c r="AD31" s="187">
        <v>496.37630000000001</v>
      </c>
      <c r="AE31" s="263">
        <v>0.17920000000003711</v>
      </c>
      <c r="AF31" s="267">
        <v>3.611468104107729E-4</v>
      </c>
      <c r="AG31" s="3" t="s">
        <v>146</v>
      </c>
    </row>
    <row r="32" spans="2:33" ht="15" customHeight="1" x14ac:dyDescent="0.3">
      <c r="B32" s="258" t="s">
        <v>106</v>
      </c>
      <c r="C32" s="185" t="s">
        <v>146</v>
      </c>
      <c r="D32" s="185">
        <v>350.9255</v>
      </c>
      <c r="E32" s="185">
        <v>383.63740000000001</v>
      </c>
      <c r="F32" s="185">
        <v>425.17750000000001</v>
      </c>
      <c r="G32" s="185">
        <v>450.65</v>
      </c>
      <c r="H32" s="185" t="s">
        <v>185</v>
      </c>
      <c r="I32" s="185">
        <v>474.83</v>
      </c>
      <c r="J32" s="185" t="s">
        <v>146</v>
      </c>
      <c r="K32" s="185">
        <v>470.26</v>
      </c>
      <c r="L32" s="185">
        <v>530</v>
      </c>
      <c r="M32" s="185">
        <v>361</v>
      </c>
      <c r="N32" s="185">
        <v>428.05</v>
      </c>
      <c r="O32" s="185" t="s">
        <v>146</v>
      </c>
      <c r="P32" s="185">
        <v>253.5</v>
      </c>
      <c r="Q32" s="185">
        <v>376.92</v>
      </c>
      <c r="R32" s="185" t="s">
        <v>185</v>
      </c>
      <c r="S32" s="185">
        <v>255.24379999999999</v>
      </c>
      <c r="T32" s="185" t="s">
        <v>146</v>
      </c>
      <c r="U32" s="185">
        <v>460</v>
      </c>
      <c r="V32" s="185">
        <v>422.16</v>
      </c>
      <c r="W32" s="185">
        <v>429.98750000000001</v>
      </c>
      <c r="X32" s="185">
        <v>491.04</v>
      </c>
      <c r="Y32" s="185">
        <v>389.33920000000001</v>
      </c>
      <c r="Z32" s="322">
        <v>369.6</v>
      </c>
      <c r="AA32" s="185" t="s">
        <v>185</v>
      </c>
      <c r="AB32" s="185">
        <v>353.69</v>
      </c>
      <c r="AC32" s="185">
        <v>478.63099999999997</v>
      </c>
      <c r="AD32" s="187">
        <v>454.5224</v>
      </c>
      <c r="AE32" s="263">
        <v>4.3294999999999959</v>
      </c>
      <c r="AF32" s="267">
        <v>9.6169886286523454E-3</v>
      </c>
      <c r="AG32" s="3" t="s">
        <v>146</v>
      </c>
    </row>
    <row r="33" spans="2:33" ht="15" customHeight="1" x14ac:dyDescent="0.3">
      <c r="B33" s="258" t="s">
        <v>107</v>
      </c>
      <c r="C33" s="185">
        <v>391.48</v>
      </c>
      <c r="D33" s="185">
        <v>358.94260000000003</v>
      </c>
      <c r="E33" s="185">
        <v>359.59089999999998</v>
      </c>
      <c r="F33" s="185">
        <v>401.29570000000001</v>
      </c>
      <c r="G33" s="185">
        <v>424.72</v>
      </c>
      <c r="H33" s="185">
        <v>374.29</v>
      </c>
      <c r="I33" s="185">
        <v>449.67</v>
      </c>
      <c r="J33" s="185">
        <v>255.93</v>
      </c>
      <c r="K33" s="185">
        <v>349.21</v>
      </c>
      <c r="L33" s="185">
        <v>495</v>
      </c>
      <c r="M33" s="185">
        <v>398</v>
      </c>
      <c r="N33" s="185">
        <v>374.09</v>
      </c>
      <c r="O33" s="185" t="s">
        <v>146</v>
      </c>
      <c r="P33" s="185">
        <v>308.64999999999998</v>
      </c>
      <c r="Q33" s="185">
        <v>369.71</v>
      </c>
      <c r="R33" s="185">
        <v>434.47</v>
      </c>
      <c r="S33" s="185">
        <v>199.06710000000001</v>
      </c>
      <c r="T33" s="185" t="s">
        <v>146</v>
      </c>
      <c r="U33" s="185">
        <v>410</v>
      </c>
      <c r="V33" s="185">
        <v>368.21</v>
      </c>
      <c r="W33" s="185">
        <v>406.4742</v>
      </c>
      <c r="X33" s="185">
        <v>325.29000000000002</v>
      </c>
      <c r="Y33" s="185">
        <v>387.74849999999998</v>
      </c>
      <c r="Z33" s="322">
        <v>306.8</v>
      </c>
      <c r="AA33" s="185">
        <v>239.96</v>
      </c>
      <c r="AB33" s="185">
        <v>320.14999999999998</v>
      </c>
      <c r="AC33" s="185">
        <v>444.60669999999999</v>
      </c>
      <c r="AD33" s="187">
        <v>398.24180000000001</v>
      </c>
      <c r="AE33" s="263">
        <v>1.1625999999999976</v>
      </c>
      <c r="AF33" s="267">
        <v>2.9278793751976728E-3</v>
      </c>
      <c r="AG33" s="3" t="s">
        <v>146</v>
      </c>
    </row>
    <row r="34" spans="2:33" ht="15" customHeight="1" x14ac:dyDescent="0.3">
      <c r="B34" s="258" t="s">
        <v>108</v>
      </c>
      <c r="C34" s="188">
        <v>416.27</v>
      </c>
      <c r="D34" s="188">
        <v>374.29700000000003</v>
      </c>
      <c r="E34" s="188">
        <v>369.50749999999999</v>
      </c>
      <c r="F34" s="188">
        <v>417.39580000000001</v>
      </c>
      <c r="G34" s="188">
        <v>436.41</v>
      </c>
      <c r="H34" s="188">
        <v>375.73</v>
      </c>
      <c r="I34" s="188">
        <v>451.08</v>
      </c>
      <c r="J34" s="188">
        <v>265.17</v>
      </c>
      <c r="K34" s="188">
        <v>392.43</v>
      </c>
      <c r="L34" s="188">
        <v>488</v>
      </c>
      <c r="M34" s="188">
        <v>416</v>
      </c>
      <c r="N34" s="188">
        <v>373.23</v>
      </c>
      <c r="O34" s="188" t="s">
        <v>146</v>
      </c>
      <c r="P34" s="188">
        <v>301.93</v>
      </c>
      <c r="Q34" s="188">
        <v>390.62</v>
      </c>
      <c r="R34" s="188">
        <v>447.88</v>
      </c>
      <c r="S34" s="188">
        <v>233.9956</v>
      </c>
      <c r="T34" s="188">
        <v>252.55</v>
      </c>
      <c r="U34" s="188">
        <v>430</v>
      </c>
      <c r="V34" s="188">
        <v>379.15</v>
      </c>
      <c r="W34" s="188">
        <v>416.27140000000003</v>
      </c>
      <c r="X34" s="188">
        <v>341.36</v>
      </c>
      <c r="Y34" s="188">
        <v>385.548</v>
      </c>
      <c r="Z34" s="323">
        <v>317.92</v>
      </c>
      <c r="AA34" s="188">
        <v>259.45</v>
      </c>
      <c r="AB34" s="188">
        <v>330.56</v>
      </c>
      <c r="AC34" s="188">
        <v>466.81950000000001</v>
      </c>
      <c r="AD34" s="189">
        <v>431.15559999999999</v>
      </c>
      <c r="AE34" s="190">
        <v>-1.4501000000000204</v>
      </c>
      <c r="AF34" s="268">
        <v>-3.3520131611766146E-3</v>
      </c>
      <c r="AG34" s="3" t="s">
        <v>146</v>
      </c>
    </row>
    <row r="35" spans="2:33" ht="15.75" customHeight="1" x14ac:dyDescent="0.3">
      <c r="B35" s="258" t="s">
        <v>109</v>
      </c>
      <c r="C35" s="184">
        <v>405.37</v>
      </c>
      <c r="D35" s="184">
        <v>334.77350000000001</v>
      </c>
      <c r="E35" s="184">
        <v>362.14449999999999</v>
      </c>
      <c r="F35" s="184">
        <v>419.94499999999999</v>
      </c>
      <c r="G35" s="184">
        <v>439.8</v>
      </c>
      <c r="H35" s="184">
        <v>376.38</v>
      </c>
      <c r="I35" s="184">
        <v>450.87</v>
      </c>
      <c r="J35" s="184" t="s">
        <v>146</v>
      </c>
      <c r="K35" s="184">
        <v>484.64</v>
      </c>
      <c r="L35" s="184">
        <v>478</v>
      </c>
      <c r="M35" s="184" t="s">
        <v>146</v>
      </c>
      <c r="N35" s="184">
        <v>385.33</v>
      </c>
      <c r="O35" s="184" t="s">
        <v>146</v>
      </c>
      <c r="P35" s="184">
        <v>269.16000000000003</v>
      </c>
      <c r="Q35" s="184">
        <v>378.59</v>
      </c>
      <c r="R35" s="184" t="s">
        <v>185</v>
      </c>
      <c r="S35" s="184">
        <v>396.05329999999998</v>
      </c>
      <c r="T35" s="184" t="s">
        <v>146</v>
      </c>
      <c r="U35" s="184">
        <v>451</v>
      </c>
      <c r="V35" s="184">
        <v>376.8</v>
      </c>
      <c r="W35" s="184">
        <v>419.31939999999997</v>
      </c>
      <c r="X35" s="184">
        <v>452.2</v>
      </c>
      <c r="Y35" s="184">
        <v>396.48379999999997</v>
      </c>
      <c r="Z35" s="325">
        <v>346.58</v>
      </c>
      <c r="AA35" s="184" t="s">
        <v>185</v>
      </c>
      <c r="AB35" s="184">
        <v>307.61</v>
      </c>
      <c r="AC35" s="184">
        <v>448.92590000000001</v>
      </c>
      <c r="AD35" s="187">
        <v>434.73099999999999</v>
      </c>
      <c r="AE35" s="263">
        <v>-0.13540000000000418</v>
      </c>
      <c r="AF35" s="267">
        <v>-3.1135999470177644E-4</v>
      </c>
      <c r="AG35" s="3" t="s">
        <v>146</v>
      </c>
    </row>
    <row r="36" spans="2:33" ht="15" customHeight="1" x14ac:dyDescent="0.3">
      <c r="B36" s="258" t="s">
        <v>110</v>
      </c>
      <c r="C36" s="184">
        <v>326.52999999999997</v>
      </c>
      <c r="D36" s="184">
        <v>310.05220000000003</v>
      </c>
      <c r="E36" s="184">
        <v>284.89780000000002</v>
      </c>
      <c r="F36" s="184">
        <v>366.68040000000002</v>
      </c>
      <c r="G36" s="184">
        <v>365.54</v>
      </c>
      <c r="H36" s="184">
        <v>358.21</v>
      </c>
      <c r="I36" s="184">
        <v>407.14</v>
      </c>
      <c r="J36" s="184">
        <v>237.91</v>
      </c>
      <c r="K36" s="184">
        <v>344.67</v>
      </c>
      <c r="L36" s="184">
        <v>445</v>
      </c>
      <c r="M36" s="184">
        <v>447</v>
      </c>
      <c r="N36" s="184">
        <v>327.22000000000003</v>
      </c>
      <c r="O36" s="184">
        <v>219</v>
      </c>
      <c r="P36" s="184">
        <v>257.02999999999997</v>
      </c>
      <c r="Q36" s="184">
        <v>310.58</v>
      </c>
      <c r="R36" s="184">
        <v>349.37</v>
      </c>
      <c r="S36" s="184">
        <v>169.99959999999999</v>
      </c>
      <c r="T36" s="184">
        <v>267.39999999999998</v>
      </c>
      <c r="U36" s="184">
        <v>375</v>
      </c>
      <c r="V36" s="184">
        <v>334.1</v>
      </c>
      <c r="W36" s="184">
        <v>365.3261</v>
      </c>
      <c r="X36" s="184">
        <v>280.36</v>
      </c>
      <c r="Y36" s="184">
        <v>381.27659999999997</v>
      </c>
      <c r="Z36" s="325">
        <v>253.86</v>
      </c>
      <c r="AA36" s="184">
        <v>160.63</v>
      </c>
      <c r="AB36" s="184">
        <v>302.66000000000003</v>
      </c>
      <c r="AC36" s="184">
        <v>411.99279999999999</v>
      </c>
      <c r="AD36" s="187">
        <v>365.45549999999997</v>
      </c>
      <c r="AE36" s="263">
        <v>-1.4830000000000041</v>
      </c>
      <c r="AF36" s="267">
        <v>-4.0415491969363337E-3</v>
      </c>
      <c r="AG36" s="3" t="s">
        <v>146</v>
      </c>
    </row>
    <row r="37" spans="2:33" ht="15" customHeight="1" thickBot="1" x14ac:dyDescent="0.35">
      <c r="B37" s="258" t="s">
        <v>111</v>
      </c>
      <c r="C37" s="185">
        <v>343.98</v>
      </c>
      <c r="D37" s="185">
        <v>339.12470000000002</v>
      </c>
      <c r="E37" s="185">
        <v>193.09549999999999</v>
      </c>
      <c r="F37" s="185">
        <v>399.55149999999998</v>
      </c>
      <c r="G37" s="185">
        <v>374.34</v>
      </c>
      <c r="H37" s="185">
        <v>361.9</v>
      </c>
      <c r="I37" s="185">
        <v>437.4</v>
      </c>
      <c r="J37" s="185">
        <v>209.46</v>
      </c>
      <c r="K37" s="185">
        <v>347.36</v>
      </c>
      <c r="L37" s="185">
        <v>466</v>
      </c>
      <c r="M37" s="185" t="s">
        <v>146</v>
      </c>
      <c r="N37" s="185">
        <v>335.19</v>
      </c>
      <c r="O37" s="185">
        <v>219</v>
      </c>
      <c r="P37" s="185">
        <v>349.41</v>
      </c>
      <c r="Q37" s="185">
        <v>337.11</v>
      </c>
      <c r="R37" s="185" t="s">
        <v>185</v>
      </c>
      <c r="S37" s="185">
        <v>299.51229999999998</v>
      </c>
      <c r="T37" s="185">
        <v>263.16000000000003</v>
      </c>
      <c r="U37" s="185">
        <v>391</v>
      </c>
      <c r="V37" s="185">
        <v>341.1</v>
      </c>
      <c r="W37" s="185">
        <v>360.10090000000002</v>
      </c>
      <c r="X37" s="185">
        <v>266.27</v>
      </c>
      <c r="Y37" s="185">
        <v>385.72829999999999</v>
      </c>
      <c r="Z37" s="322">
        <v>293.33999999999997</v>
      </c>
      <c r="AA37" s="185">
        <v>187.64</v>
      </c>
      <c r="AB37" s="185">
        <v>322.26</v>
      </c>
      <c r="AC37" s="185">
        <v>437.99579999999997</v>
      </c>
      <c r="AD37" s="187">
        <v>421.26369999999997</v>
      </c>
      <c r="AE37" s="263">
        <v>-3.3860000000000241</v>
      </c>
      <c r="AF37" s="267">
        <v>-7.9736309715985332E-3</v>
      </c>
      <c r="AG37" s="3" t="s">
        <v>146</v>
      </c>
    </row>
    <row r="38" spans="2:33" ht="15" customHeight="1" thickBot="1" x14ac:dyDescent="0.35">
      <c r="B38" s="259" t="s">
        <v>112</v>
      </c>
      <c r="C38" s="191">
        <v>370.95359999999999</v>
      </c>
      <c r="D38" s="191">
        <v>346.47629999999998</v>
      </c>
      <c r="E38" s="191">
        <v>337.10669999999999</v>
      </c>
      <c r="F38" s="191">
        <v>397.46289999999999</v>
      </c>
      <c r="G38" s="191">
        <v>422.97669999999999</v>
      </c>
      <c r="H38" s="191" t="s">
        <v>185</v>
      </c>
      <c r="I38" s="191">
        <v>443.17169999999999</v>
      </c>
      <c r="J38" s="191">
        <v>249.05629999999999</v>
      </c>
      <c r="K38" s="191">
        <v>382.56400000000002</v>
      </c>
      <c r="L38" s="191">
        <v>493.06119999999999</v>
      </c>
      <c r="M38" s="191">
        <v>415.45269999999999</v>
      </c>
      <c r="N38" s="191">
        <v>346.76690000000002</v>
      </c>
      <c r="O38" s="191">
        <v>219</v>
      </c>
      <c r="P38" s="191">
        <v>296.48930000000001</v>
      </c>
      <c r="Q38" s="191">
        <v>353.13029999999998</v>
      </c>
      <c r="R38" s="191" t="s">
        <v>185</v>
      </c>
      <c r="S38" s="191">
        <v>219.5095</v>
      </c>
      <c r="T38" s="191">
        <v>265.43939999999998</v>
      </c>
      <c r="U38" s="191">
        <v>411.38979999999998</v>
      </c>
      <c r="V38" s="191">
        <v>384.64069999999998</v>
      </c>
      <c r="W38" s="191">
        <v>406.0025</v>
      </c>
      <c r="X38" s="191">
        <v>334.35879999999997</v>
      </c>
      <c r="Y38" s="191">
        <v>386.25420000000003</v>
      </c>
      <c r="Z38" s="324">
        <v>311.00909999999999</v>
      </c>
      <c r="AA38" s="191" t="s">
        <v>185</v>
      </c>
      <c r="AB38" s="191">
        <v>316.23349999999999</v>
      </c>
      <c r="AC38" s="191">
        <v>448.44380000000001</v>
      </c>
      <c r="AD38" s="192">
        <v>423.13380000000001</v>
      </c>
      <c r="AE38" s="193">
        <v>-0.93160000000000309</v>
      </c>
      <c r="AF38" s="269">
        <v>-2.1968309605074898E-3</v>
      </c>
      <c r="AG38" s="3" t="s">
        <v>146</v>
      </c>
    </row>
    <row r="39" spans="2:33" ht="15" customHeight="1" x14ac:dyDescent="0.3">
      <c r="B39" s="258" t="s">
        <v>113</v>
      </c>
      <c r="C39" s="184">
        <v>555.65</v>
      </c>
      <c r="D39" s="184" t="s">
        <v>146</v>
      </c>
      <c r="E39" s="184" t="s">
        <v>185</v>
      </c>
      <c r="F39" s="184">
        <v>467.17200000000003</v>
      </c>
      <c r="G39" s="184">
        <v>496.94</v>
      </c>
      <c r="H39" s="184" t="s">
        <v>146</v>
      </c>
      <c r="I39" s="184">
        <v>539.28</v>
      </c>
      <c r="J39" s="184">
        <v>233.69</v>
      </c>
      <c r="K39" s="184">
        <v>557.5</v>
      </c>
      <c r="L39" s="184" t="s">
        <v>146</v>
      </c>
      <c r="M39" s="184">
        <v>526</v>
      </c>
      <c r="N39" s="184">
        <v>584.15</v>
      </c>
      <c r="O39" s="184" t="s">
        <v>146</v>
      </c>
      <c r="P39" s="184" t="s">
        <v>146</v>
      </c>
      <c r="Q39" s="184" t="s">
        <v>185</v>
      </c>
      <c r="R39" s="184" t="s">
        <v>185</v>
      </c>
      <c r="S39" s="184" t="s">
        <v>146</v>
      </c>
      <c r="T39" s="184" t="s">
        <v>146</v>
      </c>
      <c r="U39" s="184" t="s">
        <v>146</v>
      </c>
      <c r="V39" s="184">
        <v>477.1</v>
      </c>
      <c r="W39" s="184">
        <v>463.95100000000002</v>
      </c>
      <c r="X39" s="184">
        <v>562.94000000000005</v>
      </c>
      <c r="Y39" s="184">
        <v>433.21820000000002</v>
      </c>
      <c r="Z39" s="325">
        <v>476.98</v>
      </c>
      <c r="AA39" s="184" t="s">
        <v>185</v>
      </c>
      <c r="AB39" s="184">
        <v>524.53</v>
      </c>
      <c r="AC39" s="184">
        <v>466.55500000000001</v>
      </c>
      <c r="AD39" s="187">
        <v>565.87429999999995</v>
      </c>
      <c r="AE39" s="263">
        <v>-1.4291000000000622</v>
      </c>
      <c r="AF39" s="267">
        <v>-2.5191105852706563E-3</v>
      </c>
      <c r="AG39" s="3" t="s">
        <v>146</v>
      </c>
    </row>
    <row r="40" spans="2:33" ht="15" customHeight="1" x14ac:dyDescent="0.3">
      <c r="B40" s="258" t="s">
        <v>114</v>
      </c>
      <c r="C40" s="185">
        <v>515.63</v>
      </c>
      <c r="D40" s="185" t="s">
        <v>146</v>
      </c>
      <c r="E40" s="185">
        <v>408.96069999999997</v>
      </c>
      <c r="F40" s="185">
        <v>469.18450000000001</v>
      </c>
      <c r="G40" s="185">
        <v>492.28</v>
      </c>
      <c r="H40" s="185" t="s">
        <v>185</v>
      </c>
      <c r="I40" s="185">
        <v>545.17999999999995</v>
      </c>
      <c r="J40" s="185">
        <v>212.9</v>
      </c>
      <c r="K40" s="185">
        <v>551.21</v>
      </c>
      <c r="L40" s="185">
        <v>583</v>
      </c>
      <c r="M40" s="185">
        <v>530</v>
      </c>
      <c r="N40" s="185">
        <v>592.73</v>
      </c>
      <c r="O40" s="185" t="s">
        <v>146</v>
      </c>
      <c r="P40" s="185">
        <v>431.78</v>
      </c>
      <c r="Q40" s="185">
        <v>406.03</v>
      </c>
      <c r="R40" s="185" t="s">
        <v>185</v>
      </c>
      <c r="S40" s="185" t="s">
        <v>146</v>
      </c>
      <c r="T40" s="185" t="s">
        <v>146</v>
      </c>
      <c r="U40" s="185" t="s">
        <v>146</v>
      </c>
      <c r="V40" s="185">
        <v>483.8</v>
      </c>
      <c r="W40" s="185">
        <v>508.36489999999998</v>
      </c>
      <c r="X40" s="185">
        <v>549.49</v>
      </c>
      <c r="Y40" s="185">
        <v>478.60680000000002</v>
      </c>
      <c r="Z40" s="322">
        <v>467.87</v>
      </c>
      <c r="AA40" s="185" t="s">
        <v>185</v>
      </c>
      <c r="AB40" s="185">
        <v>528.27</v>
      </c>
      <c r="AC40" s="185">
        <v>530.37249999999995</v>
      </c>
      <c r="AD40" s="187">
        <v>557.49940000000004</v>
      </c>
      <c r="AE40" s="263">
        <v>0.97910000000001673</v>
      </c>
      <c r="AF40" s="267">
        <v>1.7593248620042523E-3</v>
      </c>
      <c r="AG40" s="3" t="s">
        <v>146</v>
      </c>
    </row>
    <row r="41" spans="2:33" ht="15" customHeight="1" x14ac:dyDescent="0.3">
      <c r="B41" s="258" t="s">
        <v>152</v>
      </c>
      <c r="C41" s="185" t="s">
        <v>146</v>
      </c>
      <c r="D41" s="185" t="s">
        <v>146</v>
      </c>
      <c r="E41" s="185" t="s">
        <v>185</v>
      </c>
      <c r="F41" s="185">
        <v>464.22030000000001</v>
      </c>
      <c r="G41" s="185">
        <v>480.93</v>
      </c>
      <c r="H41" s="185" t="s">
        <v>146</v>
      </c>
      <c r="I41" s="185">
        <v>542.83000000000004</v>
      </c>
      <c r="J41" s="185" t="s">
        <v>146</v>
      </c>
      <c r="K41" s="185" t="s">
        <v>146</v>
      </c>
      <c r="L41" s="185" t="s">
        <v>146</v>
      </c>
      <c r="M41" s="185">
        <v>524</v>
      </c>
      <c r="N41" s="185">
        <v>547.20000000000005</v>
      </c>
      <c r="O41" s="185" t="s">
        <v>146</v>
      </c>
      <c r="P41" s="185">
        <v>211.88</v>
      </c>
      <c r="Q41" s="185" t="s">
        <v>185</v>
      </c>
      <c r="R41" s="185" t="s">
        <v>146</v>
      </c>
      <c r="S41" s="185" t="s">
        <v>146</v>
      </c>
      <c r="T41" s="185" t="s">
        <v>146</v>
      </c>
      <c r="U41" s="185" t="s">
        <v>146</v>
      </c>
      <c r="V41" s="185">
        <v>465.56</v>
      </c>
      <c r="W41" s="185">
        <v>514.2432</v>
      </c>
      <c r="X41" s="185" t="s">
        <v>146</v>
      </c>
      <c r="Y41" s="185">
        <v>407.68709999999999</v>
      </c>
      <c r="Z41" s="322">
        <v>481.56</v>
      </c>
      <c r="AA41" s="185" t="s">
        <v>185</v>
      </c>
      <c r="AB41" s="185" t="s">
        <v>146</v>
      </c>
      <c r="AC41" s="185">
        <v>522.7038</v>
      </c>
      <c r="AD41" s="187">
        <v>501.60660000000001</v>
      </c>
      <c r="AE41" s="263">
        <v>-2.52999999999588E-2</v>
      </c>
      <c r="AF41" s="267">
        <v>-5.0435388977421169E-5</v>
      </c>
    </row>
    <row r="42" spans="2:33" ht="15" customHeight="1" x14ac:dyDescent="0.3">
      <c r="B42" s="258" t="s">
        <v>115</v>
      </c>
      <c r="C42" s="185">
        <v>512.52</v>
      </c>
      <c r="D42" s="185">
        <v>511.29969999999997</v>
      </c>
      <c r="E42" s="185">
        <v>402.83210000000003</v>
      </c>
      <c r="F42" s="185">
        <v>445.03440000000001</v>
      </c>
      <c r="G42" s="185">
        <v>484.94</v>
      </c>
      <c r="H42" s="185" t="s">
        <v>185</v>
      </c>
      <c r="I42" s="185">
        <v>526.83000000000004</v>
      </c>
      <c r="J42" s="185" t="s">
        <v>146</v>
      </c>
      <c r="K42" s="185">
        <v>546.48</v>
      </c>
      <c r="L42" s="185">
        <v>532</v>
      </c>
      <c r="M42" s="185">
        <v>533</v>
      </c>
      <c r="N42" s="185">
        <v>635.55999999999995</v>
      </c>
      <c r="O42" s="185" t="s">
        <v>146</v>
      </c>
      <c r="P42" s="185">
        <v>246.4</v>
      </c>
      <c r="Q42" s="185">
        <v>396.55</v>
      </c>
      <c r="R42" s="185">
        <v>535.48</v>
      </c>
      <c r="S42" s="185">
        <v>192.44890000000001</v>
      </c>
      <c r="T42" s="185">
        <v>356.54</v>
      </c>
      <c r="U42" s="185">
        <v>296</v>
      </c>
      <c r="V42" s="185">
        <v>452.41</v>
      </c>
      <c r="W42" s="185">
        <v>491.38310000000001</v>
      </c>
      <c r="X42" s="185">
        <v>514.14</v>
      </c>
      <c r="Y42" s="185">
        <v>442.68700000000001</v>
      </c>
      <c r="Z42" s="322">
        <v>425.34</v>
      </c>
      <c r="AA42" s="185">
        <v>390.78</v>
      </c>
      <c r="AB42" s="185">
        <v>501.8</v>
      </c>
      <c r="AC42" s="185">
        <v>501.90140000000002</v>
      </c>
      <c r="AD42" s="187">
        <v>518.89750000000004</v>
      </c>
      <c r="AE42" s="263">
        <v>5.1668000000000802</v>
      </c>
      <c r="AF42" s="267">
        <v>1.0057409455966004E-2</v>
      </c>
      <c r="AG42" s="3" t="s">
        <v>146</v>
      </c>
    </row>
    <row r="43" spans="2:33" ht="15" customHeight="1" x14ac:dyDescent="0.3">
      <c r="B43" s="258" t="s">
        <v>116</v>
      </c>
      <c r="C43" s="188">
        <v>478.5</v>
      </c>
      <c r="D43" s="188" t="s">
        <v>146</v>
      </c>
      <c r="E43" s="188">
        <v>410.8759</v>
      </c>
      <c r="F43" s="188">
        <v>458.71949999999998</v>
      </c>
      <c r="G43" s="188">
        <v>486.36</v>
      </c>
      <c r="H43" s="188" t="s">
        <v>185</v>
      </c>
      <c r="I43" s="188">
        <v>531.53</v>
      </c>
      <c r="J43" s="188" t="s">
        <v>146</v>
      </c>
      <c r="K43" s="188">
        <v>536.54999999999995</v>
      </c>
      <c r="L43" s="188">
        <v>546</v>
      </c>
      <c r="M43" s="188">
        <v>530</v>
      </c>
      <c r="N43" s="188">
        <v>571.76</v>
      </c>
      <c r="O43" s="188" t="s">
        <v>146</v>
      </c>
      <c r="P43" s="188">
        <v>284.5</v>
      </c>
      <c r="Q43" s="188">
        <v>401.32</v>
      </c>
      <c r="R43" s="188">
        <v>548.17999999999995</v>
      </c>
      <c r="S43" s="188">
        <v>192.44890000000001</v>
      </c>
      <c r="T43" s="188">
        <v>393.68</v>
      </c>
      <c r="U43" s="188">
        <v>260</v>
      </c>
      <c r="V43" s="188">
        <v>469.26</v>
      </c>
      <c r="W43" s="188">
        <v>507.92950000000002</v>
      </c>
      <c r="X43" s="188">
        <v>502.35</v>
      </c>
      <c r="Y43" s="188">
        <v>459.70979999999997</v>
      </c>
      <c r="Z43" s="323">
        <v>453.33</v>
      </c>
      <c r="AA43" s="188" t="s">
        <v>185</v>
      </c>
      <c r="AB43" s="188">
        <v>498.37</v>
      </c>
      <c r="AC43" s="188">
        <v>502.87099999999998</v>
      </c>
      <c r="AD43" s="189">
        <v>520.57039999999995</v>
      </c>
      <c r="AE43" s="190">
        <v>-0.78840000000002419</v>
      </c>
      <c r="AF43" s="268">
        <v>-1.5122023451028532E-3</v>
      </c>
      <c r="AG43" s="3" t="s">
        <v>146</v>
      </c>
    </row>
    <row r="44" spans="2:33" ht="15" customHeight="1" x14ac:dyDescent="0.3">
      <c r="B44" s="258" t="s">
        <v>117</v>
      </c>
      <c r="C44" s="185" t="s">
        <v>146</v>
      </c>
      <c r="D44" s="185" t="s">
        <v>146</v>
      </c>
      <c r="E44" s="185">
        <v>398.06529999999998</v>
      </c>
      <c r="F44" s="185">
        <v>461.80529999999999</v>
      </c>
      <c r="G44" s="185">
        <v>483.96</v>
      </c>
      <c r="H44" s="185" t="s">
        <v>185</v>
      </c>
      <c r="I44" s="185">
        <v>532.61</v>
      </c>
      <c r="J44" s="185" t="s">
        <v>146</v>
      </c>
      <c r="K44" s="185">
        <v>539.34</v>
      </c>
      <c r="L44" s="185">
        <v>537</v>
      </c>
      <c r="M44" s="185">
        <v>528</v>
      </c>
      <c r="N44" s="185">
        <v>370.84</v>
      </c>
      <c r="O44" s="185" t="s">
        <v>146</v>
      </c>
      <c r="P44" s="185">
        <v>331.79</v>
      </c>
      <c r="Q44" s="185" t="s">
        <v>185</v>
      </c>
      <c r="R44" s="185" t="s">
        <v>185</v>
      </c>
      <c r="S44" s="185">
        <v>189.94900000000001</v>
      </c>
      <c r="T44" s="185" t="s">
        <v>146</v>
      </c>
      <c r="U44" s="185">
        <v>391</v>
      </c>
      <c r="V44" s="185">
        <v>462.32</v>
      </c>
      <c r="W44" s="185">
        <v>505.0992</v>
      </c>
      <c r="X44" s="185">
        <v>494.55</v>
      </c>
      <c r="Y44" s="185">
        <v>488.73820000000001</v>
      </c>
      <c r="Z44" s="322">
        <v>464.91</v>
      </c>
      <c r="AA44" s="185" t="s">
        <v>185</v>
      </c>
      <c r="AB44" s="185">
        <v>487.99</v>
      </c>
      <c r="AC44" s="185">
        <v>495.37860000000001</v>
      </c>
      <c r="AD44" s="187">
        <v>514.05610000000001</v>
      </c>
      <c r="AE44" s="263">
        <v>-0.70230000000003656</v>
      </c>
      <c r="AF44" s="267">
        <v>-1.3643293630566378E-3</v>
      </c>
      <c r="AG44" s="3" t="s">
        <v>146</v>
      </c>
    </row>
    <row r="45" spans="2:33" ht="15" customHeight="1" x14ac:dyDescent="0.3">
      <c r="B45" s="258" t="s">
        <v>118</v>
      </c>
      <c r="C45" s="184" t="s">
        <v>146</v>
      </c>
      <c r="D45" s="184">
        <v>488.40879999999999</v>
      </c>
      <c r="E45" s="184">
        <v>369.29469999999998</v>
      </c>
      <c r="F45" s="184">
        <v>409.88240000000002</v>
      </c>
      <c r="G45" s="184">
        <v>415.04</v>
      </c>
      <c r="H45" s="184" t="s">
        <v>185</v>
      </c>
      <c r="I45" s="184">
        <v>502.85</v>
      </c>
      <c r="J45" s="184">
        <v>471.93</v>
      </c>
      <c r="K45" s="184">
        <v>410.96</v>
      </c>
      <c r="L45" s="184" t="s">
        <v>146</v>
      </c>
      <c r="M45" s="184">
        <v>495</v>
      </c>
      <c r="N45" s="184">
        <v>416.45</v>
      </c>
      <c r="O45" s="184" t="s">
        <v>146</v>
      </c>
      <c r="P45" s="184">
        <v>275.38</v>
      </c>
      <c r="Q45" s="184">
        <v>355.25</v>
      </c>
      <c r="R45" s="184" t="s">
        <v>185</v>
      </c>
      <c r="S45" s="184">
        <v>210.05350000000001</v>
      </c>
      <c r="T45" s="184">
        <v>356.54</v>
      </c>
      <c r="U45" s="184">
        <v>419</v>
      </c>
      <c r="V45" s="184">
        <v>386.99</v>
      </c>
      <c r="W45" s="184">
        <v>453.71839999999997</v>
      </c>
      <c r="X45" s="184">
        <v>448.21</v>
      </c>
      <c r="Y45" s="184">
        <v>422.9409</v>
      </c>
      <c r="Z45" s="325">
        <v>393.86</v>
      </c>
      <c r="AA45" s="184" t="s">
        <v>185</v>
      </c>
      <c r="AB45" s="184">
        <v>448.79</v>
      </c>
      <c r="AC45" s="184">
        <v>447.51560000000001</v>
      </c>
      <c r="AD45" s="187">
        <v>429.67230000000001</v>
      </c>
      <c r="AE45" s="263">
        <v>0.68860000000000809</v>
      </c>
      <c r="AF45" s="267">
        <v>1.6051891948343222E-3</v>
      </c>
      <c r="AG45" s="3" t="s">
        <v>146</v>
      </c>
    </row>
    <row r="46" spans="2:33" ht="15" customHeight="1" x14ac:dyDescent="0.3">
      <c r="B46" s="258" t="s">
        <v>119</v>
      </c>
      <c r="C46" s="184" t="s">
        <v>146</v>
      </c>
      <c r="D46" s="184">
        <v>479.29239999999999</v>
      </c>
      <c r="E46" s="184">
        <v>387.34019999999998</v>
      </c>
      <c r="F46" s="184">
        <v>438.05759999999998</v>
      </c>
      <c r="G46" s="184">
        <v>436.54</v>
      </c>
      <c r="H46" s="184" t="s">
        <v>185</v>
      </c>
      <c r="I46" s="184">
        <v>522.84</v>
      </c>
      <c r="J46" s="184" t="s">
        <v>146</v>
      </c>
      <c r="K46" s="184">
        <v>477.67</v>
      </c>
      <c r="L46" s="184">
        <v>506</v>
      </c>
      <c r="M46" s="184">
        <v>510</v>
      </c>
      <c r="N46" s="184">
        <v>399.05</v>
      </c>
      <c r="O46" s="184">
        <v>260</v>
      </c>
      <c r="P46" s="184">
        <v>293.48</v>
      </c>
      <c r="Q46" s="184">
        <v>388.99</v>
      </c>
      <c r="R46" s="184">
        <v>452.15</v>
      </c>
      <c r="S46" s="184">
        <v>180.55869999999999</v>
      </c>
      <c r="T46" s="184">
        <v>311.97000000000003</v>
      </c>
      <c r="U46" s="184">
        <v>428</v>
      </c>
      <c r="V46" s="184">
        <v>397.43</v>
      </c>
      <c r="W46" s="184">
        <v>476.7962</v>
      </c>
      <c r="X46" s="184">
        <v>448.54</v>
      </c>
      <c r="Y46" s="184">
        <v>434.75619999999998</v>
      </c>
      <c r="Z46" s="325">
        <v>433.03</v>
      </c>
      <c r="AA46" s="184" t="s">
        <v>185</v>
      </c>
      <c r="AB46" s="184">
        <v>463.12</v>
      </c>
      <c r="AC46" s="184">
        <v>484.80119999999999</v>
      </c>
      <c r="AD46" s="187">
        <v>472.84589999999997</v>
      </c>
      <c r="AE46" s="263">
        <v>1.1710999999999672</v>
      </c>
      <c r="AF46" s="267">
        <v>2.4828547126112266E-3</v>
      </c>
      <c r="AG46" s="3" t="s">
        <v>146</v>
      </c>
    </row>
    <row r="47" spans="2:33" ht="15" customHeight="1" thickBot="1" x14ac:dyDescent="0.35">
      <c r="B47" s="258" t="s">
        <v>120</v>
      </c>
      <c r="C47" s="185" t="s">
        <v>146</v>
      </c>
      <c r="D47" s="185" t="s">
        <v>146</v>
      </c>
      <c r="E47" s="185" t="s">
        <v>185</v>
      </c>
      <c r="F47" s="185">
        <v>436.71600000000001</v>
      </c>
      <c r="G47" s="185">
        <v>438.49</v>
      </c>
      <c r="H47" s="185" t="s">
        <v>185</v>
      </c>
      <c r="I47" s="185">
        <v>525.13</v>
      </c>
      <c r="J47" s="185" t="s">
        <v>146</v>
      </c>
      <c r="K47" s="185">
        <v>531.74</v>
      </c>
      <c r="L47" s="185" t="s">
        <v>146</v>
      </c>
      <c r="M47" s="185">
        <v>511</v>
      </c>
      <c r="N47" s="185">
        <v>511.45</v>
      </c>
      <c r="O47" s="185" t="s">
        <v>146</v>
      </c>
      <c r="P47" s="185">
        <v>264.52</v>
      </c>
      <c r="Q47" s="185">
        <v>374.46</v>
      </c>
      <c r="R47" s="185" t="s">
        <v>185</v>
      </c>
      <c r="S47" s="185">
        <v>252.97280000000001</v>
      </c>
      <c r="T47" s="185" t="s">
        <v>146</v>
      </c>
      <c r="U47" s="185">
        <v>441</v>
      </c>
      <c r="V47" s="185">
        <v>403.52</v>
      </c>
      <c r="W47" s="185">
        <v>477.88479999999998</v>
      </c>
      <c r="X47" s="185">
        <v>563</v>
      </c>
      <c r="Y47" s="185">
        <v>482.67759999999998</v>
      </c>
      <c r="Z47" s="322">
        <v>456.16</v>
      </c>
      <c r="AA47" s="185" t="s">
        <v>185</v>
      </c>
      <c r="AB47" s="185">
        <v>432.89</v>
      </c>
      <c r="AC47" s="185">
        <v>478.98360000000002</v>
      </c>
      <c r="AD47" s="187">
        <v>499.10250000000002</v>
      </c>
      <c r="AE47" s="263">
        <v>-0.52619999999996026</v>
      </c>
      <c r="AF47" s="267">
        <v>-1.0531820930221869E-3</v>
      </c>
      <c r="AG47" s="3" t="s">
        <v>146</v>
      </c>
    </row>
    <row r="48" spans="2:33" ht="15" customHeight="1" thickBot="1" x14ac:dyDescent="0.35">
      <c r="B48" s="259" t="s">
        <v>121</v>
      </c>
      <c r="C48" s="191">
        <v>521.49300000000005</v>
      </c>
      <c r="D48" s="191">
        <v>485.85129999999998</v>
      </c>
      <c r="E48" s="191" t="s">
        <v>185</v>
      </c>
      <c r="F48" s="191">
        <v>448.03370000000001</v>
      </c>
      <c r="G48" s="191">
        <v>474.02850000000001</v>
      </c>
      <c r="H48" s="191" t="s">
        <v>185</v>
      </c>
      <c r="I48" s="191">
        <v>530.23009999999999</v>
      </c>
      <c r="J48" s="191">
        <v>355.70150000000001</v>
      </c>
      <c r="K48" s="191">
        <v>541.60050000000001</v>
      </c>
      <c r="L48" s="191">
        <v>555.81119999999999</v>
      </c>
      <c r="M48" s="191">
        <v>525.96569999999997</v>
      </c>
      <c r="N48" s="191">
        <v>585.39449999999999</v>
      </c>
      <c r="O48" s="191">
        <v>260</v>
      </c>
      <c r="P48" s="191">
        <v>277.96010000000001</v>
      </c>
      <c r="Q48" s="191" t="s">
        <v>185</v>
      </c>
      <c r="R48" s="191" t="s">
        <v>185</v>
      </c>
      <c r="S48" s="191">
        <v>198.41839999999999</v>
      </c>
      <c r="T48" s="191">
        <v>350.79680000000002</v>
      </c>
      <c r="U48" s="191">
        <v>378.45429999999999</v>
      </c>
      <c r="V48" s="191">
        <v>464.93650000000002</v>
      </c>
      <c r="W48" s="191">
        <v>485.6087</v>
      </c>
      <c r="X48" s="191">
        <v>498.3297</v>
      </c>
      <c r="Y48" s="191">
        <v>435.63150000000002</v>
      </c>
      <c r="Z48" s="324">
        <v>448.47980000000001</v>
      </c>
      <c r="AA48" s="191" t="s">
        <v>185</v>
      </c>
      <c r="AB48" s="191">
        <v>467.7595</v>
      </c>
      <c r="AC48" s="191">
        <v>490.03739999999999</v>
      </c>
      <c r="AD48" s="192">
        <v>519.72529999999995</v>
      </c>
      <c r="AE48" s="193">
        <v>0.31319999999993797</v>
      </c>
      <c r="AF48" s="269">
        <v>6.0298941822867214E-4</v>
      </c>
      <c r="AG48" s="3" t="s">
        <v>146</v>
      </c>
    </row>
    <row r="49" spans="2:33" ht="15" customHeight="1" thickBot="1" x14ac:dyDescent="0.35">
      <c r="B49" s="258" t="s">
        <v>122</v>
      </c>
      <c r="C49" s="182">
        <v>411.3467</v>
      </c>
      <c r="D49" s="182">
        <v>385.10939999999999</v>
      </c>
      <c r="E49" s="182">
        <v>397.55709999999999</v>
      </c>
      <c r="F49" s="182">
        <v>432.4674</v>
      </c>
      <c r="G49" s="182">
        <v>457.20890000000003</v>
      </c>
      <c r="H49" s="182">
        <v>382.38900000000001</v>
      </c>
      <c r="I49" s="182">
        <v>508.33730000000003</v>
      </c>
      <c r="J49" s="182">
        <v>402.42219999999998</v>
      </c>
      <c r="K49" s="182">
        <v>514.78390000000002</v>
      </c>
      <c r="L49" s="182">
        <v>517.59749999999997</v>
      </c>
      <c r="M49" s="182">
        <v>503.3603</v>
      </c>
      <c r="N49" s="182">
        <v>500.76569999999998</v>
      </c>
      <c r="O49" s="182">
        <v>305.76490000000001</v>
      </c>
      <c r="P49" s="182">
        <v>313.48939999999999</v>
      </c>
      <c r="Q49" s="182">
        <v>379.99540000000002</v>
      </c>
      <c r="R49" s="182">
        <v>515.33040000000005</v>
      </c>
      <c r="S49" s="182">
        <v>213.71369999999999</v>
      </c>
      <c r="T49" s="182">
        <v>364.25319999999999</v>
      </c>
      <c r="U49" s="182">
        <v>424.49090000000001</v>
      </c>
      <c r="V49" s="182">
        <v>446.93209999999999</v>
      </c>
      <c r="W49" s="182">
        <v>460.21109999999999</v>
      </c>
      <c r="X49" s="182">
        <v>446.58429999999998</v>
      </c>
      <c r="Y49" s="182">
        <v>406.49860000000001</v>
      </c>
      <c r="Z49" s="326">
        <v>433.87009999999998</v>
      </c>
      <c r="AA49" s="182">
        <v>334.78109999999998</v>
      </c>
      <c r="AB49" s="182">
        <v>437.08730000000003</v>
      </c>
      <c r="AC49" s="182">
        <v>483.9828</v>
      </c>
      <c r="AD49" s="183">
        <v>479.83359999999999</v>
      </c>
      <c r="AE49" s="193">
        <v>-0.56639999999998736</v>
      </c>
      <c r="AF49" s="269">
        <v>-1.1790174854288127E-3</v>
      </c>
      <c r="AG49" s="3" t="s">
        <v>146</v>
      </c>
    </row>
    <row r="50" spans="2:33" ht="15" customHeight="1" thickBot="1" x14ac:dyDescent="0.35">
      <c r="B50" s="260" t="s">
        <v>123</v>
      </c>
      <c r="C50" s="141">
        <v>0.40789999999998372</v>
      </c>
      <c r="D50" s="141">
        <v>-25.698800000000006</v>
      </c>
      <c r="E50" s="141">
        <v>-4.3099999999981264E-2</v>
      </c>
      <c r="F50" s="141">
        <v>-7.5100000000020373E-2</v>
      </c>
      <c r="G50" s="141">
        <v>1.5137000000000285</v>
      </c>
      <c r="H50" s="141">
        <v>-2.5041999999999689</v>
      </c>
      <c r="I50" s="141">
        <v>-0.88539999999994734</v>
      </c>
      <c r="J50" s="141">
        <v>-1.4010000000000105</v>
      </c>
      <c r="K50" s="141">
        <v>0.91100000000005821</v>
      </c>
      <c r="L50" s="141">
        <v>-2.1706000000000358</v>
      </c>
      <c r="M50" s="141">
        <v>0.65850000000000364</v>
      </c>
      <c r="N50" s="141">
        <v>-7.8666000000000054</v>
      </c>
      <c r="O50" s="141">
        <v>9.4499999999999886</v>
      </c>
      <c r="P50" s="141">
        <v>-24.803600000000017</v>
      </c>
      <c r="Q50" s="141">
        <v>-4.8922000000000025</v>
      </c>
      <c r="R50" s="141">
        <v>-0.3186999999999216</v>
      </c>
      <c r="S50" s="141">
        <v>4.5991999999999962</v>
      </c>
      <c r="T50" s="141">
        <v>1.3777999999999793</v>
      </c>
      <c r="U50" s="141">
        <v>-3.5004999999999882</v>
      </c>
      <c r="V50" s="141">
        <v>0.3114999999999668</v>
      </c>
      <c r="W50" s="141">
        <v>2.7685999999999922</v>
      </c>
      <c r="X50" s="141">
        <v>-1.4139000000000124</v>
      </c>
      <c r="Y50" s="141">
        <v>-1.6091999999999871</v>
      </c>
      <c r="Z50" s="327">
        <v>-0.922300000000007</v>
      </c>
      <c r="AA50" s="141">
        <v>1.0945999999999572</v>
      </c>
      <c r="AB50" s="141">
        <v>-0.20629999999999882</v>
      </c>
      <c r="AC50" s="141">
        <v>-1.4196000000000026</v>
      </c>
      <c r="AD50" s="194">
        <v>-0.56639999999998736</v>
      </c>
      <c r="AE50" s="270" t="s">
        <v>146</v>
      </c>
      <c r="AF50" s="271" t="s">
        <v>146</v>
      </c>
      <c r="AG50" s="3" t="s">
        <v>146</v>
      </c>
    </row>
    <row r="51" spans="2:33" ht="15" customHeight="1" thickBot="1" x14ac:dyDescent="0.35">
      <c r="B51" s="261" t="s">
        <v>124</v>
      </c>
      <c r="C51" s="191">
        <v>432.47</v>
      </c>
      <c r="D51" s="191">
        <v>562.42970000000003</v>
      </c>
      <c r="E51" s="191">
        <v>473.52449999999999</v>
      </c>
      <c r="F51" s="191">
        <v>444.49770000000001</v>
      </c>
      <c r="G51" s="191">
        <v>481.88</v>
      </c>
      <c r="H51" s="191">
        <v>387.6</v>
      </c>
      <c r="I51" s="191">
        <v>527.79999999999995</v>
      </c>
      <c r="J51" s="191">
        <v>423.59</v>
      </c>
      <c r="K51" s="191">
        <v>540.49</v>
      </c>
      <c r="L51" s="191">
        <v>535.5</v>
      </c>
      <c r="M51" s="191">
        <v>511</v>
      </c>
      <c r="N51" s="191">
        <v>530</v>
      </c>
      <c r="O51" s="191" t="s">
        <v>146</v>
      </c>
      <c r="P51" s="191">
        <v>371.79</v>
      </c>
      <c r="Q51" s="191">
        <v>421.96</v>
      </c>
      <c r="R51" s="191">
        <v>505.75</v>
      </c>
      <c r="S51" s="191" t="s">
        <v>146</v>
      </c>
      <c r="T51" s="191">
        <v>430.82</v>
      </c>
      <c r="U51" s="191">
        <v>395</v>
      </c>
      <c r="V51" s="191">
        <v>471.97</v>
      </c>
      <c r="W51" s="191">
        <v>497.0437</v>
      </c>
      <c r="X51" s="191">
        <v>501.6</v>
      </c>
      <c r="Y51" s="191">
        <v>427.64600000000002</v>
      </c>
      <c r="Z51" s="328">
        <v>476.81</v>
      </c>
      <c r="AA51" s="191">
        <v>479.41</v>
      </c>
      <c r="AB51" s="191">
        <v>511.13</v>
      </c>
      <c r="AC51" s="191">
        <v>512.56709999999998</v>
      </c>
      <c r="AD51" s="192">
        <v>500.8784</v>
      </c>
      <c r="AE51" s="193">
        <v>-2.4291000000000054</v>
      </c>
      <c r="AF51" s="269">
        <v>-4.8262741961921929E-3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164</v>
      </c>
    </row>
    <row r="82" spans="1:105" ht="15" thickBot="1" x14ac:dyDescent="0.35">
      <c r="A82" s="204"/>
      <c r="B82" s="254">
        <v>2022</v>
      </c>
      <c r="BA82" s="204"/>
      <c r="BB82" s="319">
        <v>2023</v>
      </c>
      <c r="BC82" s="253"/>
    </row>
    <row r="83" spans="1:105" x14ac:dyDescent="0.3">
      <c r="A83" s="250" t="s">
        <v>125</v>
      </c>
      <c r="B83" s="252">
        <v>1</v>
      </c>
      <c r="C83" s="81">
        <v>2</v>
      </c>
      <c r="D83" s="81">
        <v>3</v>
      </c>
      <c r="E83" s="81">
        <v>4</v>
      </c>
      <c r="F83" s="81">
        <v>5</v>
      </c>
      <c r="G83" s="81">
        <v>6</v>
      </c>
      <c r="H83" s="81">
        <v>7</v>
      </c>
      <c r="I83" s="81">
        <v>8</v>
      </c>
      <c r="J83" s="81">
        <v>9</v>
      </c>
      <c r="K83" s="81">
        <v>10</v>
      </c>
      <c r="L83" s="81">
        <v>11</v>
      </c>
      <c r="M83" s="81">
        <v>12</v>
      </c>
      <c r="N83" s="81">
        <v>13</v>
      </c>
      <c r="O83" s="81">
        <v>14</v>
      </c>
      <c r="P83" s="81">
        <v>15</v>
      </c>
      <c r="Q83" s="81">
        <v>16</v>
      </c>
      <c r="R83" s="81">
        <v>17</v>
      </c>
      <c r="S83" s="81">
        <v>18</v>
      </c>
      <c r="T83" s="81">
        <v>19</v>
      </c>
      <c r="U83" s="81">
        <v>20</v>
      </c>
      <c r="V83" s="81">
        <v>21</v>
      </c>
      <c r="W83" s="81">
        <v>22</v>
      </c>
      <c r="X83" s="81">
        <v>23</v>
      </c>
      <c r="Y83" s="81">
        <v>24</v>
      </c>
      <c r="Z83" s="81">
        <v>25</v>
      </c>
      <c r="AA83" s="81">
        <v>26</v>
      </c>
      <c r="AB83" s="81">
        <v>27</v>
      </c>
      <c r="AC83" s="81">
        <v>28</v>
      </c>
      <c r="AD83" s="81">
        <v>29</v>
      </c>
      <c r="AE83" s="81">
        <v>30</v>
      </c>
      <c r="AF83" s="81">
        <v>31</v>
      </c>
      <c r="AG83" s="81">
        <v>32</v>
      </c>
      <c r="AH83" s="81">
        <v>33</v>
      </c>
      <c r="AI83" s="81">
        <v>34</v>
      </c>
      <c r="AJ83" s="81">
        <v>35</v>
      </c>
      <c r="AK83" s="81">
        <v>36</v>
      </c>
      <c r="AL83" s="81">
        <v>37</v>
      </c>
      <c r="AM83" s="81">
        <v>38</v>
      </c>
      <c r="AN83" s="81">
        <v>39</v>
      </c>
      <c r="AO83" s="81">
        <v>40</v>
      </c>
      <c r="AP83" s="81">
        <v>41</v>
      </c>
      <c r="AQ83" s="81">
        <v>42</v>
      </c>
      <c r="AR83" s="81">
        <v>43</v>
      </c>
      <c r="AS83" s="81">
        <v>44</v>
      </c>
      <c r="AT83" s="81">
        <v>45</v>
      </c>
      <c r="AU83" s="81">
        <v>46</v>
      </c>
      <c r="AV83" s="81">
        <v>47</v>
      </c>
      <c r="AW83" s="81">
        <v>48</v>
      </c>
      <c r="AX83" s="81">
        <v>49</v>
      </c>
      <c r="AY83" s="81">
        <v>50</v>
      </c>
      <c r="AZ83" s="81">
        <v>51</v>
      </c>
      <c r="BA83" s="250">
        <v>52</v>
      </c>
      <c r="BB83" s="320">
        <v>1</v>
      </c>
      <c r="BC83" s="321">
        <v>2</v>
      </c>
      <c r="BD83" s="321">
        <v>3</v>
      </c>
      <c r="BE83" s="321">
        <v>4</v>
      </c>
      <c r="BF83" s="321">
        <v>5</v>
      </c>
      <c r="BG83" s="321">
        <v>6</v>
      </c>
      <c r="BH83" s="321">
        <v>7</v>
      </c>
      <c r="BI83" s="321">
        <v>8</v>
      </c>
      <c r="BJ83" s="321">
        <v>9</v>
      </c>
      <c r="BK83" s="321">
        <v>10</v>
      </c>
      <c r="BL83" s="321">
        <v>11</v>
      </c>
      <c r="BM83" s="321">
        <v>12</v>
      </c>
      <c r="BN83" s="321">
        <v>13</v>
      </c>
      <c r="BO83" s="321">
        <v>14</v>
      </c>
      <c r="BP83" s="321">
        <v>15</v>
      </c>
      <c r="BQ83" s="321">
        <v>16</v>
      </c>
      <c r="BR83" s="321">
        <v>17</v>
      </c>
      <c r="BS83" s="321">
        <v>18</v>
      </c>
      <c r="BT83" s="321">
        <v>19</v>
      </c>
      <c r="BU83" s="321">
        <v>20</v>
      </c>
      <c r="BV83" s="321">
        <v>21</v>
      </c>
      <c r="BW83" s="321">
        <v>22</v>
      </c>
      <c r="BX83" s="321">
        <v>23</v>
      </c>
      <c r="BY83" s="321">
        <v>24</v>
      </c>
      <c r="BZ83" s="321">
        <v>25</v>
      </c>
      <c r="CA83" s="321">
        <v>26</v>
      </c>
      <c r="CB83" s="321">
        <v>27</v>
      </c>
      <c r="CC83" s="321">
        <v>28</v>
      </c>
      <c r="CD83" s="321">
        <v>29</v>
      </c>
      <c r="CE83" s="321">
        <v>30</v>
      </c>
      <c r="CF83" s="321">
        <v>31</v>
      </c>
      <c r="CG83" s="321">
        <v>32</v>
      </c>
      <c r="CH83" s="321">
        <v>33</v>
      </c>
      <c r="CI83" s="321">
        <v>34</v>
      </c>
      <c r="CJ83" s="321">
        <v>35</v>
      </c>
      <c r="CK83" s="321">
        <v>36</v>
      </c>
      <c r="CL83" s="321">
        <v>37</v>
      </c>
      <c r="CM83" s="321">
        <v>38</v>
      </c>
      <c r="CN83" s="321">
        <v>39</v>
      </c>
      <c r="CO83" s="321">
        <v>40</v>
      </c>
      <c r="CP83" s="321">
        <v>41</v>
      </c>
      <c r="CQ83" s="321">
        <v>42</v>
      </c>
      <c r="CR83" s="321">
        <v>43</v>
      </c>
      <c r="CS83" s="321">
        <v>44</v>
      </c>
      <c r="CT83" s="321">
        <v>45</v>
      </c>
      <c r="CU83" s="321">
        <v>46</v>
      </c>
      <c r="CV83" s="321">
        <v>47</v>
      </c>
      <c r="CW83" s="321">
        <v>48</v>
      </c>
      <c r="CX83" s="321">
        <v>49</v>
      </c>
      <c r="CY83" s="321">
        <v>50</v>
      </c>
      <c r="CZ83" s="321">
        <v>51</v>
      </c>
      <c r="DA83" s="321">
        <v>52</v>
      </c>
    </row>
    <row r="84" spans="1:105" ht="14.85" customHeight="1" x14ac:dyDescent="0.3">
      <c r="A84" s="250" t="s">
        <v>126</v>
      </c>
      <c r="B84" s="249">
        <v>229.072</v>
      </c>
      <c r="C84" s="79">
        <v>229.072</v>
      </c>
      <c r="D84" s="79">
        <v>229.072</v>
      </c>
      <c r="E84" s="79">
        <v>229.072</v>
      </c>
      <c r="F84" s="79">
        <v>229.072</v>
      </c>
      <c r="G84" s="79">
        <v>229.072</v>
      </c>
      <c r="H84" s="79">
        <v>229.072</v>
      </c>
      <c r="I84" s="79">
        <v>229.072</v>
      </c>
      <c r="J84" s="79">
        <v>229.072</v>
      </c>
      <c r="K84" s="79">
        <v>229.072</v>
      </c>
      <c r="L84" s="79">
        <v>229.072</v>
      </c>
      <c r="M84" s="79">
        <v>229.072</v>
      </c>
      <c r="N84" s="79">
        <v>229.072</v>
      </c>
      <c r="O84" s="79">
        <v>229.072</v>
      </c>
      <c r="P84" s="79">
        <v>229.072</v>
      </c>
      <c r="Q84" s="79">
        <v>229.072</v>
      </c>
      <c r="R84" s="79">
        <v>229.072</v>
      </c>
      <c r="S84" s="79">
        <v>229.072</v>
      </c>
      <c r="T84" s="79">
        <v>229.072</v>
      </c>
      <c r="U84" s="79">
        <v>229.072</v>
      </c>
      <c r="V84" s="79">
        <v>229.072</v>
      </c>
      <c r="W84" s="79">
        <v>229.072</v>
      </c>
      <c r="X84" s="79">
        <v>229.072</v>
      </c>
      <c r="Y84" s="79">
        <v>229.072</v>
      </c>
      <c r="Z84" s="79">
        <v>229.072</v>
      </c>
      <c r="AA84" s="79">
        <v>229.072</v>
      </c>
      <c r="AB84" s="79">
        <v>229.072</v>
      </c>
      <c r="AC84" s="79">
        <v>229.072</v>
      </c>
      <c r="AD84" s="79">
        <v>229.072</v>
      </c>
      <c r="AE84" s="79">
        <v>229.072</v>
      </c>
      <c r="AF84" s="79">
        <v>229.072</v>
      </c>
      <c r="AG84" s="79">
        <v>229.072</v>
      </c>
      <c r="AH84" s="79">
        <v>229.072</v>
      </c>
      <c r="AI84" s="79">
        <v>229.072</v>
      </c>
      <c r="AJ84" s="79">
        <v>229.072</v>
      </c>
      <c r="AK84" s="79">
        <v>229.072</v>
      </c>
      <c r="AL84" s="79">
        <v>229.072</v>
      </c>
      <c r="AM84" s="79">
        <v>229.072</v>
      </c>
      <c r="AN84" s="79">
        <v>229.072</v>
      </c>
      <c r="AO84" s="79">
        <v>229.072</v>
      </c>
      <c r="AP84" s="79">
        <v>229.072</v>
      </c>
      <c r="AQ84" s="79">
        <v>229.072</v>
      </c>
      <c r="AR84" s="79">
        <v>229.072</v>
      </c>
      <c r="AS84" s="79">
        <v>229.072</v>
      </c>
      <c r="AT84" s="79">
        <v>229.072</v>
      </c>
      <c r="AU84" s="79">
        <v>229.072</v>
      </c>
      <c r="AV84" s="79">
        <v>229.072</v>
      </c>
      <c r="AW84" s="79">
        <v>229.072</v>
      </c>
      <c r="AX84" s="79">
        <v>229.072</v>
      </c>
      <c r="AY84" s="79">
        <v>229.072</v>
      </c>
      <c r="AZ84" s="79">
        <v>229.072</v>
      </c>
      <c r="BA84" s="251">
        <v>229.072</v>
      </c>
      <c r="BB84" s="249">
        <v>229.072</v>
      </c>
      <c r="BC84" s="79">
        <v>229.072</v>
      </c>
      <c r="BD84" s="79">
        <v>229.072</v>
      </c>
      <c r="BE84" s="79">
        <v>229.072</v>
      </c>
      <c r="BF84" s="79">
        <v>229.072</v>
      </c>
      <c r="BG84" s="79">
        <v>229.072</v>
      </c>
      <c r="BH84" s="79">
        <v>229.072</v>
      </c>
      <c r="BI84" s="79">
        <v>229.072</v>
      </c>
      <c r="BJ84" s="79">
        <v>229.072</v>
      </c>
      <c r="BK84" s="79">
        <v>229.072</v>
      </c>
      <c r="BL84" s="79">
        <v>229.072</v>
      </c>
      <c r="BM84" s="79">
        <v>229.072</v>
      </c>
      <c r="BN84" s="79">
        <v>229.072</v>
      </c>
      <c r="BO84" s="79">
        <v>229.072</v>
      </c>
      <c r="BP84" s="79">
        <v>229.072</v>
      </c>
      <c r="BQ84" s="79">
        <v>229.072</v>
      </c>
      <c r="BR84" s="79">
        <v>229.072</v>
      </c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</row>
    <row r="85" spans="1:105" ht="14.85" customHeight="1" x14ac:dyDescent="0.3">
      <c r="A85" s="250" t="s">
        <v>127</v>
      </c>
      <c r="B85" s="249">
        <v>429.63339999999999</v>
      </c>
      <c r="C85" s="79">
        <v>436.56240000000003</v>
      </c>
      <c r="D85" s="79">
        <v>441.06099999999998</v>
      </c>
      <c r="E85" s="79">
        <v>440.69130000000001</v>
      </c>
      <c r="F85" s="79">
        <v>445.87310000000002</v>
      </c>
      <c r="G85" s="79">
        <v>449.00599999999997</v>
      </c>
      <c r="H85" s="79">
        <v>453.649</v>
      </c>
      <c r="I85" s="79">
        <v>460.34899999999999</v>
      </c>
      <c r="J85" s="79">
        <v>464.68560000000002</v>
      </c>
      <c r="K85" s="79">
        <v>471.4701</v>
      </c>
      <c r="L85" s="79">
        <v>480.84969999999998</v>
      </c>
      <c r="M85" s="79">
        <v>489.14519999999999</v>
      </c>
      <c r="N85" s="79">
        <v>493.61680000000001</v>
      </c>
      <c r="O85" s="79">
        <v>493.61680000000001</v>
      </c>
      <c r="P85" s="79">
        <v>488.13709999999998</v>
      </c>
      <c r="Q85" s="79">
        <v>492.6028</v>
      </c>
      <c r="R85" s="79">
        <v>495.97120000000001</v>
      </c>
      <c r="S85" s="79">
        <v>497.91669999999999</v>
      </c>
      <c r="T85" s="79">
        <v>498.02589999999998</v>
      </c>
      <c r="U85" s="79">
        <v>496.37310000000002</v>
      </c>
      <c r="V85" s="79">
        <v>493.92970000000003</v>
      </c>
      <c r="W85" s="79">
        <v>488.66210000000001</v>
      </c>
      <c r="X85" s="79">
        <v>486.27460000000002</v>
      </c>
      <c r="Y85" s="79">
        <v>486.77249999999998</v>
      </c>
      <c r="Z85" s="79">
        <v>488.76299999999998</v>
      </c>
      <c r="AA85" s="79">
        <v>486.4119</v>
      </c>
      <c r="AB85" s="79">
        <v>485.83499999999998</v>
      </c>
      <c r="AC85" s="79">
        <v>484.72899999999998</v>
      </c>
      <c r="AD85" s="79">
        <v>483.89850000000001</v>
      </c>
      <c r="AE85" s="79">
        <v>485.03960000000001</v>
      </c>
      <c r="AF85" s="79">
        <v>489.4982</v>
      </c>
      <c r="AG85" s="79">
        <v>489.76690000000002</v>
      </c>
      <c r="AH85" s="79">
        <v>489.53399999999999</v>
      </c>
      <c r="AI85" s="79">
        <v>489.79340000000002</v>
      </c>
      <c r="AJ85" s="79">
        <v>492.80329999999998</v>
      </c>
      <c r="AK85" s="79">
        <v>491.92009999999999</v>
      </c>
      <c r="AL85" s="79">
        <v>492.7944</v>
      </c>
      <c r="AM85" s="79">
        <v>492.95370000000003</v>
      </c>
      <c r="AN85" s="79">
        <v>492.70049999999998</v>
      </c>
      <c r="AO85" s="79">
        <v>493.43459999999999</v>
      </c>
      <c r="AP85" s="79">
        <v>492.38889999999998</v>
      </c>
      <c r="AQ85" s="79">
        <v>493.31670000000003</v>
      </c>
      <c r="AR85" s="79">
        <v>496.45170000000002</v>
      </c>
      <c r="AS85" s="79">
        <v>498.51420000000002</v>
      </c>
      <c r="AT85" s="79">
        <v>498.30739999999997</v>
      </c>
      <c r="AU85" s="79">
        <v>501.93599999999998</v>
      </c>
      <c r="AV85" s="79">
        <v>502.8417</v>
      </c>
      <c r="AW85" s="79">
        <v>503.81389999999999</v>
      </c>
      <c r="AX85" s="79">
        <v>507.988</v>
      </c>
      <c r="AY85" s="79">
        <v>510.07089999999999</v>
      </c>
      <c r="AZ85" s="79">
        <v>513.77099999999996</v>
      </c>
      <c r="BA85" s="251">
        <v>515.41070000000002</v>
      </c>
      <c r="BB85" s="249">
        <v>513.76530000000002</v>
      </c>
      <c r="BC85" s="79">
        <v>513.62369999999999</v>
      </c>
      <c r="BD85" s="79">
        <v>511.84530000000001</v>
      </c>
      <c r="BE85" s="79">
        <v>508.58199999999999</v>
      </c>
      <c r="BF85" s="79">
        <v>508.72590000000002</v>
      </c>
      <c r="BG85" s="79">
        <v>516.74829999999997</v>
      </c>
      <c r="BH85" s="79">
        <v>509.31790000000001</v>
      </c>
      <c r="BI85" s="79">
        <v>510.40559999999999</v>
      </c>
      <c r="BJ85" s="79">
        <v>511.41300000000001</v>
      </c>
      <c r="BK85" s="79">
        <v>513.87400000000002</v>
      </c>
      <c r="BL85" s="79">
        <v>511.22280000000001</v>
      </c>
      <c r="BM85" s="79">
        <v>497.16629999999998</v>
      </c>
      <c r="BN85" s="79">
        <v>509.4753</v>
      </c>
      <c r="BO85" s="79">
        <v>507.096</v>
      </c>
      <c r="BP85" s="79">
        <v>507.12470000000002</v>
      </c>
      <c r="BQ85" s="79">
        <v>507.12040000000002</v>
      </c>
      <c r="BR85" s="79">
        <v>505.10289999999998</v>
      </c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</row>
    <row r="86" spans="1:105" ht="14.85" customHeight="1" x14ac:dyDescent="0.3">
      <c r="A86" s="250" t="s">
        <v>128</v>
      </c>
      <c r="B86" s="249">
        <v>478.78820000000002</v>
      </c>
      <c r="C86" s="79">
        <v>482.85550000000001</v>
      </c>
      <c r="D86" s="79">
        <v>486.51</v>
      </c>
      <c r="E86" s="79">
        <v>489.99090000000001</v>
      </c>
      <c r="F86" s="79">
        <v>493.28039999999999</v>
      </c>
      <c r="G86" s="79">
        <v>497.99439999999998</v>
      </c>
      <c r="H86" s="79">
        <v>503.85289999999998</v>
      </c>
      <c r="I86" s="79">
        <v>513.1771</v>
      </c>
      <c r="J86" s="79">
        <v>523.99990000000003</v>
      </c>
      <c r="K86" s="79">
        <v>536.947</v>
      </c>
      <c r="L86" s="79">
        <v>556.5933</v>
      </c>
      <c r="M86" s="79">
        <v>583.23239999999998</v>
      </c>
      <c r="N86" s="79">
        <v>587.06100000000004</v>
      </c>
      <c r="O86" s="79">
        <v>587.06100000000004</v>
      </c>
      <c r="P86" s="79">
        <v>550.74099999999999</v>
      </c>
      <c r="Q86" s="79">
        <v>545.78719999999998</v>
      </c>
      <c r="R86" s="79">
        <v>545.83180000000004</v>
      </c>
      <c r="S86" s="79">
        <v>543.39689999999996</v>
      </c>
      <c r="T86" s="79">
        <v>530.79650000000004</v>
      </c>
      <c r="U86" s="79">
        <v>535.79700000000003</v>
      </c>
      <c r="V86" s="79">
        <v>542.1232</v>
      </c>
      <c r="W86" s="79">
        <v>549.24789999999996</v>
      </c>
      <c r="X86" s="79">
        <v>547.94619999999998</v>
      </c>
      <c r="Y86" s="79">
        <v>543.53679999999997</v>
      </c>
      <c r="Z86" s="79">
        <v>537.57929999999999</v>
      </c>
      <c r="AA86" s="79">
        <v>526.5924</v>
      </c>
      <c r="AB86" s="79">
        <v>527.46579999999994</v>
      </c>
      <c r="AC86" s="79">
        <v>546.10770000000002</v>
      </c>
      <c r="AD86" s="79">
        <v>540.11019999999996</v>
      </c>
      <c r="AE86" s="79">
        <v>542.5213</v>
      </c>
      <c r="AF86" s="79">
        <v>543.25409999999999</v>
      </c>
      <c r="AG86" s="79">
        <v>551.78930000000003</v>
      </c>
      <c r="AH86" s="79">
        <v>540.35670000000005</v>
      </c>
      <c r="AI86" s="79">
        <v>540.37540000000001</v>
      </c>
      <c r="AJ86" s="79">
        <v>531.14200000000005</v>
      </c>
      <c r="AK86" s="79">
        <v>524.81219999999996</v>
      </c>
      <c r="AL86" s="79">
        <v>524.10760000000005</v>
      </c>
      <c r="AM86" s="79">
        <v>528.74860000000001</v>
      </c>
      <c r="AN86" s="79">
        <v>527.63559999999995</v>
      </c>
      <c r="AO86" s="79">
        <v>519.43299999999999</v>
      </c>
      <c r="AP86" s="79">
        <v>531.72990000000004</v>
      </c>
      <c r="AQ86" s="79">
        <v>521.25689999999997</v>
      </c>
      <c r="AR86" s="79">
        <v>519.61210000000005</v>
      </c>
      <c r="AS86" s="79">
        <v>520.79359999999997</v>
      </c>
      <c r="AT86" s="79">
        <v>527.59619999999995</v>
      </c>
      <c r="AU86" s="79">
        <v>579.19539999999995</v>
      </c>
      <c r="AV86" s="79">
        <v>529.82870000000003</v>
      </c>
      <c r="AW86" s="79">
        <v>525.7269</v>
      </c>
      <c r="AX86" s="79">
        <v>531.70650000000001</v>
      </c>
      <c r="AY86" s="79">
        <v>528.02790000000005</v>
      </c>
      <c r="AZ86" s="79">
        <v>534.96159999999998</v>
      </c>
      <c r="BA86" s="251">
        <v>542.53869999999995</v>
      </c>
      <c r="BB86" s="249">
        <v>545.81529999999998</v>
      </c>
      <c r="BC86" s="79">
        <v>536.27750000000003</v>
      </c>
      <c r="BD86" s="79">
        <v>537.04039999999998</v>
      </c>
      <c r="BE86" s="79">
        <v>537.91290000000004</v>
      </c>
      <c r="BF86" s="79">
        <v>542.17880000000002</v>
      </c>
      <c r="BG86" s="79">
        <v>811.45910000000003</v>
      </c>
      <c r="BH86" s="79">
        <v>543.2595</v>
      </c>
      <c r="BI86" s="79">
        <v>541.89739999999995</v>
      </c>
      <c r="BJ86" s="79">
        <v>540.88490000000002</v>
      </c>
      <c r="BK86" s="79">
        <v>539.85910000000001</v>
      </c>
      <c r="BL86" s="79">
        <v>541.15250000000003</v>
      </c>
      <c r="BM86" s="79">
        <v>543.07010000000002</v>
      </c>
      <c r="BN86" s="79">
        <v>541.61940000000004</v>
      </c>
      <c r="BO86" s="79">
        <v>543.39710000000002</v>
      </c>
      <c r="BP86" s="79">
        <v>543.86710000000005</v>
      </c>
      <c r="BQ86" s="79">
        <v>560.12090000000001</v>
      </c>
      <c r="BR86" s="79">
        <v>560.12090000000001</v>
      </c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</row>
    <row r="87" spans="1:105" ht="14.85" customHeight="1" x14ac:dyDescent="0.3">
      <c r="A87" s="250" t="s">
        <v>129</v>
      </c>
      <c r="B87" s="249">
        <v>252.22659999999999</v>
      </c>
      <c r="C87" s="79">
        <v>304.87790000000001</v>
      </c>
      <c r="D87" s="79">
        <v>314.25119999999998</v>
      </c>
      <c r="E87" s="79">
        <v>188.54499999999999</v>
      </c>
      <c r="F87" s="79">
        <v>325.37909999999999</v>
      </c>
      <c r="G87" s="79">
        <v>291.40890000000002</v>
      </c>
      <c r="H87" s="79">
        <v>312.59809999999999</v>
      </c>
      <c r="I87" s="79">
        <v>317.71339999999998</v>
      </c>
      <c r="J87" s="79">
        <v>349.9787</v>
      </c>
      <c r="K87" s="79">
        <v>356.51670000000001</v>
      </c>
      <c r="L87" s="79">
        <v>320.5564</v>
      </c>
      <c r="M87" s="79">
        <v>305.38589999999999</v>
      </c>
      <c r="N87" s="79">
        <v>344.18689999999998</v>
      </c>
      <c r="O87" s="79">
        <v>372.51819999999998</v>
      </c>
      <c r="P87" s="79">
        <v>272.23020000000002</v>
      </c>
      <c r="Q87" s="79">
        <v>226.0856</v>
      </c>
      <c r="R87" s="79">
        <v>355.05090000000001</v>
      </c>
      <c r="S87" s="79">
        <v>348.351</v>
      </c>
      <c r="T87" s="79">
        <v>347.05919999999998</v>
      </c>
      <c r="U87" s="79">
        <v>372.27089999999998</v>
      </c>
      <c r="V87" s="79">
        <v>357.29739999999998</v>
      </c>
      <c r="W87" s="79">
        <v>362.46350000000001</v>
      </c>
      <c r="X87" s="79">
        <v>161.30940000000001</v>
      </c>
      <c r="Y87" s="79">
        <v>185.08189999999999</v>
      </c>
      <c r="Z87" s="79">
        <v>376.91500000000002</v>
      </c>
      <c r="AA87" s="79">
        <v>397.40539999999999</v>
      </c>
      <c r="AB87" s="79">
        <v>184.49709999999999</v>
      </c>
      <c r="AC87" s="79">
        <v>164.64619999999999</v>
      </c>
      <c r="AD87" s="79">
        <v>171.05279999999999</v>
      </c>
      <c r="AE87" s="79">
        <v>387.01589999999999</v>
      </c>
      <c r="AF87" s="79">
        <v>378.08460000000002</v>
      </c>
      <c r="AG87" s="79">
        <v>406.8648</v>
      </c>
      <c r="AH87" s="79">
        <v>385.8999</v>
      </c>
      <c r="AI87" s="79">
        <v>362.05169999999998</v>
      </c>
      <c r="AJ87" s="79">
        <v>411.5394</v>
      </c>
      <c r="AK87" s="79">
        <v>401.51940000000002</v>
      </c>
      <c r="AL87" s="79">
        <v>407.34910000000002</v>
      </c>
      <c r="AM87" s="79">
        <v>364.75510000000003</v>
      </c>
      <c r="AN87" s="79">
        <v>402.34010000000001</v>
      </c>
      <c r="AO87" s="79">
        <v>364.82810000000001</v>
      </c>
      <c r="AP87" s="79">
        <v>176.46850000000001</v>
      </c>
      <c r="AQ87" s="79">
        <v>376.56270000000001</v>
      </c>
      <c r="AR87" s="79">
        <v>355.4203</v>
      </c>
      <c r="AS87" s="79">
        <v>389.00110000000001</v>
      </c>
      <c r="AT87" s="79">
        <v>195.71449999999999</v>
      </c>
      <c r="AU87" s="79">
        <v>364.12259999999998</v>
      </c>
      <c r="AV87" s="79">
        <v>189.41829999999999</v>
      </c>
      <c r="AW87" s="79">
        <v>165.6754</v>
      </c>
      <c r="AX87" s="79">
        <v>163.84989999999999</v>
      </c>
      <c r="AY87" s="79">
        <v>183.66820000000001</v>
      </c>
      <c r="AZ87" s="79">
        <v>183.023</v>
      </c>
      <c r="BA87" s="251">
        <v>192.2449</v>
      </c>
      <c r="BB87" s="249">
        <v>193.33080000000001</v>
      </c>
      <c r="BC87" s="79">
        <v>193.75059999999999</v>
      </c>
      <c r="BD87" s="79">
        <v>320.43450000000001</v>
      </c>
      <c r="BE87" s="79">
        <v>215.17959999999999</v>
      </c>
      <c r="BF87" s="79">
        <v>216.93289999999999</v>
      </c>
      <c r="BG87" s="79">
        <v>190.83850000000001</v>
      </c>
      <c r="BH87" s="79">
        <v>208.28020000000001</v>
      </c>
      <c r="BI87" s="79">
        <v>173.53630000000001</v>
      </c>
      <c r="BJ87" s="79">
        <v>208.1712</v>
      </c>
      <c r="BK87" s="79">
        <v>206.9563</v>
      </c>
      <c r="BL87" s="79">
        <v>210.12289999999999</v>
      </c>
      <c r="BM87" s="79">
        <v>5.3089000000000004</v>
      </c>
      <c r="BN87" s="79">
        <v>203.17179999999999</v>
      </c>
      <c r="BO87" s="79">
        <v>204.06639999999999</v>
      </c>
      <c r="BP87" s="79">
        <v>191.44659999999999</v>
      </c>
      <c r="BQ87" s="79">
        <v>194.1635</v>
      </c>
      <c r="BR87" s="79">
        <v>207.93090000000001</v>
      </c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</row>
    <row r="88" spans="1:105" ht="14.85" customHeight="1" x14ac:dyDescent="0.3">
      <c r="A88" s="250" t="s">
        <v>180</v>
      </c>
      <c r="B88" s="249">
        <v>386.80450000000002</v>
      </c>
      <c r="C88" s="79">
        <v>381.95800000000003</v>
      </c>
      <c r="D88" s="79">
        <v>374.58109999999999</v>
      </c>
      <c r="E88" s="79">
        <v>374.37139999999999</v>
      </c>
      <c r="F88" s="79">
        <v>394.74029999999999</v>
      </c>
      <c r="G88" s="79">
        <v>401.05130000000003</v>
      </c>
      <c r="H88" s="79">
        <v>397.0206</v>
      </c>
      <c r="I88" s="79">
        <v>407.3734</v>
      </c>
      <c r="J88" s="79">
        <v>409.33929999999998</v>
      </c>
      <c r="K88" s="79">
        <v>410.1164</v>
      </c>
      <c r="L88" s="79">
        <v>416.5455</v>
      </c>
      <c r="M88" s="79">
        <v>417.80329999999998</v>
      </c>
      <c r="N88" s="79">
        <v>412.98520000000002</v>
      </c>
      <c r="O88" s="79">
        <v>412.98520000000002</v>
      </c>
      <c r="P88" s="79">
        <v>418.81549999999999</v>
      </c>
      <c r="Q88" s="79">
        <v>423.55689999999998</v>
      </c>
      <c r="R88" s="79">
        <v>429.87099999999998</v>
      </c>
      <c r="S88" s="79">
        <v>427.32490000000001</v>
      </c>
      <c r="T88" s="79">
        <v>434.86340000000001</v>
      </c>
      <c r="U88" s="79">
        <v>425.45740000000001</v>
      </c>
      <c r="V88" s="79">
        <v>427.2937</v>
      </c>
      <c r="W88" s="79">
        <v>430.71969999999999</v>
      </c>
      <c r="X88" s="79">
        <v>397.4862</v>
      </c>
      <c r="Y88" s="79">
        <v>419.65589999999997</v>
      </c>
      <c r="Z88" s="79">
        <v>418.80950000000001</v>
      </c>
      <c r="AA88" s="79">
        <v>416.7525</v>
      </c>
      <c r="AB88" s="79">
        <v>421.82589999999999</v>
      </c>
      <c r="AC88" s="79">
        <v>417.5265</v>
      </c>
      <c r="AD88" s="79">
        <v>415.57960000000003</v>
      </c>
      <c r="AE88" s="79">
        <v>418.04590000000002</v>
      </c>
      <c r="AF88" s="79">
        <v>416.0258</v>
      </c>
      <c r="AG88" s="79">
        <v>406.8648</v>
      </c>
      <c r="AH88" s="79">
        <v>398.0301</v>
      </c>
      <c r="AI88" s="79">
        <v>414.5009</v>
      </c>
      <c r="AJ88" s="79">
        <v>418.35789999999997</v>
      </c>
      <c r="AK88" s="79">
        <v>401.51940000000002</v>
      </c>
      <c r="AL88" s="79">
        <v>422.30650000000003</v>
      </c>
      <c r="AM88" s="79">
        <v>420.25130000000001</v>
      </c>
      <c r="AN88" s="79">
        <v>435.02890000000002</v>
      </c>
      <c r="AO88" s="79">
        <v>436.88459999999998</v>
      </c>
      <c r="AP88" s="79">
        <v>446.84129999999999</v>
      </c>
      <c r="AQ88" s="79">
        <v>433.14800000000002</v>
      </c>
      <c r="AR88" s="79">
        <v>433.14800000000002</v>
      </c>
      <c r="AS88" s="79">
        <v>436.5163</v>
      </c>
      <c r="AT88" s="79">
        <v>446.6499</v>
      </c>
      <c r="AU88" s="79">
        <v>445.48439999999999</v>
      </c>
      <c r="AV88" s="79">
        <v>467.29059999999998</v>
      </c>
      <c r="AW88" s="79">
        <v>458.02969999999999</v>
      </c>
      <c r="AX88" s="79">
        <v>469.85919999999999</v>
      </c>
      <c r="AY88" s="79">
        <v>468.38459999999998</v>
      </c>
      <c r="AZ88" s="79">
        <v>470.52940000000001</v>
      </c>
      <c r="BA88" s="251">
        <v>463.47910000000002</v>
      </c>
      <c r="BB88" s="249">
        <v>470.74650000000003</v>
      </c>
      <c r="BC88" s="79">
        <v>469.50630000000001</v>
      </c>
      <c r="BD88" s="79">
        <v>469.40870000000001</v>
      </c>
      <c r="BE88" s="79">
        <v>471.80500000000001</v>
      </c>
      <c r="BF88" s="79">
        <v>469.21879999999999</v>
      </c>
      <c r="BG88" s="79">
        <v>467.88220000000001</v>
      </c>
      <c r="BH88" s="79">
        <v>470.52050000000003</v>
      </c>
      <c r="BI88" s="79">
        <v>462.93729999999999</v>
      </c>
      <c r="BJ88" s="79">
        <v>456.58699999999999</v>
      </c>
      <c r="BK88" s="79">
        <v>456.2482</v>
      </c>
      <c r="BL88" s="79">
        <v>456.46550000000002</v>
      </c>
      <c r="BM88" s="79">
        <v>459.21449999999999</v>
      </c>
      <c r="BN88" s="79">
        <v>462.94869999999997</v>
      </c>
      <c r="BO88" s="79">
        <v>459.9058</v>
      </c>
      <c r="BP88" s="79">
        <v>462.88959999999997</v>
      </c>
      <c r="BQ88" s="79">
        <v>463.6859</v>
      </c>
      <c r="BR88" s="79">
        <v>464.57819999999998</v>
      </c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2023-05-10T07:41:54Z</dcterms:modified>
</cp:coreProperties>
</file>