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CB547A48-B62F-4D36-B73E-9DD566699293}" xr6:coauthVersionLast="47" xr6:coauthVersionMax="47" xr10:uidLastSave="{00000000-0000-0000-0000-000000000000}"/>
  <bookViews>
    <workbookView xWindow="-108" yWindow="-108" windowWidth="20376" windowHeight="12216"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<sst xmlns="http://schemas.openxmlformats.org/spreadsheetml/2006/main" count="210" uniqueCount="104">
  <si>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</si>
  <si>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</si>
  <si>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</si>
  <si>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</si>
  <si>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</si>
  <si>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</si>
  <si>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</si>
  <si>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</si>
  <si>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</si>
  <si>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</si>
  <si>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</si>
  <si>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</si>
  <si>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</si>
  <si>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</si>
  <si>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</si>
  <si>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</si>
  <si>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</si>
  <si>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</si>
  <si>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</si>
  <si>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</si>
  <si>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</si>
  <si>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</si>
  <si>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</si>
  <si>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</si>
  <si>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</si>
  <si>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</si>
  <si>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</si>
  <si>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</si>
  <si>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</si>
  <si>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</si>
  <si>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</si>
  <si>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</si>
  <si>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</si>
  <si>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</si>
  <si>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</si>
  <si>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</si>
  <si>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</si>
  <si>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</si>
  <si>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</si>
  <si>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</si>
  <si>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</si>
  <si>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</si>
  <si>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</si>
  <si>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</si>
  <si>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</si>
  <si>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</si>
  <si>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</si>
  <si>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</si>
  <si>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</si>
  <si>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</si>
  <si>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</si>
  <si>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</si>
  <si>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</si>
  <si>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</si>
  <si>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</si>
  <si>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</si>
  <si>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</si>
  <si>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</si>
  <si>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</si>
  <si>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</si>
  <si>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</si>
  <si>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</si>
  <si>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</si>
  <si>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</si>
  <si>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</si>
  <si>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</si>
  <si>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</si>
  <si>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</si>
  <si>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</si>
  <si>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</si>
  <si>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</si>
  <si>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</si>
  <si>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</si>
  <si>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</si>
  <si>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</si>
  <si>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</si>
  <si>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</si>
  <si>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</si>
  <si>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</si>
  <si>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</si>
  <si>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</si>
  <si>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</si>
  <si>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</si>
  <si>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</si>
  <si>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</si>
  <si>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</si>
  <si>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</si>
  <si>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</si>
  <si>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</si>
  <si>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</si>
  <si>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</si>
  <si>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</si>
  <si>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Cene so v EUR/100 kg, brez DDV, zaokrožene na dve decimalni mesti natančno.</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</si>
  <si>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</si>
  <si>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</si>
  <si>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</si>
  <si>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</si>
  <si>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</si>
  <si>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</si>
  <si>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10. teden (6.3.2023 - 12.3.2023)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</si>
  <si>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10. teden (6.3.2023 - 12.3.2023)</t>
    </r>
  </si>
  <si>
    <t>11. teden (13.3.2023 - 19.3.2023)</t>
  </si>
  <si>
    <t>Datum: 22.3.2023</t>
  </si>
  <si>
    <t>Številka: 3305-8/2023/97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</si>
</sst>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xf numFmtId="166" fontId="9" fillId="0" borderId="23" xfId="0" applyNumberFormat="1" applyFont="1" applyBorder="1" applyAlignment="1">
      <alignment horizontal="center"/>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0" fontId="0" fillId="0" borderId="0" xfId="0" applyAlignment="1">
      <alignment horizontal="left"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327745</c:v>
                </c:pt>
                <c:pt idx="1">
                  <c:v>2987816</c:v>
                </c:pt>
                <c:pt idx="2">
                  <c:v>93660</c:v>
                </c:pt>
                <c:pt idx="3">
                  <c:v>108960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REJE'!$B$44:$B$96</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REJE'!$C$44:$C$96</c:f>
              <c:numCache>
                <c:formatCode>0.00</c:formatCode>
                <c:ptCount val="53"/>
                <c:pt idx="0">
                  <c:v>157.96</c:v>
                </c:pt>
                <c:pt idx="1">
                  <c:v>166.49</c:v>
                </c:pt>
                <c:pt idx="2">
                  <c:v>164.66</c:v>
                </c:pt>
                <c:pt idx="3">
                  <c:v>186.11</c:v>
                </c:pt>
                <c:pt idx="4">
                  <c:v>174.18</c:v>
                </c:pt>
                <c:pt idx="5">
                  <c:v>172.42</c:v>
                </c:pt>
                <c:pt idx="6">
                  <c:v>165.96</c:v>
                </c:pt>
                <c:pt idx="7">
                  <c:v>141.36000000000001</c:v>
                </c:pt>
                <c:pt idx="8">
                  <c:v>147.43</c:v>
                </c:pt>
                <c:pt idx="9">
                  <c:v>178.51</c:v>
                </c:pt>
                <c:pt idx="10">
                  <c:v>152.66999999999999</c:v>
                </c:pt>
                <c:pt idx="11">
                  <c:v>156.80000000000001</c:v>
                </c:pt>
                <c:pt idx="12">
                  <c:v>156.84</c:v>
                </c:pt>
                <c:pt idx="13">
                  <c:v>162.44</c:v>
                </c:pt>
                <c:pt idx="14">
                  <c:v>162.78</c:v>
                </c:pt>
                <c:pt idx="15">
                  <c:v>150.82</c:v>
                </c:pt>
                <c:pt idx="16">
                  <c:v>165.45</c:v>
                </c:pt>
                <c:pt idx="17">
                  <c:v>156.46</c:v>
                </c:pt>
                <c:pt idx="18">
                  <c:v>157.31</c:v>
                </c:pt>
                <c:pt idx="19">
                  <c:v>166.29</c:v>
                </c:pt>
                <c:pt idx="20">
                  <c:v>150.81</c:v>
                </c:pt>
                <c:pt idx="21">
                  <c:v>158.99</c:v>
                </c:pt>
                <c:pt idx="22">
                  <c:v>152.91</c:v>
                </c:pt>
                <c:pt idx="23">
                  <c:v>154.72999999999999</c:v>
                </c:pt>
                <c:pt idx="24">
                  <c:v>149.6</c:v>
                </c:pt>
                <c:pt idx="25">
                  <c:v>157.93</c:v>
                </c:pt>
                <c:pt idx="26">
                  <c:v>168.61</c:v>
                </c:pt>
                <c:pt idx="27">
                  <c:v>176.07</c:v>
                </c:pt>
                <c:pt idx="28">
                  <c:v>186.86</c:v>
                </c:pt>
                <c:pt idx="29">
                  <c:v>191.45</c:v>
                </c:pt>
                <c:pt idx="30">
                  <c:v>193.52</c:v>
                </c:pt>
                <c:pt idx="31">
                  <c:v>199.51</c:v>
                </c:pt>
                <c:pt idx="32">
                  <c:v>190.28</c:v>
                </c:pt>
                <c:pt idx="33">
                  <c:v>211.53</c:v>
                </c:pt>
                <c:pt idx="34">
                  <c:v>201.69</c:v>
                </c:pt>
                <c:pt idx="35">
                  <c:v>217.08</c:v>
                </c:pt>
                <c:pt idx="36">
                  <c:v>200.62</c:v>
                </c:pt>
                <c:pt idx="37">
                  <c:v>222.61</c:v>
                </c:pt>
                <c:pt idx="38">
                  <c:v>210.16</c:v>
                </c:pt>
                <c:pt idx="39">
                  <c:v>206.76</c:v>
                </c:pt>
                <c:pt idx="40">
                  <c:v>209.69</c:v>
                </c:pt>
                <c:pt idx="41">
                  <c:v>215.87</c:v>
                </c:pt>
                <c:pt idx="42">
                  <c:v>209.37</c:v>
                </c:pt>
                <c:pt idx="43">
                  <c:v>216.15</c:v>
                </c:pt>
                <c:pt idx="44">
                  <c:v>215.63</c:v>
                </c:pt>
                <c:pt idx="45">
                  <c:v>210</c:v>
                </c:pt>
                <c:pt idx="46">
                  <c:v>216.7</c:v>
                </c:pt>
                <c:pt idx="47">
                  <c:v>202.1</c:v>
                </c:pt>
                <c:pt idx="48">
                  <c:v>181.11</c:v>
                </c:pt>
                <c:pt idx="49">
                  <c:v>209.08</c:v>
                </c:pt>
                <c:pt idx="50">
                  <c:v>207.87</c:v>
                </c:pt>
                <c:pt idx="51">
                  <c:v>214.42</c:v>
                </c:pt>
                <c:pt idx="52">
                  <c:v>231.56</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REJE'!$B$44:$B$96</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REJE'!$G$44:$G$96</c:f>
              <c:numCache>
                <c:formatCode>0.00</c:formatCode>
                <c:ptCount val="53"/>
                <c:pt idx="0">
                  <c:v>196.88</c:v>
                </c:pt>
                <c:pt idx="1">
                  <c:v>195.36</c:v>
                </c:pt>
                <c:pt idx="2">
                  <c:v>197.95</c:v>
                </c:pt>
                <c:pt idx="3">
                  <c:v>196.59</c:v>
                </c:pt>
                <c:pt idx="4">
                  <c:v>194.49</c:v>
                </c:pt>
                <c:pt idx="5">
                  <c:v>207.1</c:v>
                </c:pt>
                <c:pt idx="6">
                  <c:v>199.41</c:v>
                </c:pt>
                <c:pt idx="7">
                  <c:v>178.29</c:v>
                </c:pt>
                <c:pt idx="8">
                  <c:v>200.37</c:v>
                </c:pt>
                <c:pt idx="9">
                  <c:v>196.16</c:v>
                </c:pt>
                <c:pt idx="10">
                  <c:v>201.05</c:v>
                </c:pt>
                <c:pt idx="11">
                  <c:v>200.98</c:v>
                </c:pt>
                <c:pt idx="12">
                  <c:v>199.63</c:v>
                </c:pt>
                <c:pt idx="13">
                  <c:v>201.86</c:v>
                </c:pt>
                <c:pt idx="14">
                  <c:v>199.81</c:v>
                </c:pt>
                <c:pt idx="15">
                  <c:v>200.65</c:v>
                </c:pt>
                <c:pt idx="16">
                  <c:v>196.64</c:v>
                </c:pt>
                <c:pt idx="17">
                  <c:v>196.88</c:v>
                </c:pt>
                <c:pt idx="18">
                  <c:v>198.03</c:v>
                </c:pt>
                <c:pt idx="19">
                  <c:v>197.55</c:v>
                </c:pt>
                <c:pt idx="20">
                  <c:v>197.66</c:v>
                </c:pt>
                <c:pt idx="21">
                  <c:v>198.9</c:v>
                </c:pt>
                <c:pt idx="22">
                  <c:v>203.57</c:v>
                </c:pt>
                <c:pt idx="23">
                  <c:v>199.17</c:v>
                </c:pt>
                <c:pt idx="24">
                  <c:v>202.21</c:v>
                </c:pt>
                <c:pt idx="25">
                  <c:v>204.81</c:v>
                </c:pt>
                <c:pt idx="26">
                  <c:v>201.11</c:v>
                </c:pt>
                <c:pt idx="27">
                  <c:v>206.91</c:v>
                </c:pt>
                <c:pt idx="28">
                  <c:v>225.6</c:v>
                </c:pt>
                <c:pt idx="29">
                  <c:v>234.79</c:v>
                </c:pt>
                <c:pt idx="30">
                  <c:v>235.24</c:v>
                </c:pt>
                <c:pt idx="31">
                  <c:v>231.92</c:v>
                </c:pt>
                <c:pt idx="32">
                  <c:v>236.56</c:v>
                </c:pt>
                <c:pt idx="33">
                  <c:v>236.04</c:v>
                </c:pt>
                <c:pt idx="34">
                  <c:v>235.01</c:v>
                </c:pt>
                <c:pt idx="35">
                  <c:v>231.68</c:v>
                </c:pt>
                <c:pt idx="36">
                  <c:v>236.65</c:v>
                </c:pt>
                <c:pt idx="37">
                  <c:v>229.05</c:v>
                </c:pt>
                <c:pt idx="38">
                  <c:v>228.03</c:v>
                </c:pt>
                <c:pt idx="39">
                  <c:v>235.63</c:v>
                </c:pt>
                <c:pt idx="40">
                  <c:v>234.79</c:v>
                </c:pt>
                <c:pt idx="41">
                  <c:v>233.58</c:v>
                </c:pt>
                <c:pt idx="42">
                  <c:v>231.41</c:v>
                </c:pt>
                <c:pt idx="43">
                  <c:v>235.78</c:v>
                </c:pt>
                <c:pt idx="44">
                  <c:v>236.58</c:v>
                </c:pt>
                <c:pt idx="45">
                  <c:v>236.85</c:v>
                </c:pt>
                <c:pt idx="46">
                  <c:v>240.42</c:v>
                </c:pt>
                <c:pt idx="47">
                  <c:v>245.67</c:v>
                </c:pt>
                <c:pt idx="48">
                  <c:v>246.12</c:v>
                </c:pt>
                <c:pt idx="49">
                  <c:v>247.88</c:v>
                </c:pt>
                <c:pt idx="50">
                  <c:v>246.89</c:v>
                </c:pt>
                <c:pt idx="51">
                  <c:v>247.73</c:v>
                </c:pt>
                <c:pt idx="52">
                  <c:v>251.88</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REJE'!$B$44:$B$96</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REJE'!$K$44:$K$96</c:f>
              <c:numCache>
                <c:formatCode>0.00</c:formatCode>
                <c:ptCount val="53"/>
                <c:pt idx="0">
                  <c:v>327.79</c:v>
                </c:pt>
                <c:pt idx="1">
                  <c:v>322.45999999999998</c:v>
                </c:pt>
                <c:pt idx="2">
                  <c:v>328.67</c:v>
                </c:pt>
                <c:pt idx="3">
                  <c:v>336.02</c:v>
                </c:pt>
                <c:pt idx="4">
                  <c:v>334.46</c:v>
                </c:pt>
                <c:pt idx="5">
                  <c:v>320.58</c:v>
                </c:pt>
                <c:pt idx="6">
                  <c:v>329.11</c:v>
                </c:pt>
                <c:pt idx="7">
                  <c:v>332.71</c:v>
                </c:pt>
                <c:pt idx="8">
                  <c:v>336.11</c:v>
                </c:pt>
                <c:pt idx="9">
                  <c:v>340.4</c:v>
                </c:pt>
                <c:pt idx="10">
                  <c:v>340.55</c:v>
                </c:pt>
                <c:pt idx="11">
                  <c:v>332.23</c:v>
                </c:pt>
                <c:pt idx="12">
                  <c:v>336.16</c:v>
                </c:pt>
                <c:pt idx="13">
                  <c:v>341.24</c:v>
                </c:pt>
                <c:pt idx="14">
                  <c:v>337.48</c:v>
                </c:pt>
                <c:pt idx="15">
                  <c:v>339.9</c:v>
                </c:pt>
                <c:pt idx="16">
                  <c:v>347.3</c:v>
                </c:pt>
                <c:pt idx="17">
                  <c:v>343.56</c:v>
                </c:pt>
                <c:pt idx="18">
                  <c:v>342.71</c:v>
                </c:pt>
                <c:pt idx="19">
                  <c:v>342.35</c:v>
                </c:pt>
                <c:pt idx="20">
                  <c:v>344.97</c:v>
                </c:pt>
                <c:pt idx="21">
                  <c:v>345.35</c:v>
                </c:pt>
                <c:pt idx="22">
                  <c:v>345.9</c:v>
                </c:pt>
                <c:pt idx="23">
                  <c:v>341.92</c:v>
                </c:pt>
                <c:pt idx="24">
                  <c:v>348.2</c:v>
                </c:pt>
                <c:pt idx="25">
                  <c:v>341.85</c:v>
                </c:pt>
                <c:pt idx="26">
                  <c:v>343.97</c:v>
                </c:pt>
                <c:pt idx="27">
                  <c:v>346.16</c:v>
                </c:pt>
                <c:pt idx="28">
                  <c:v>354.41</c:v>
                </c:pt>
                <c:pt idx="29">
                  <c:v>379.35</c:v>
                </c:pt>
                <c:pt idx="30">
                  <c:v>389.75</c:v>
                </c:pt>
                <c:pt idx="31">
                  <c:v>376.02</c:v>
                </c:pt>
                <c:pt idx="32">
                  <c:v>399.51</c:v>
                </c:pt>
                <c:pt idx="33">
                  <c:v>389.44</c:v>
                </c:pt>
                <c:pt idx="34">
                  <c:v>392.15</c:v>
                </c:pt>
                <c:pt idx="35">
                  <c:v>394.71</c:v>
                </c:pt>
                <c:pt idx="36">
                  <c:v>402.12</c:v>
                </c:pt>
                <c:pt idx="37">
                  <c:v>393.56</c:v>
                </c:pt>
                <c:pt idx="38">
                  <c:v>404.87</c:v>
                </c:pt>
                <c:pt idx="39">
                  <c:v>397.4</c:v>
                </c:pt>
                <c:pt idx="40">
                  <c:v>389.05</c:v>
                </c:pt>
                <c:pt idx="41">
                  <c:v>396.87</c:v>
                </c:pt>
                <c:pt idx="42">
                  <c:v>397.04</c:v>
                </c:pt>
                <c:pt idx="43">
                  <c:v>392.13</c:v>
                </c:pt>
                <c:pt idx="44">
                  <c:v>407.61</c:v>
                </c:pt>
                <c:pt idx="45">
                  <c:v>393.58</c:v>
                </c:pt>
                <c:pt idx="46">
                  <c:v>392.67</c:v>
                </c:pt>
                <c:pt idx="47">
                  <c:v>409.97</c:v>
                </c:pt>
                <c:pt idx="48">
                  <c:v>400.94</c:v>
                </c:pt>
                <c:pt idx="49">
                  <c:v>397.11</c:v>
                </c:pt>
                <c:pt idx="50">
                  <c:v>410.64</c:v>
                </c:pt>
                <c:pt idx="51">
                  <c:v>406.8</c:v>
                </c:pt>
                <c:pt idx="52">
                  <c:v>432.34</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REJE'!$B$44:$B$96</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REJE'!$O$44:$O$96</c:f>
              <c:numCache>
                <c:formatCode>0.00</c:formatCode>
                <c:ptCount val="53"/>
                <c:pt idx="0">
                  <c:v>375</c:v>
                </c:pt>
                <c:pt idx="1">
                  <c:v>368.45</c:v>
                </c:pt>
                <c:pt idx="2">
                  <c:v>371.9</c:v>
                </c:pt>
                <c:pt idx="3">
                  <c:v>377.24</c:v>
                </c:pt>
                <c:pt idx="4">
                  <c:v>384.48</c:v>
                </c:pt>
                <c:pt idx="5">
                  <c:v>373.28</c:v>
                </c:pt>
                <c:pt idx="6">
                  <c:v>398.79</c:v>
                </c:pt>
                <c:pt idx="7">
                  <c:v>402.93</c:v>
                </c:pt>
                <c:pt idx="8">
                  <c:v>403.79</c:v>
                </c:pt>
                <c:pt idx="9">
                  <c:v>433.97</c:v>
                </c:pt>
                <c:pt idx="10">
                  <c:v>385.86</c:v>
                </c:pt>
                <c:pt idx="11">
                  <c:v>392.07</c:v>
                </c:pt>
                <c:pt idx="12">
                  <c:v>397.41</c:v>
                </c:pt>
                <c:pt idx="13">
                  <c:v>413.28</c:v>
                </c:pt>
                <c:pt idx="14">
                  <c:v>425.86</c:v>
                </c:pt>
                <c:pt idx="15">
                  <c:v>405</c:v>
                </c:pt>
                <c:pt idx="16">
                  <c:v>431.72</c:v>
                </c:pt>
                <c:pt idx="17">
                  <c:v>398.45</c:v>
                </c:pt>
                <c:pt idx="18">
                  <c:v>418.45</c:v>
                </c:pt>
                <c:pt idx="19">
                  <c:v>408.97</c:v>
                </c:pt>
                <c:pt idx="20">
                  <c:v>413.45</c:v>
                </c:pt>
                <c:pt idx="21">
                  <c:v>427.07</c:v>
                </c:pt>
                <c:pt idx="22">
                  <c:v>390</c:v>
                </c:pt>
                <c:pt idx="23">
                  <c:v>408.1</c:v>
                </c:pt>
                <c:pt idx="24">
                  <c:v>386.55</c:v>
                </c:pt>
                <c:pt idx="25">
                  <c:v>389.31</c:v>
                </c:pt>
                <c:pt idx="26">
                  <c:v>390.17</c:v>
                </c:pt>
                <c:pt idx="27">
                  <c:v>396.55</c:v>
                </c:pt>
                <c:pt idx="28">
                  <c:v>352.24</c:v>
                </c:pt>
                <c:pt idx="29">
                  <c:v>387.24</c:v>
                </c:pt>
                <c:pt idx="30">
                  <c:v>390</c:v>
                </c:pt>
                <c:pt idx="31">
                  <c:v>398.45</c:v>
                </c:pt>
                <c:pt idx="32">
                  <c:v>420.52</c:v>
                </c:pt>
                <c:pt idx="33">
                  <c:v>450.35</c:v>
                </c:pt>
                <c:pt idx="34">
                  <c:v>416.72</c:v>
                </c:pt>
                <c:pt idx="35">
                  <c:v>436.55</c:v>
                </c:pt>
                <c:pt idx="36">
                  <c:v>421.03</c:v>
                </c:pt>
                <c:pt idx="37">
                  <c:v>436.55</c:v>
                </c:pt>
                <c:pt idx="38">
                  <c:v>415.69</c:v>
                </c:pt>
                <c:pt idx="39">
                  <c:v>423.1</c:v>
                </c:pt>
                <c:pt idx="40">
                  <c:v>413.1</c:v>
                </c:pt>
                <c:pt idx="41">
                  <c:v>439.31</c:v>
                </c:pt>
                <c:pt idx="42">
                  <c:v>415.17</c:v>
                </c:pt>
                <c:pt idx="43">
                  <c:v>421.55</c:v>
                </c:pt>
                <c:pt idx="44">
                  <c:v>445.17</c:v>
                </c:pt>
                <c:pt idx="45">
                  <c:v>451.04</c:v>
                </c:pt>
                <c:pt idx="46">
                  <c:v>396.03</c:v>
                </c:pt>
                <c:pt idx="47">
                  <c:v>424.14</c:v>
                </c:pt>
                <c:pt idx="48">
                  <c:v>416.38</c:v>
                </c:pt>
                <c:pt idx="49">
                  <c:v>437.76</c:v>
                </c:pt>
                <c:pt idx="50">
                  <c:v>446.9</c:v>
                </c:pt>
                <c:pt idx="51">
                  <c:v>421.72</c:v>
                </c:pt>
                <c:pt idx="52">
                  <c:v>430.69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2"/>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PERUTNINA!$B$16:$B$68</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PERUTNINA!$C$16:$C$68</c:f>
              <c:numCache>
                <c:formatCode>#,##0</c:formatCode>
                <c:ptCount val="53"/>
                <c:pt idx="0">
                  <c:v>43645</c:v>
                </c:pt>
                <c:pt idx="1">
                  <c:v>46350</c:v>
                </c:pt>
                <c:pt idx="2">
                  <c:v>52061</c:v>
                </c:pt>
                <c:pt idx="3">
                  <c:v>44774</c:v>
                </c:pt>
                <c:pt idx="4">
                  <c:v>57268</c:v>
                </c:pt>
                <c:pt idx="5">
                  <c:v>42191</c:v>
                </c:pt>
                <c:pt idx="6">
                  <c:v>38469</c:v>
                </c:pt>
                <c:pt idx="7">
                  <c:v>39417</c:v>
                </c:pt>
                <c:pt idx="8">
                  <c:v>38876</c:v>
                </c:pt>
                <c:pt idx="9">
                  <c:v>42047</c:v>
                </c:pt>
                <c:pt idx="10">
                  <c:v>34739</c:v>
                </c:pt>
                <c:pt idx="11">
                  <c:v>39626</c:v>
                </c:pt>
                <c:pt idx="12">
                  <c:v>37939</c:v>
                </c:pt>
                <c:pt idx="13">
                  <c:v>38390</c:v>
                </c:pt>
                <c:pt idx="14">
                  <c:v>36272</c:v>
                </c:pt>
                <c:pt idx="15">
                  <c:v>46553</c:v>
                </c:pt>
                <c:pt idx="16">
                  <c:v>35085</c:v>
                </c:pt>
                <c:pt idx="17">
                  <c:v>35007</c:v>
                </c:pt>
                <c:pt idx="18">
                  <c:v>34559</c:v>
                </c:pt>
                <c:pt idx="19">
                  <c:v>37366</c:v>
                </c:pt>
                <c:pt idx="20">
                  <c:v>32599</c:v>
                </c:pt>
                <c:pt idx="21">
                  <c:v>39100</c:v>
                </c:pt>
                <c:pt idx="22">
                  <c:v>35388</c:v>
                </c:pt>
                <c:pt idx="23">
                  <c:v>39563</c:v>
                </c:pt>
                <c:pt idx="24">
                  <c:v>40507</c:v>
                </c:pt>
                <c:pt idx="25">
                  <c:v>41176</c:v>
                </c:pt>
                <c:pt idx="26">
                  <c:v>41983</c:v>
                </c:pt>
                <c:pt idx="27">
                  <c:v>44572</c:v>
                </c:pt>
                <c:pt idx="28">
                  <c:v>43447</c:v>
                </c:pt>
                <c:pt idx="29">
                  <c:v>41711</c:v>
                </c:pt>
                <c:pt idx="30">
                  <c:v>41736</c:v>
                </c:pt>
                <c:pt idx="31">
                  <c:v>41239</c:v>
                </c:pt>
                <c:pt idx="32">
                  <c:v>49284</c:v>
                </c:pt>
                <c:pt idx="33">
                  <c:v>39877</c:v>
                </c:pt>
                <c:pt idx="34">
                  <c:v>63668</c:v>
                </c:pt>
                <c:pt idx="35">
                  <c:v>44528</c:v>
                </c:pt>
                <c:pt idx="36">
                  <c:v>42319</c:v>
                </c:pt>
                <c:pt idx="37">
                  <c:v>42416</c:v>
                </c:pt>
                <c:pt idx="38">
                  <c:v>49873</c:v>
                </c:pt>
                <c:pt idx="39">
                  <c:v>61942</c:v>
                </c:pt>
                <c:pt idx="40">
                  <c:v>62514</c:v>
                </c:pt>
                <c:pt idx="41">
                  <c:v>46589</c:v>
                </c:pt>
                <c:pt idx="42">
                  <c:v>43807</c:v>
                </c:pt>
                <c:pt idx="43">
                  <c:v>44834</c:v>
                </c:pt>
                <c:pt idx="44">
                  <c:v>50386</c:v>
                </c:pt>
                <c:pt idx="45">
                  <c:v>43773</c:v>
                </c:pt>
                <c:pt idx="46">
                  <c:v>46011</c:v>
                </c:pt>
                <c:pt idx="47">
                  <c:v>44439</c:v>
                </c:pt>
                <c:pt idx="48">
                  <c:v>56001</c:v>
                </c:pt>
                <c:pt idx="49">
                  <c:v>45613</c:v>
                </c:pt>
                <c:pt idx="50">
                  <c:v>42730</c:v>
                </c:pt>
                <c:pt idx="51">
                  <c:v>47471</c:v>
                </c:pt>
                <c:pt idx="52">
                  <c:v>46952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PERUTNINA!$B$16:$B$68</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PERUTNINA!$D$16:$D$68</c:f>
              <c:numCache>
                <c:formatCode>0.00</c:formatCode>
                <c:ptCount val="53"/>
                <c:pt idx="0">
                  <c:v>271.86</c:v>
                </c:pt>
                <c:pt idx="1">
                  <c:v>269.43</c:v>
                </c:pt>
                <c:pt idx="2">
                  <c:v>266.39</c:v>
                </c:pt>
                <c:pt idx="3">
                  <c:v>273.3</c:v>
                </c:pt>
                <c:pt idx="4">
                  <c:v>277.18</c:v>
                </c:pt>
                <c:pt idx="5">
                  <c:v>281.55</c:v>
                </c:pt>
                <c:pt idx="6">
                  <c:v>294.58999999999997</c:v>
                </c:pt>
                <c:pt idx="7">
                  <c:v>296.93</c:v>
                </c:pt>
                <c:pt idx="8">
                  <c:v>294.60000000000002</c:v>
                </c:pt>
                <c:pt idx="9">
                  <c:v>296.48</c:v>
                </c:pt>
                <c:pt idx="10">
                  <c:v>294.94</c:v>
                </c:pt>
                <c:pt idx="11">
                  <c:v>298.26</c:v>
                </c:pt>
                <c:pt idx="12">
                  <c:v>292.27</c:v>
                </c:pt>
                <c:pt idx="13">
                  <c:v>296.39</c:v>
                </c:pt>
                <c:pt idx="14">
                  <c:v>294.93</c:v>
                </c:pt>
                <c:pt idx="15">
                  <c:v>296.56</c:v>
                </c:pt>
                <c:pt idx="16">
                  <c:v>299.58999999999997</c:v>
                </c:pt>
                <c:pt idx="17">
                  <c:v>300.01</c:v>
                </c:pt>
                <c:pt idx="18">
                  <c:v>303.41000000000003</c:v>
                </c:pt>
                <c:pt idx="19">
                  <c:v>296.73</c:v>
                </c:pt>
                <c:pt idx="20">
                  <c:v>298.88</c:v>
                </c:pt>
                <c:pt idx="21">
                  <c:v>296.7</c:v>
                </c:pt>
                <c:pt idx="22">
                  <c:v>295.05</c:v>
                </c:pt>
                <c:pt idx="23">
                  <c:v>302.73</c:v>
                </c:pt>
                <c:pt idx="24">
                  <c:v>296.86</c:v>
                </c:pt>
                <c:pt idx="25">
                  <c:v>298.7</c:v>
                </c:pt>
                <c:pt idx="26">
                  <c:v>299.02</c:v>
                </c:pt>
                <c:pt idx="27">
                  <c:v>296.91000000000003</c:v>
                </c:pt>
                <c:pt idx="28">
                  <c:v>297.95999999999998</c:v>
                </c:pt>
                <c:pt idx="29">
                  <c:v>300.95</c:v>
                </c:pt>
                <c:pt idx="30">
                  <c:v>305.13</c:v>
                </c:pt>
                <c:pt idx="31">
                  <c:v>307.26</c:v>
                </c:pt>
                <c:pt idx="32">
                  <c:v>304.27</c:v>
                </c:pt>
                <c:pt idx="33">
                  <c:v>310.93</c:v>
                </c:pt>
                <c:pt idx="34">
                  <c:v>310.16000000000003</c:v>
                </c:pt>
                <c:pt idx="35">
                  <c:v>304.58</c:v>
                </c:pt>
                <c:pt idx="36">
                  <c:v>299.58999999999997</c:v>
                </c:pt>
                <c:pt idx="37">
                  <c:v>309.69</c:v>
                </c:pt>
                <c:pt idx="38">
                  <c:v>320.38</c:v>
                </c:pt>
                <c:pt idx="39">
                  <c:v>309.44</c:v>
                </c:pt>
                <c:pt idx="40">
                  <c:v>317.74</c:v>
                </c:pt>
                <c:pt idx="41">
                  <c:v>316.36</c:v>
                </c:pt>
                <c:pt idx="42">
                  <c:v>309.83999999999997</c:v>
                </c:pt>
                <c:pt idx="43">
                  <c:v>313.39999999999998</c:v>
                </c:pt>
                <c:pt idx="44">
                  <c:v>287.81</c:v>
                </c:pt>
                <c:pt idx="45">
                  <c:v>318.98</c:v>
                </c:pt>
                <c:pt idx="46">
                  <c:v>318.13</c:v>
                </c:pt>
                <c:pt idx="47">
                  <c:v>316.99</c:v>
                </c:pt>
                <c:pt idx="48">
                  <c:v>323.47000000000003</c:v>
                </c:pt>
                <c:pt idx="49">
                  <c:v>314</c:v>
                </c:pt>
                <c:pt idx="50">
                  <c:v>315.35000000000002</c:v>
                </c:pt>
                <c:pt idx="51">
                  <c:v>316.13</c:v>
                </c:pt>
                <c:pt idx="52">
                  <c:v>316.55</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4"/>
          <c:min val="2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5202091075249257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PERUTNINA!$B$124:$B$176</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PERUTNINA!$C$124:$C$176</c:f>
              <c:numCache>
                <c:formatCode>#,##0</c:formatCode>
                <c:ptCount val="53"/>
                <c:pt idx="0">
                  <c:v>282092</c:v>
                </c:pt>
                <c:pt idx="1">
                  <c:v>321936</c:v>
                </c:pt>
                <c:pt idx="2">
                  <c:v>275950</c:v>
                </c:pt>
                <c:pt idx="3">
                  <c:v>267148</c:v>
                </c:pt>
                <c:pt idx="4">
                  <c:v>276417</c:v>
                </c:pt>
                <c:pt idx="5">
                  <c:v>263098</c:v>
                </c:pt>
                <c:pt idx="6">
                  <c:v>273824</c:v>
                </c:pt>
                <c:pt idx="7">
                  <c:v>232926</c:v>
                </c:pt>
                <c:pt idx="8">
                  <c:v>281859</c:v>
                </c:pt>
                <c:pt idx="9">
                  <c:v>268153</c:v>
                </c:pt>
                <c:pt idx="10">
                  <c:v>285073</c:v>
                </c:pt>
                <c:pt idx="11">
                  <c:v>248783</c:v>
                </c:pt>
                <c:pt idx="12">
                  <c:v>289478</c:v>
                </c:pt>
                <c:pt idx="13">
                  <c:v>252069</c:v>
                </c:pt>
                <c:pt idx="14">
                  <c:v>239099</c:v>
                </c:pt>
                <c:pt idx="15">
                  <c:v>262689</c:v>
                </c:pt>
                <c:pt idx="16">
                  <c:v>261656</c:v>
                </c:pt>
                <c:pt idx="17">
                  <c:v>257905</c:v>
                </c:pt>
                <c:pt idx="18">
                  <c:v>235185</c:v>
                </c:pt>
                <c:pt idx="19">
                  <c:v>235475</c:v>
                </c:pt>
                <c:pt idx="20">
                  <c:v>226322</c:v>
                </c:pt>
                <c:pt idx="21">
                  <c:v>250418</c:v>
                </c:pt>
                <c:pt idx="22">
                  <c:v>246996</c:v>
                </c:pt>
                <c:pt idx="23">
                  <c:v>249873</c:v>
                </c:pt>
                <c:pt idx="24">
                  <c:v>242516</c:v>
                </c:pt>
                <c:pt idx="25">
                  <c:v>228469</c:v>
                </c:pt>
                <c:pt idx="26">
                  <c:v>257511</c:v>
                </c:pt>
                <c:pt idx="27">
                  <c:v>260481</c:v>
                </c:pt>
                <c:pt idx="28">
                  <c:v>255370</c:v>
                </c:pt>
                <c:pt idx="29">
                  <c:v>214936</c:v>
                </c:pt>
                <c:pt idx="30">
                  <c:v>214672</c:v>
                </c:pt>
                <c:pt idx="31">
                  <c:v>212066</c:v>
                </c:pt>
                <c:pt idx="32">
                  <c:v>263287</c:v>
                </c:pt>
                <c:pt idx="33">
                  <c:v>204280</c:v>
                </c:pt>
                <c:pt idx="34">
                  <c:v>208920</c:v>
                </c:pt>
                <c:pt idx="35">
                  <c:v>213836</c:v>
                </c:pt>
                <c:pt idx="36">
                  <c:v>239417</c:v>
                </c:pt>
                <c:pt idx="37">
                  <c:v>231565</c:v>
                </c:pt>
                <c:pt idx="38">
                  <c:v>226575</c:v>
                </c:pt>
                <c:pt idx="39">
                  <c:v>259073</c:v>
                </c:pt>
                <c:pt idx="40">
                  <c:v>239211</c:v>
                </c:pt>
                <c:pt idx="41">
                  <c:v>213841</c:v>
                </c:pt>
                <c:pt idx="42">
                  <c:v>209877</c:v>
                </c:pt>
                <c:pt idx="43">
                  <c:v>225045</c:v>
                </c:pt>
                <c:pt idx="44">
                  <c:v>222198</c:v>
                </c:pt>
                <c:pt idx="45">
                  <c:v>221002</c:v>
                </c:pt>
                <c:pt idx="46">
                  <c:v>233306</c:v>
                </c:pt>
                <c:pt idx="47">
                  <c:v>265944</c:v>
                </c:pt>
                <c:pt idx="48">
                  <c:v>230531</c:v>
                </c:pt>
                <c:pt idx="49">
                  <c:v>208699</c:v>
                </c:pt>
                <c:pt idx="50">
                  <c:v>225712</c:v>
                </c:pt>
                <c:pt idx="51">
                  <c:v>234762</c:v>
                </c:pt>
                <c:pt idx="52">
                  <c:v>278467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PERUTNINA!$B$124:$B$176</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PERUTNINA!$D$124:$D$176</c:f>
              <c:numCache>
                <c:formatCode>0.00</c:formatCode>
                <c:ptCount val="53"/>
                <c:pt idx="0">
                  <c:v>515.98</c:v>
                </c:pt>
                <c:pt idx="1">
                  <c:v>499.18</c:v>
                </c:pt>
                <c:pt idx="2">
                  <c:v>479.49</c:v>
                </c:pt>
                <c:pt idx="3">
                  <c:v>499.12</c:v>
                </c:pt>
                <c:pt idx="4">
                  <c:v>496.78</c:v>
                </c:pt>
                <c:pt idx="5">
                  <c:v>583.26</c:v>
                </c:pt>
                <c:pt idx="6">
                  <c:v>559.22</c:v>
                </c:pt>
                <c:pt idx="7">
                  <c:v>521.76</c:v>
                </c:pt>
                <c:pt idx="8">
                  <c:v>554.29999999999995</c:v>
                </c:pt>
                <c:pt idx="9">
                  <c:v>545.63</c:v>
                </c:pt>
                <c:pt idx="10">
                  <c:v>529.9</c:v>
                </c:pt>
                <c:pt idx="11">
                  <c:v>562.65</c:v>
                </c:pt>
                <c:pt idx="12">
                  <c:v>596.20000000000005</c:v>
                </c:pt>
                <c:pt idx="13">
                  <c:v>537.88</c:v>
                </c:pt>
                <c:pt idx="14">
                  <c:v>539.38</c:v>
                </c:pt>
                <c:pt idx="15">
                  <c:v>547.49</c:v>
                </c:pt>
                <c:pt idx="16">
                  <c:v>593.11</c:v>
                </c:pt>
                <c:pt idx="17">
                  <c:v>576.02</c:v>
                </c:pt>
                <c:pt idx="18">
                  <c:v>574.12</c:v>
                </c:pt>
                <c:pt idx="19">
                  <c:v>569.88</c:v>
                </c:pt>
                <c:pt idx="20">
                  <c:v>584.70000000000005</c:v>
                </c:pt>
                <c:pt idx="21">
                  <c:v>578.85</c:v>
                </c:pt>
                <c:pt idx="22">
                  <c:v>625.74</c:v>
                </c:pt>
                <c:pt idx="23">
                  <c:v>595.89</c:v>
                </c:pt>
                <c:pt idx="24">
                  <c:v>572.29</c:v>
                </c:pt>
                <c:pt idx="25">
                  <c:v>570.27</c:v>
                </c:pt>
                <c:pt idx="26">
                  <c:v>560.91999999999996</c:v>
                </c:pt>
                <c:pt idx="27">
                  <c:v>611.4</c:v>
                </c:pt>
                <c:pt idx="28">
                  <c:v>585.62</c:v>
                </c:pt>
                <c:pt idx="29">
                  <c:v>566.98</c:v>
                </c:pt>
                <c:pt idx="30">
                  <c:v>574.84</c:v>
                </c:pt>
                <c:pt idx="31">
                  <c:v>567.91</c:v>
                </c:pt>
                <c:pt idx="32">
                  <c:v>611.83000000000004</c:v>
                </c:pt>
                <c:pt idx="33">
                  <c:v>618.88</c:v>
                </c:pt>
                <c:pt idx="34">
                  <c:v>571.51</c:v>
                </c:pt>
                <c:pt idx="35">
                  <c:v>576.42999999999995</c:v>
                </c:pt>
                <c:pt idx="36">
                  <c:v>569.76</c:v>
                </c:pt>
                <c:pt idx="37">
                  <c:v>568.99</c:v>
                </c:pt>
                <c:pt idx="38">
                  <c:v>575.22</c:v>
                </c:pt>
                <c:pt idx="39">
                  <c:v>573.52</c:v>
                </c:pt>
                <c:pt idx="40">
                  <c:v>590.88</c:v>
                </c:pt>
                <c:pt idx="41">
                  <c:v>603.54</c:v>
                </c:pt>
                <c:pt idx="42">
                  <c:v>618.6</c:v>
                </c:pt>
                <c:pt idx="43">
                  <c:v>597.63</c:v>
                </c:pt>
                <c:pt idx="44">
                  <c:v>608.29</c:v>
                </c:pt>
                <c:pt idx="45">
                  <c:v>598.33000000000004</c:v>
                </c:pt>
                <c:pt idx="46">
                  <c:v>600.9</c:v>
                </c:pt>
                <c:pt idx="47">
                  <c:v>645.77</c:v>
                </c:pt>
                <c:pt idx="48">
                  <c:v>623.51</c:v>
                </c:pt>
                <c:pt idx="49">
                  <c:v>609.41</c:v>
                </c:pt>
                <c:pt idx="50">
                  <c:v>600.20000000000005</c:v>
                </c:pt>
                <c:pt idx="51">
                  <c:v>608.82000000000005</c:v>
                </c:pt>
                <c:pt idx="52">
                  <c:v>642.84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1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4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PERUTNINA!$B$232:$B$284</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PERUTNINA!$C$232:$C$284</c:f>
              <c:numCache>
                <c:formatCode>#,##0</c:formatCode>
                <c:ptCount val="53"/>
                <c:pt idx="0">
                  <c:v>65723</c:v>
                </c:pt>
                <c:pt idx="1">
                  <c:v>63530</c:v>
                </c:pt>
                <c:pt idx="2">
                  <c:v>64069</c:v>
                </c:pt>
                <c:pt idx="3">
                  <c:v>65564</c:v>
                </c:pt>
                <c:pt idx="4">
                  <c:v>67787</c:v>
                </c:pt>
                <c:pt idx="5">
                  <c:v>50958</c:v>
                </c:pt>
                <c:pt idx="6">
                  <c:v>59387</c:v>
                </c:pt>
                <c:pt idx="7">
                  <c:v>241833</c:v>
                </c:pt>
                <c:pt idx="8">
                  <c:v>228389</c:v>
                </c:pt>
                <c:pt idx="9">
                  <c:v>207661</c:v>
                </c:pt>
                <c:pt idx="10">
                  <c:v>196732</c:v>
                </c:pt>
                <c:pt idx="11">
                  <c:v>172190</c:v>
                </c:pt>
                <c:pt idx="12">
                  <c:v>170751</c:v>
                </c:pt>
                <c:pt idx="13">
                  <c:v>189775</c:v>
                </c:pt>
                <c:pt idx="14">
                  <c:v>195029</c:v>
                </c:pt>
                <c:pt idx="15">
                  <c:v>187239</c:v>
                </c:pt>
                <c:pt idx="16">
                  <c:v>173967</c:v>
                </c:pt>
                <c:pt idx="17">
                  <c:v>188601</c:v>
                </c:pt>
                <c:pt idx="18">
                  <c:v>197293</c:v>
                </c:pt>
                <c:pt idx="19">
                  <c:v>184259</c:v>
                </c:pt>
                <c:pt idx="20">
                  <c:v>228023</c:v>
                </c:pt>
                <c:pt idx="21">
                  <c:v>185079</c:v>
                </c:pt>
                <c:pt idx="22">
                  <c:v>211612</c:v>
                </c:pt>
                <c:pt idx="23">
                  <c:v>221748</c:v>
                </c:pt>
                <c:pt idx="24">
                  <c:v>225927</c:v>
                </c:pt>
                <c:pt idx="25">
                  <c:v>195924</c:v>
                </c:pt>
                <c:pt idx="26">
                  <c:v>204224</c:v>
                </c:pt>
                <c:pt idx="27">
                  <c:v>218966</c:v>
                </c:pt>
                <c:pt idx="28">
                  <c:v>208403</c:v>
                </c:pt>
                <c:pt idx="29">
                  <c:v>211635</c:v>
                </c:pt>
                <c:pt idx="30">
                  <c:v>196841</c:v>
                </c:pt>
                <c:pt idx="31">
                  <c:v>194271</c:v>
                </c:pt>
                <c:pt idx="32">
                  <c:v>182399</c:v>
                </c:pt>
                <c:pt idx="33">
                  <c:v>165696</c:v>
                </c:pt>
                <c:pt idx="34">
                  <c:v>193022</c:v>
                </c:pt>
                <c:pt idx="35">
                  <c:v>171172</c:v>
                </c:pt>
                <c:pt idx="36">
                  <c:v>208597</c:v>
                </c:pt>
                <c:pt idx="37">
                  <c:v>253151</c:v>
                </c:pt>
                <c:pt idx="38">
                  <c:v>200117</c:v>
                </c:pt>
                <c:pt idx="39">
                  <c:v>167119</c:v>
                </c:pt>
                <c:pt idx="40">
                  <c:v>209797</c:v>
                </c:pt>
                <c:pt idx="41">
                  <c:v>149439</c:v>
                </c:pt>
                <c:pt idx="42">
                  <c:v>170843</c:v>
                </c:pt>
                <c:pt idx="43">
                  <c:v>193093</c:v>
                </c:pt>
                <c:pt idx="44">
                  <c:v>234042</c:v>
                </c:pt>
                <c:pt idx="45">
                  <c:v>231737</c:v>
                </c:pt>
                <c:pt idx="46">
                  <c:v>207136</c:v>
                </c:pt>
                <c:pt idx="47">
                  <c:v>190311</c:v>
                </c:pt>
                <c:pt idx="48">
                  <c:v>221366</c:v>
                </c:pt>
                <c:pt idx="49">
                  <c:v>218470</c:v>
                </c:pt>
                <c:pt idx="50">
                  <c:v>189006</c:v>
                </c:pt>
                <c:pt idx="51">
                  <c:v>174425</c:v>
                </c:pt>
                <c:pt idx="52">
                  <c:v>265476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PERUTNINA!$B$232:$B$284</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PERUTNINA!$D$232:$D$284</c:f>
              <c:numCache>
                <c:formatCode>0.00</c:formatCode>
                <c:ptCount val="53"/>
                <c:pt idx="0">
                  <c:v>257.54000000000002</c:v>
                </c:pt>
                <c:pt idx="1">
                  <c:v>240.08</c:v>
                </c:pt>
                <c:pt idx="2">
                  <c:v>248.89</c:v>
                </c:pt>
                <c:pt idx="3">
                  <c:v>255.37</c:v>
                </c:pt>
                <c:pt idx="4">
                  <c:v>265.12</c:v>
                </c:pt>
                <c:pt idx="5">
                  <c:v>254.13</c:v>
                </c:pt>
                <c:pt idx="6">
                  <c:v>264.04000000000002</c:v>
                </c:pt>
                <c:pt idx="7">
                  <c:v>250.12</c:v>
                </c:pt>
                <c:pt idx="8">
                  <c:v>253.73</c:v>
                </c:pt>
                <c:pt idx="9">
                  <c:v>267.99</c:v>
                </c:pt>
                <c:pt idx="10">
                  <c:v>258.01</c:v>
                </c:pt>
                <c:pt idx="11">
                  <c:v>263.72000000000003</c:v>
                </c:pt>
                <c:pt idx="12">
                  <c:v>272.58999999999997</c:v>
                </c:pt>
                <c:pt idx="13">
                  <c:v>268.57</c:v>
                </c:pt>
                <c:pt idx="14">
                  <c:v>267.11</c:v>
                </c:pt>
                <c:pt idx="15">
                  <c:v>268.82</c:v>
                </c:pt>
                <c:pt idx="16">
                  <c:v>293.45</c:v>
                </c:pt>
                <c:pt idx="17">
                  <c:v>276.33999999999997</c:v>
                </c:pt>
                <c:pt idx="18">
                  <c:v>263.88</c:v>
                </c:pt>
                <c:pt idx="19">
                  <c:v>262.36</c:v>
                </c:pt>
                <c:pt idx="20">
                  <c:v>266.52</c:v>
                </c:pt>
                <c:pt idx="21">
                  <c:v>272.68</c:v>
                </c:pt>
                <c:pt idx="22">
                  <c:v>252.58</c:v>
                </c:pt>
                <c:pt idx="23">
                  <c:v>268.14999999999998</c:v>
                </c:pt>
                <c:pt idx="24">
                  <c:v>259.75</c:v>
                </c:pt>
                <c:pt idx="25">
                  <c:v>273.63</c:v>
                </c:pt>
                <c:pt idx="26">
                  <c:v>275.89999999999998</c:v>
                </c:pt>
                <c:pt idx="27">
                  <c:v>271.36</c:v>
                </c:pt>
                <c:pt idx="28">
                  <c:v>273.13</c:v>
                </c:pt>
                <c:pt idx="29">
                  <c:v>268.01</c:v>
                </c:pt>
                <c:pt idx="30">
                  <c:v>268.14</c:v>
                </c:pt>
                <c:pt idx="31">
                  <c:v>271.05</c:v>
                </c:pt>
                <c:pt idx="32">
                  <c:v>259.67</c:v>
                </c:pt>
                <c:pt idx="33">
                  <c:v>274.24</c:v>
                </c:pt>
                <c:pt idx="34">
                  <c:v>273.37</c:v>
                </c:pt>
                <c:pt idx="35">
                  <c:v>276.02</c:v>
                </c:pt>
                <c:pt idx="36">
                  <c:v>262.86</c:v>
                </c:pt>
                <c:pt idx="37">
                  <c:v>260.77</c:v>
                </c:pt>
                <c:pt idx="38">
                  <c:v>276.83</c:v>
                </c:pt>
                <c:pt idx="39">
                  <c:v>277.42</c:v>
                </c:pt>
                <c:pt idx="40">
                  <c:v>283.70999999999998</c:v>
                </c:pt>
                <c:pt idx="41">
                  <c:v>269.10000000000002</c:v>
                </c:pt>
                <c:pt idx="42">
                  <c:v>268.08999999999997</c:v>
                </c:pt>
                <c:pt idx="43">
                  <c:v>266.82</c:v>
                </c:pt>
                <c:pt idx="44">
                  <c:v>260.14999999999998</c:v>
                </c:pt>
                <c:pt idx="45">
                  <c:v>268.52</c:v>
                </c:pt>
                <c:pt idx="46">
                  <c:v>284.36</c:v>
                </c:pt>
                <c:pt idx="47">
                  <c:v>279.49</c:v>
                </c:pt>
                <c:pt idx="48">
                  <c:v>278.01</c:v>
                </c:pt>
                <c:pt idx="49">
                  <c:v>266.82</c:v>
                </c:pt>
                <c:pt idx="50">
                  <c:v>286.61</c:v>
                </c:pt>
                <c:pt idx="51">
                  <c:v>281.62</c:v>
                </c:pt>
                <c:pt idx="52">
                  <c:v>277.75</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132265208499509"/>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JAJCA'!$K$41:$BK$41</c:f>
              <c:numCache>
                <c:formatCode>0.00</c:formatCode>
                <c:ptCount val="53"/>
                <c:pt idx="0">
                  <c:v>160.49551755000005</c:v>
                </c:pt>
                <c:pt idx="1">
                  <c:v>168.84475991000008</c:v>
                </c:pt>
                <c:pt idx="2">
                  <c:v>179.71374782000007</c:v>
                </c:pt>
                <c:pt idx="3">
                  <c:v>187.40860819000002</c:v>
                </c:pt>
                <c:pt idx="4">
                  <c:v>192.13725172000011</c:v>
                </c:pt>
                <c:pt idx="5">
                  <c:v>193.69694202000002</c:v>
                </c:pt>
                <c:pt idx="6">
                  <c:v>190.06617602000006</c:v>
                </c:pt>
                <c:pt idx="7">
                  <c:v>188.03148830000001</c:v>
                </c:pt>
                <c:pt idx="8">
                  <c:v>186.11889575000001</c:v>
                </c:pt>
                <c:pt idx="9">
                  <c:v>184.46977935000007</c:v>
                </c:pt>
                <c:pt idx="10">
                  <c:v>183.73356085000003</c:v>
                </c:pt>
                <c:pt idx="11">
                  <c:v>182.44960359000004</c:v>
                </c:pt>
                <c:pt idx="12">
                  <c:v>181.99136127000006</c:v>
                </c:pt>
                <c:pt idx="13">
                  <c:v>179.30831368000003</c:v>
                </c:pt>
                <c:pt idx="14">
                  <c:v>180.88639126000007</c:v>
                </c:pt>
                <c:pt idx="15">
                  <c:v>180.19967788000005</c:v>
                </c:pt>
                <c:pt idx="16">
                  <c:v>179.77033083000006</c:v>
                </c:pt>
                <c:pt idx="17">
                  <c:v>180.99197007000001</c:v>
                </c:pt>
                <c:pt idx="18">
                  <c:v>180.30526572000002</c:v>
                </c:pt>
                <c:pt idx="19">
                  <c:v>179.84728599999997</c:v>
                </c:pt>
                <c:pt idx="20">
                  <c:v>187.57550198999999</c:v>
                </c:pt>
                <c:pt idx="21">
                  <c:v>182.38490768</c:v>
                </c:pt>
                <c:pt idx="22">
                  <c:v>182.72994611000001</c:v>
                </c:pt>
                <c:pt idx="23">
                  <c:v>184.34337189999997</c:v>
                </c:pt>
                <c:pt idx="24">
                  <c:v>186.44756679999998</c:v>
                </c:pt>
                <c:pt idx="25">
                  <c:v>188.68409367999999</c:v>
                </c:pt>
                <c:pt idx="26">
                  <c:v>193.79181470000003</c:v>
                </c:pt>
                <c:pt idx="27">
                  <c:v>196.87682844999995</c:v>
                </c:pt>
                <c:pt idx="28">
                  <c:v>203.96240894000002</c:v>
                </c:pt>
                <c:pt idx="29">
                  <c:v>207.57423580999998</c:v>
                </c:pt>
                <c:pt idx="30">
                  <c:v>213.78537766000011</c:v>
                </c:pt>
                <c:pt idx="31">
                  <c:v>220.27235984999996</c:v>
                </c:pt>
                <c:pt idx="32">
                  <c:v>226.80251791999999</c:v>
                </c:pt>
                <c:pt idx="33">
                  <c:v>230.52149170000001</c:v>
                </c:pt>
                <c:pt idx="34">
                  <c:v>233.32548559999998</c:v>
                </c:pt>
                <c:pt idx="35">
                  <c:v>234.51656546999999</c:v>
                </c:pt>
                <c:pt idx="36">
                  <c:v>238.66855408000004</c:v>
                </c:pt>
                <c:pt idx="37">
                  <c:v>239.53436092000004</c:v>
                </c:pt>
                <c:pt idx="38">
                  <c:v>242.80979191000003</c:v>
                </c:pt>
                <c:pt idx="39">
                  <c:v>244.85415705999995</c:v>
                </c:pt>
                <c:pt idx="40">
                  <c:v>246.13223826000004</c:v>
                </c:pt>
                <c:pt idx="41">
                  <c:v>246.70518715000003</c:v>
                </c:pt>
                <c:pt idx="42">
                  <c:v>246.54583748999997</c:v>
                </c:pt>
                <c:pt idx="43">
                  <c:v>247.11807973000003</c:v>
                </c:pt>
                <c:pt idx="44">
                  <c:v>247.51649800999994</c:v>
                </c:pt>
                <c:pt idx="45">
                  <c:v>247.32674083999996</c:v>
                </c:pt>
                <c:pt idx="46">
                  <c:v>246.86412343000001</c:v>
                </c:pt>
                <c:pt idx="47">
                  <c:v>247.82675530000003</c:v>
                </c:pt>
                <c:pt idx="48">
                  <c:v>249.27447608000003</c:v>
                </c:pt>
                <c:pt idx="49">
                  <c:v>251.93259116000004</c:v>
                </c:pt>
                <c:pt idx="50">
                  <c:v>255.37226256000002</c:v>
                </c:pt>
                <c:pt idx="51">
                  <c:v>258.19189038000002</c:v>
                </c:pt>
                <c:pt idx="52">
                  <c:v>260.34796145999991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JAJCA'!$K$42:$BK$42</c:f>
              <c:numCache>
                <c:formatCode>0.00</c:formatCode>
                <c:ptCount val="53"/>
                <c:pt idx="0">
                  <c:v>221.43</c:v>
                </c:pt>
                <c:pt idx="1">
                  <c:v>228.17000000000002</c:v>
                </c:pt>
                <c:pt idx="2">
                  <c:v>228.97</c:v>
                </c:pt>
                <c:pt idx="3">
                  <c:v>238.81</c:v>
                </c:pt>
                <c:pt idx="4">
                  <c:v>254.21</c:v>
                </c:pt>
                <c:pt idx="5">
                  <c:v>261.79000000000002</c:v>
                </c:pt>
                <c:pt idx="6">
                  <c:v>259.76</c:v>
                </c:pt>
                <c:pt idx="7">
                  <c:v>268.52</c:v>
                </c:pt>
                <c:pt idx="8">
                  <c:v>265.34000000000003</c:v>
                </c:pt>
                <c:pt idx="9">
                  <c:v>269.87</c:v>
                </c:pt>
                <c:pt idx="10">
                  <c:v>267.92</c:v>
                </c:pt>
                <c:pt idx="11">
                  <c:v>269.38</c:v>
                </c:pt>
                <c:pt idx="12">
                  <c:v>273.06</c:v>
                </c:pt>
                <c:pt idx="13">
                  <c:v>268.27</c:v>
                </c:pt>
                <c:pt idx="14">
                  <c:v>267.77</c:v>
                </c:pt>
                <c:pt idx="15">
                  <c:v>266.63</c:v>
                </c:pt>
                <c:pt idx="16">
                  <c:v>266.27</c:v>
                </c:pt>
                <c:pt idx="17">
                  <c:v>267.02</c:v>
                </c:pt>
                <c:pt idx="18">
                  <c:v>268.25</c:v>
                </c:pt>
                <c:pt idx="19">
                  <c:v>266.77</c:v>
                </c:pt>
                <c:pt idx="20">
                  <c:v>299.87</c:v>
                </c:pt>
                <c:pt idx="21">
                  <c:v>272.64</c:v>
                </c:pt>
                <c:pt idx="22">
                  <c:v>270.47000000000003</c:v>
                </c:pt>
                <c:pt idx="23">
                  <c:v>275.68</c:v>
                </c:pt>
                <c:pt idx="24">
                  <c:v>270.49</c:v>
                </c:pt>
                <c:pt idx="25">
                  <c:v>273.33</c:v>
                </c:pt>
                <c:pt idx="26">
                  <c:v>273.91000000000003</c:v>
                </c:pt>
                <c:pt idx="27">
                  <c:v>272.67</c:v>
                </c:pt>
                <c:pt idx="28">
                  <c:v>273.63</c:v>
                </c:pt>
                <c:pt idx="29">
                  <c:v>272.98</c:v>
                </c:pt>
                <c:pt idx="30">
                  <c:v>273.10000000000002</c:v>
                </c:pt>
                <c:pt idx="31">
                  <c:v>268.98</c:v>
                </c:pt>
                <c:pt idx="32">
                  <c:v>276.39</c:v>
                </c:pt>
                <c:pt idx="33">
                  <c:v>271.72000000000003</c:v>
                </c:pt>
                <c:pt idx="34">
                  <c:v>273.85570000000001</c:v>
                </c:pt>
                <c:pt idx="35">
                  <c:v>287.02090000000004</c:v>
                </c:pt>
                <c:pt idx="36">
                  <c:v>281.13310000000001</c:v>
                </c:pt>
                <c:pt idx="37">
                  <c:v>281.10149999999999</c:v>
                </c:pt>
                <c:pt idx="38">
                  <c:v>280.43440000000004</c:v>
                </c:pt>
                <c:pt idx="39">
                  <c:v>289.58530000000002</c:v>
                </c:pt>
                <c:pt idx="40">
                  <c:v>291.05670000000003</c:v>
                </c:pt>
                <c:pt idx="41">
                  <c:v>292.3066</c:v>
                </c:pt>
                <c:pt idx="42">
                  <c:v>292.42570000000001</c:v>
                </c:pt>
                <c:pt idx="43">
                  <c:v>295.98</c:v>
                </c:pt>
                <c:pt idx="44">
                  <c:v>290.8</c:v>
                </c:pt>
                <c:pt idx="45">
                  <c:v>292.70999999999998</c:v>
                </c:pt>
                <c:pt idx="46">
                  <c:v>290.32</c:v>
                </c:pt>
                <c:pt idx="47">
                  <c:v>287.27</c:v>
                </c:pt>
                <c:pt idx="48">
                  <c:v>284.92</c:v>
                </c:pt>
                <c:pt idx="49">
                  <c:v>285.42</c:v>
                </c:pt>
                <c:pt idx="50">
                  <c:v>292.35000000000002</c:v>
                </c:pt>
                <c:pt idx="51">
                  <c:v>294.02</c:v>
                </c:pt>
                <c:pt idx="52">
                  <c:v>295.33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JAJCA'!$K$43:$BK$43</c:f>
              <c:numCache>
                <c:formatCode>0.00</c:formatCode>
                <c:ptCount val="53"/>
                <c:pt idx="0">
                  <c:v>117.23280000000001</c:v>
                </c:pt>
                <c:pt idx="1">
                  <c:v>123.7367</c:v>
                </c:pt>
                <c:pt idx="2">
                  <c:v>124.10510000000001</c:v>
                </c:pt>
                <c:pt idx="3">
                  <c:v>128.9178</c:v>
                </c:pt>
                <c:pt idx="4">
                  <c:v>125.39850000000001</c:v>
                </c:pt>
                <c:pt idx="5">
                  <c:v>140.95439999999999</c:v>
                </c:pt>
                <c:pt idx="6">
                  <c:v>141.33680000000001</c:v>
                </c:pt>
                <c:pt idx="7">
                  <c:v>130.8974</c:v>
                </c:pt>
                <c:pt idx="8">
                  <c:v>136.5292</c:v>
                </c:pt>
                <c:pt idx="9">
                  <c:v>136.38740000000001</c:v>
                </c:pt>
                <c:pt idx="10">
                  <c:v>135.3921</c:v>
                </c:pt>
                <c:pt idx="11">
                  <c:v>134.5891</c:v>
                </c:pt>
                <c:pt idx="12">
                  <c:v>133.62110000000001</c:v>
                </c:pt>
                <c:pt idx="13">
                  <c:v>132.7869</c:v>
                </c:pt>
                <c:pt idx="14">
                  <c:v>136.74950000000001</c:v>
                </c:pt>
                <c:pt idx="15">
                  <c:v>134.0583</c:v>
                </c:pt>
                <c:pt idx="16">
                  <c:v>136.8946</c:v>
                </c:pt>
                <c:pt idx="17">
                  <c:v>134.44</c:v>
                </c:pt>
                <c:pt idx="18">
                  <c:v>136.4863</c:v>
                </c:pt>
                <c:pt idx="19">
                  <c:v>136.97</c:v>
                </c:pt>
                <c:pt idx="20">
                  <c:v>139.7766</c:v>
                </c:pt>
                <c:pt idx="21">
                  <c:v>137.82769999999999</c:v>
                </c:pt>
                <c:pt idx="22">
                  <c:v>137.93350000000001</c:v>
                </c:pt>
                <c:pt idx="23">
                  <c:v>140.33000000000001</c:v>
                </c:pt>
                <c:pt idx="24">
                  <c:v>140.70000000000002</c:v>
                </c:pt>
                <c:pt idx="25">
                  <c:v>141.78</c:v>
                </c:pt>
                <c:pt idx="26">
                  <c:v>141.41</c:v>
                </c:pt>
                <c:pt idx="27">
                  <c:v>144.47</c:v>
                </c:pt>
                <c:pt idx="28">
                  <c:v>146.68</c:v>
                </c:pt>
                <c:pt idx="29">
                  <c:v>148.49890000000002</c:v>
                </c:pt>
                <c:pt idx="30">
                  <c:v>147.54</c:v>
                </c:pt>
                <c:pt idx="31">
                  <c:v>150.75</c:v>
                </c:pt>
                <c:pt idx="32">
                  <c:v>158.87</c:v>
                </c:pt>
                <c:pt idx="33">
                  <c:v>158.04</c:v>
                </c:pt>
                <c:pt idx="34">
                  <c:v>153.16</c:v>
                </c:pt>
                <c:pt idx="35">
                  <c:v>155.13</c:v>
                </c:pt>
                <c:pt idx="36">
                  <c:v>149.75</c:v>
                </c:pt>
                <c:pt idx="37">
                  <c:v>153.36000000000001</c:v>
                </c:pt>
                <c:pt idx="38">
                  <c:v>187.26</c:v>
                </c:pt>
                <c:pt idx="39">
                  <c:v>187.26</c:v>
                </c:pt>
                <c:pt idx="40">
                  <c:v>187.26</c:v>
                </c:pt>
                <c:pt idx="41">
                  <c:v>187.26</c:v>
                </c:pt>
                <c:pt idx="42">
                  <c:v>153.54</c:v>
                </c:pt>
                <c:pt idx="43">
                  <c:v>170.79</c:v>
                </c:pt>
                <c:pt idx="44">
                  <c:v>170.79</c:v>
                </c:pt>
                <c:pt idx="45">
                  <c:v>170.79</c:v>
                </c:pt>
                <c:pt idx="46">
                  <c:v>170.79</c:v>
                </c:pt>
                <c:pt idx="47">
                  <c:v>170.09</c:v>
                </c:pt>
                <c:pt idx="48">
                  <c:v>170.09</c:v>
                </c:pt>
                <c:pt idx="49">
                  <c:v>170.79</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JAJCA'!$K$44:$BK$44</c:f>
              <c:numCache>
                <c:formatCode>0.00</c:formatCode>
                <c:ptCount val="53"/>
                <c:pt idx="0">
                  <c:v>154.16</c:v>
                </c:pt>
                <c:pt idx="1">
                  <c:v>157.96</c:v>
                </c:pt>
                <c:pt idx="2">
                  <c:v>166.49</c:v>
                </c:pt>
                <c:pt idx="3">
                  <c:v>164.66</c:v>
                </c:pt>
                <c:pt idx="4">
                  <c:v>186.11</c:v>
                </c:pt>
                <c:pt idx="5">
                  <c:v>174.18</c:v>
                </c:pt>
                <c:pt idx="6">
                  <c:v>172.42000000000002</c:v>
                </c:pt>
                <c:pt idx="7">
                  <c:v>165.96</c:v>
                </c:pt>
                <c:pt idx="8">
                  <c:v>141.36000000000001</c:v>
                </c:pt>
                <c:pt idx="9">
                  <c:v>147.43</c:v>
                </c:pt>
                <c:pt idx="10">
                  <c:v>178.51</c:v>
                </c:pt>
                <c:pt idx="11">
                  <c:v>152.67000000000002</c:v>
                </c:pt>
                <c:pt idx="12">
                  <c:v>156.80000000000001</c:v>
                </c:pt>
                <c:pt idx="13">
                  <c:v>156.84</c:v>
                </c:pt>
                <c:pt idx="14">
                  <c:v>162.44</c:v>
                </c:pt>
                <c:pt idx="15">
                  <c:v>162.78</c:v>
                </c:pt>
                <c:pt idx="16">
                  <c:v>150.82</c:v>
                </c:pt>
                <c:pt idx="17">
                  <c:v>165.45000000000002</c:v>
                </c:pt>
                <c:pt idx="18">
                  <c:v>156.46</c:v>
                </c:pt>
                <c:pt idx="19">
                  <c:v>157.31</c:v>
                </c:pt>
                <c:pt idx="20">
                  <c:v>166.29</c:v>
                </c:pt>
                <c:pt idx="21">
                  <c:v>150.81</c:v>
                </c:pt>
                <c:pt idx="22">
                  <c:v>158.99</c:v>
                </c:pt>
                <c:pt idx="23">
                  <c:v>152.91</c:v>
                </c:pt>
                <c:pt idx="24">
                  <c:v>154.72999999999999</c:v>
                </c:pt>
                <c:pt idx="25">
                  <c:v>149.6</c:v>
                </c:pt>
                <c:pt idx="26">
                  <c:v>157.93</c:v>
                </c:pt>
                <c:pt idx="27">
                  <c:v>168.61</c:v>
                </c:pt>
                <c:pt idx="28">
                  <c:v>176.07</c:v>
                </c:pt>
                <c:pt idx="29">
                  <c:v>186.86</c:v>
                </c:pt>
                <c:pt idx="30">
                  <c:v>191.45000000000002</c:v>
                </c:pt>
                <c:pt idx="31">
                  <c:v>193.52</c:v>
                </c:pt>
                <c:pt idx="32">
                  <c:v>193.52</c:v>
                </c:pt>
                <c:pt idx="33">
                  <c:v>190.28</c:v>
                </c:pt>
                <c:pt idx="34">
                  <c:v>211.53</c:v>
                </c:pt>
                <c:pt idx="35">
                  <c:v>201.69</c:v>
                </c:pt>
                <c:pt idx="36">
                  <c:v>217.08</c:v>
                </c:pt>
                <c:pt idx="37">
                  <c:v>200.62</c:v>
                </c:pt>
                <c:pt idx="38">
                  <c:v>222.61</c:v>
                </c:pt>
                <c:pt idx="39">
                  <c:v>210.16</c:v>
                </c:pt>
                <c:pt idx="40">
                  <c:v>206.76</c:v>
                </c:pt>
                <c:pt idx="41">
                  <c:v>209.69</c:v>
                </c:pt>
                <c:pt idx="42">
                  <c:v>215.87</c:v>
                </c:pt>
                <c:pt idx="43">
                  <c:v>209.37</c:v>
                </c:pt>
                <c:pt idx="44">
                  <c:v>216.15</c:v>
                </c:pt>
                <c:pt idx="45">
                  <c:v>215.63</c:v>
                </c:pt>
                <c:pt idx="46">
                  <c:v>210</c:v>
                </c:pt>
                <c:pt idx="47">
                  <c:v>216.70000000000002</c:v>
                </c:pt>
                <c:pt idx="48">
                  <c:v>202.1</c:v>
                </c:pt>
                <c:pt idx="49">
                  <c:v>181.11</c:v>
                </c:pt>
                <c:pt idx="50">
                  <c:v>209.08</c:v>
                </c:pt>
                <c:pt idx="51">
                  <c:v>207.87</c:v>
                </c:pt>
                <c:pt idx="52">
                  <c:v>214.42000000000002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PERUTNINA'!$K$41:$BK$41</c:f>
              <c:numCache>
                <c:formatCode>0.00</c:formatCode>
                <c:ptCount val="53"/>
                <c:pt idx="0">
                  <c:v>234.43394274999994</c:v>
                </c:pt>
                <c:pt idx="1">
                  <c:v>246.76180454999991</c:v>
                </c:pt>
                <c:pt idx="2">
                  <c:v>250.84524816999993</c:v>
                </c:pt>
                <c:pt idx="3">
                  <c:v>254.56787174000002</c:v>
                </c:pt>
                <c:pt idx="4">
                  <c:v>257.81907182999987</c:v>
                </c:pt>
                <c:pt idx="5">
                  <c:v>259.00036108999996</c:v>
                </c:pt>
                <c:pt idx="6">
                  <c:v>259.8728333799998</c:v>
                </c:pt>
                <c:pt idx="7">
                  <c:v>259.3513315699999</c:v>
                </c:pt>
                <c:pt idx="8">
                  <c:v>260.60017484999992</c:v>
                </c:pt>
                <c:pt idx="9">
                  <c:v>262.66860811999993</c:v>
                </c:pt>
                <c:pt idx="10">
                  <c:v>263.29084489999991</c:v>
                </c:pt>
                <c:pt idx="11">
                  <c:v>262.64017662999993</c:v>
                </c:pt>
                <c:pt idx="12">
                  <c:v>261.38778252999987</c:v>
                </c:pt>
                <c:pt idx="13">
                  <c:v>261.22773245999991</c:v>
                </c:pt>
                <c:pt idx="14">
                  <c:v>259.54366441999986</c:v>
                </c:pt>
                <c:pt idx="15">
                  <c:v>259.39511526999996</c:v>
                </c:pt>
                <c:pt idx="16">
                  <c:v>259.01803058999991</c:v>
                </c:pt>
                <c:pt idx="17">
                  <c:v>255.92218535000015</c:v>
                </c:pt>
                <c:pt idx="18">
                  <c:v>257.56399761999995</c:v>
                </c:pt>
                <c:pt idx="19">
                  <c:v>264.51996841000005</c:v>
                </c:pt>
                <c:pt idx="20">
                  <c:v>263.06720182000004</c:v>
                </c:pt>
                <c:pt idx="21">
                  <c:v>263.19560653000002</c:v>
                </c:pt>
                <c:pt idx="22">
                  <c:v>264.05875676000011</c:v>
                </c:pt>
                <c:pt idx="23">
                  <c:v>265.72898204000006</c:v>
                </c:pt>
                <c:pt idx="24">
                  <c:v>265.01619028000005</c:v>
                </c:pt>
                <c:pt idx="25">
                  <c:v>266.27300810000003</c:v>
                </c:pt>
                <c:pt idx="26">
                  <c:v>266.80730391000014</c:v>
                </c:pt>
                <c:pt idx="27">
                  <c:v>268.13580261000016</c:v>
                </c:pt>
                <c:pt idx="28">
                  <c:v>266.39015868000001</c:v>
                </c:pt>
                <c:pt idx="29">
                  <c:v>265.05941927000003</c:v>
                </c:pt>
                <c:pt idx="30">
                  <c:v>261.34952869000006</c:v>
                </c:pt>
                <c:pt idx="31">
                  <c:v>259.27119659000005</c:v>
                </c:pt>
                <c:pt idx="32">
                  <c:v>258.14614990000007</c:v>
                </c:pt>
                <c:pt idx="33">
                  <c:v>259.25626554000007</c:v>
                </c:pt>
                <c:pt idx="34">
                  <c:v>259.32027934000007</c:v>
                </c:pt>
                <c:pt idx="35">
                  <c:v>264.64944873000007</c:v>
                </c:pt>
                <c:pt idx="36">
                  <c:v>264.22827152000008</c:v>
                </c:pt>
                <c:pt idx="37">
                  <c:v>263.24007355999993</c:v>
                </c:pt>
                <c:pt idx="38">
                  <c:v>262.2247011500001</c:v>
                </c:pt>
                <c:pt idx="39">
                  <c:v>261.15162425</c:v>
                </c:pt>
                <c:pt idx="40">
                  <c:v>256.23999062000007</c:v>
                </c:pt>
                <c:pt idx="41">
                  <c:v>258.07103478000005</c:v>
                </c:pt>
                <c:pt idx="42">
                  <c:v>262.08753978999999</c:v>
                </c:pt>
                <c:pt idx="43">
                  <c:v>261.71613191000006</c:v>
                </c:pt>
                <c:pt idx="44">
                  <c:v>255.3312134200001</c:v>
                </c:pt>
                <c:pt idx="45">
                  <c:v>253.4596441300001</c:v>
                </c:pt>
                <c:pt idx="46">
                  <c:v>256.89718268000001</c:v>
                </c:pt>
                <c:pt idx="47">
                  <c:v>256.6795017500001</c:v>
                </c:pt>
                <c:pt idx="48">
                  <c:v>256.18412466000001</c:v>
                </c:pt>
                <c:pt idx="49">
                  <c:v>258.42258082000006</c:v>
                </c:pt>
                <c:pt idx="50">
                  <c:v>259.73615937000011</c:v>
                </c:pt>
                <c:pt idx="51">
                  <c:v>260.99819126</c:v>
                </c:pt>
                <c:pt idx="52">
                  <c:v>261.23102877000008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PERUTNINA'!$K$42:$BK$42</c:f>
              <c:numCache>
                <c:formatCode>0.00</c:formatCode>
                <c:ptCount val="53"/>
                <c:pt idx="0">
                  <c:v>349</c:v>
                </c:pt>
                <c:pt idx="1">
                  <c:v>362</c:v>
                </c:pt>
                <c:pt idx="2">
                  <c:v>369</c:v>
                </c:pt>
                <c:pt idx="3">
                  <c:v>370</c:v>
                </c:pt>
                <c:pt idx="4">
                  <c:v>371</c:v>
                </c:pt>
                <c:pt idx="5">
                  <c:v>371</c:v>
                </c:pt>
                <c:pt idx="6">
                  <c:v>370</c:v>
                </c:pt>
                <c:pt idx="7">
                  <c:v>367</c:v>
                </c:pt>
                <c:pt idx="8">
                  <c:v>372.75830000000002</c:v>
                </c:pt>
                <c:pt idx="9">
                  <c:v>381</c:v>
                </c:pt>
                <c:pt idx="10">
                  <c:v>394</c:v>
                </c:pt>
                <c:pt idx="11">
                  <c:v>394</c:v>
                </c:pt>
                <c:pt idx="12">
                  <c:v>394</c:v>
                </c:pt>
                <c:pt idx="13">
                  <c:v>394</c:v>
                </c:pt>
                <c:pt idx="14">
                  <c:v>394</c:v>
                </c:pt>
                <c:pt idx="15">
                  <c:v>394</c:v>
                </c:pt>
                <c:pt idx="16">
                  <c:v>394</c:v>
                </c:pt>
                <c:pt idx="17">
                  <c:v>394</c:v>
                </c:pt>
                <c:pt idx="18">
                  <c:v>394</c:v>
                </c:pt>
                <c:pt idx="19">
                  <c:v>400</c:v>
                </c:pt>
                <c:pt idx="20">
                  <c:v>400</c:v>
                </c:pt>
                <c:pt idx="21">
                  <c:v>400</c:v>
                </c:pt>
                <c:pt idx="22">
                  <c:v>400</c:v>
                </c:pt>
                <c:pt idx="23">
                  <c:v>400</c:v>
                </c:pt>
                <c:pt idx="24">
                  <c:v>400</c:v>
                </c:pt>
                <c:pt idx="25">
                  <c:v>400</c:v>
                </c:pt>
                <c:pt idx="26">
                  <c:v>400</c:v>
                </c:pt>
                <c:pt idx="27">
                  <c:v>400</c:v>
                </c:pt>
                <c:pt idx="28">
                  <c:v>400</c:v>
                </c:pt>
                <c:pt idx="29">
                  <c:v>400</c:v>
                </c:pt>
                <c:pt idx="30">
                  <c:v>400</c:v>
                </c:pt>
                <c:pt idx="31">
                  <c:v>400</c:v>
                </c:pt>
                <c:pt idx="32">
                  <c:v>402</c:v>
                </c:pt>
                <c:pt idx="33">
                  <c:v>402</c:v>
                </c:pt>
                <c:pt idx="34">
                  <c:v>402</c:v>
                </c:pt>
                <c:pt idx="35">
                  <c:v>402</c:v>
                </c:pt>
                <c:pt idx="36">
                  <c:v>402</c:v>
                </c:pt>
                <c:pt idx="37">
                  <c:v>402</c:v>
                </c:pt>
                <c:pt idx="38">
                  <c:v>402</c:v>
                </c:pt>
                <c:pt idx="39">
                  <c:v>402</c:v>
                </c:pt>
                <c:pt idx="40">
                  <c:v>402</c:v>
                </c:pt>
                <c:pt idx="41">
                  <c:v>402</c:v>
                </c:pt>
                <c:pt idx="42">
                  <c:v>402</c:v>
                </c:pt>
                <c:pt idx="43">
                  <c:v>402</c:v>
                </c:pt>
                <c:pt idx="44">
                  <c:v>402</c:v>
                </c:pt>
                <c:pt idx="45">
                  <c:v>402</c:v>
                </c:pt>
                <c:pt idx="46">
                  <c:v>402</c:v>
                </c:pt>
                <c:pt idx="47">
                  <c:v>402</c:v>
                </c:pt>
                <c:pt idx="48">
                  <c:v>402</c:v>
                </c:pt>
                <c:pt idx="49">
                  <c:v>402</c:v>
                </c:pt>
                <c:pt idx="50">
                  <c:v>402</c:v>
                </c:pt>
                <c:pt idx="51">
                  <c:v>402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PERUTNINA'!$K$43:$BK$43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174</c:v>
                </c:pt>
                <c:pt idx="12">
                  <c:v>174</c:v>
                </c:pt>
                <c:pt idx="13">
                  <c:v>174</c:v>
                </c:pt>
                <c:pt idx="14">
                  <c:v>174.72</c:v>
                </c:pt>
                <c:pt idx="15">
                  <c:v>179.20000000000002</c:v>
                </c:pt>
                <c:pt idx="16">
                  <c:v>176</c:v>
                </c:pt>
                <c:pt idx="17">
                  <c:v>175.4512</c:v>
                </c:pt>
                <c:pt idx="18">
                  <c:v>175.52</c:v>
                </c:pt>
                <c:pt idx="19">
                  <c:v>201.09660000000002</c:v>
                </c:pt>
                <c:pt idx="20">
                  <c:v>196.49600000000001</c:v>
                </c:pt>
                <c:pt idx="21">
                  <c:v>194.75630000000001</c:v>
                </c:pt>
                <c:pt idx="22">
                  <c:v>197.6337</c:v>
                </c:pt>
                <c:pt idx="23">
                  <c:v>200.06970000000001</c:v>
                </c:pt>
                <c:pt idx="24">
                  <c:v>199.63680000000002</c:v>
                </c:pt>
                <c:pt idx="25">
                  <c:v>202.27720000000002</c:v>
                </c:pt>
                <c:pt idx="26">
                  <c:v>174</c:v>
                </c:pt>
                <c:pt idx="27">
                  <c:v>207.59390000000002</c:v>
                </c:pt>
                <c:pt idx="28">
                  <c:v>197.35160000000002</c:v>
                </c:pt>
                <c:pt idx="29">
                  <c:v>189.9263</c:v>
                </c:pt>
                <c:pt idx="30">
                  <c:v>175.72300000000001</c:v>
                </c:pt>
                <c:pt idx="31">
                  <c:v>164.16470000000001</c:v>
                </c:pt>
                <c:pt idx="32">
                  <c:v>154.86880000000002</c:v>
                </c:pt>
                <c:pt idx="33">
                  <c:v>157.45940000000002</c:v>
                </c:pt>
                <c:pt idx="34">
                  <c:v>210.4152</c:v>
                </c:pt>
                <c:pt idx="35">
                  <c:v>182.34960000000001</c:v>
                </c:pt>
                <c:pt idx="36">
                  <c:v>207.24680000000001</c:v>
                </c:pt>
                <c:pt idx="37">
                  <c:v>176.37780000000001</c:v>
                </c:pt>
                <c:pt idx="38">
                  <c:v>177.33150000000001</c:v>
                </c:pt>
                <c:pt idx="39">
                  <c:v>174</c:v>
                </c:pt>
                <c:pt idx="40">
                  <c:v>151.43350000000001</c:v>
                </c:pt>
                <c:pt idx="41">
                  <c:v>149.6378</c:v>
                </c:pt>
                <c:pt idx="42">
                  <c:v>174</c:v>
                </c:pt>
                <c:pt idx="43">
                  <c:v>174</c:v>
                </c:pt>
                <c:pt idx="44">
                  <c:v>169.98310000000001</c:v>
                </c:pt>
                <c:pt idx="45">
                  <c:v>165.5736</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PERUTNINA'!$K$44:$BK$44</c:f>
              <c:numCache>
                <c:formatCode>0.00</c:formatCode>
                <c:ptCount val="53"/>
                <c:pt idx="0">
                  <c:v>267.38</c:v>
                </c:pt>
                <c:pt idx="1">
                  <c:v>271.86</c:v>
                </c:pt>
                <c:pt idx="2">
                  <c:v>269.43</c:v>
                </c:pt>
                <c:pt idx="3">
                  <c:v>266.39</c:v>
                </c:pt>
                <c:pt idx="4">
                  <c:v>273.3</c:v>
                </c:pt>
                <c:pt idx="5">
                  <c:v>277.18</c:v>
                </c:pt>
                <c:pt idx="6">
                  <c:v>281.55</c:v>
                </c:pt>
                <c:pt idx="7">
                  <c:v>294.59000000000003</c:v>
                </c:pt>
                <c:pt idx="8">
                  <c:v>296.93</c:v>
                </c:pt>
                <c:pt idx="9">
                  <c:v>294.60000000000002</c:v>
                </c:pt>
                <c:pt idx="10">
                  <c:v>296.48</c:v>
                </c:pt>
                <c:pt idx="11">
                  <c:v>294.94</c:v>
                </c:pt>
                <c:pt idx="12">
                  <c:v>298.26</c:v>
                </c:pt>
                <c:pt idx="13">
                  <c:v>292.27</c:v>
                </c:pt>
                <c:pt idx="14">
                  <c:v>296.39</c:v>
                </c:pt>
                <c:pt idx="15">
                  <c:v>294.93</c:v>
                </c:pt>
                <c:pt idx="16">
                  <c:v>296.56</c:v>
                </c:pt>
                <c:pt idx="17">
                  <c:v>299.59000000000003</c:v>
                </c:pt>
                <c:pt idx="18">
                  <c:v>300.01</c:v>
                </c:pt>
                <c:pt idx="19">
                  <c:v>303.41000000000003</c:v>
                </c:pt>
                <c:pt idx="20">
                  <c:v>296.73</c:v>
                </c:pt>
                <c:pt idx="21">
                  <c:v>298.88</c:v>
                </c:pt>
                <c:pt idx="22">
                  <c:v>296.7</c:v>
                </c:pt>
                <c:pt idx="23">
                  <c:v>295.05</c:v>
                </c:pt>
                <c:pt idx="24">
                  <c:v>302.73</c:v>
                </c:pt>
                <c:pt idx="25">
                  <c:v>296.86</c:v>
                </c:pt>
                <c:pt idx="26">
                  <c:v>298.7</c:v>
                </c:pt>
                <c:pt idx="27">
                  <c:v>299.02</c:v>
                </c:pt>
                <c:pt idx="28">
                  <c:v>296.91000000000003</c:v>
                </c:pt>
                <c:pt idx="29">
                  <c:v>297.95999999999998</c:v>
                </c:pt>
                <c:pt idx="30">
                  <c:v>300.95</c:v>
                </c:pt>
                <c:pt idx="31">
                  <c:v>305.13</c:v>
                </c:pt>
                <c:pt idx="32">
                  <c:v>305.13</c:v>
                </c:pt>
                <c:pt idx="33">
                  <c:v>305.13</c:v>
                </c:pt>
                <c:pt idx="34">
                  <c:v>310.93</c:v>
                </c:pt>
                <c:pt idx="35">
                  <c:v>310.16000000000003</c:v>
                </c:pt>
                <c:pt idx="36">
                  <c:v>304.58</c:v>
                </c:pt>
                <c:pt idx="37">
                  <c:v>299.59000000000003</c:v>
                </c:pt>
                <c:pt idx="38">
                  <c:v>309.69</c:v>
                </c:pt>
                <c:pt idx="39">
                  <c:v>320.38</c:v>
                </c:pt>
                <c:pt idx="40">
                  <c:v>309.44</c:v>
                </c:pt>
                <c:pt idx="41">
                  <c:v>317.74</c:v>
                </c:pt>
                <c:pt idx="42">
                  <c:v>316.36</c:v>
                </c:pt>
                <c:pt idx="43">
                  <c:v>309.84000000000003</c:v>
                </c:pt>
                <c:pt idx="44">
                  <c:v>313.40000000000003</c:v>
                </c:pt>
                <c:pt idx="45">
                  <c:v>287.81</c:v>
                </c:pt>
                <c:pt idx="46">
                  <c:v>318.98</c:v>
                </c:pt>
                <c:pt idx="47">
                  <c:v>318.13</c:v>
                </c:pt>
                <c:pt idx="48">
                  <c:v>316.99</c:v>
                </c:pt>
                <c:pt idx="49">
                  <c:v>323.47000000000003</c:v>
                </c:pt>
                <c:pt idx="50">
                  <c:v>314</c:v>
                </c:pt>
                <c:pt idx="51">
                  <c:v>315.35000000000002</c:v>
                </c:pt>
                <c:pt idx="52">
                  <c:v>316.13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209550</xdr:colOff>
      <xdr:row>87</xdr:row>
      <xdr:rowOff>0</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21</xdr:col>
      <xdr:colOff>12700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21</xdr:col>
      <xdr:colOff>6350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4"/>
  <cols>
    <col min="1" max="1" width="50.109375" customWidth="1"/>
    <col min="2" max="2" width="116.21875" customWidth="1"/>
  </cols>
  <sheetData>
    <row r="1" spans="1:7">
      <c r="A1" s="1" t="s">
        <v>0</v>
      </c>
    </row>
    <row r="2" spans="1:7" ht="28.8">
      <c r="A2" s="1" t="s">
        <v>1</v>
      </c>
      <c r="B2" s="119" t="s">
        <v>61</v>
      </c>
      <c r="C2" s="26"/>
      <c r="D2" s="26"/>
      <c r="E2" s="26"/>
      <c r="F2" s="26"/>
      <c r="G2" s="26"/>
    </row>
    <row r="3" spans="1:7">
      <c r="A3" s="26" t="s">
        <v>70</v>
      </c>
    </row>
    <row r="4" spans="1:7">
      <c r="A4" s="26" t="s">
        <v>2</v>
      </c>
    </row>
    <row r="5" spans="1:7">
      <c r="A5" s="26" t="s">
        <v>71</v>
      </c>
    </row>
    <row r="6" spans="1:7">
      <c r="A6" t="s">
        <v>3</v>
      </c>
    </row>
    <row r="7" spans="1:7" ht="28.8">
      <c r="B7" s="1" t="s">
        <v>93</v>
      </c>
    </row>
    <row r="8" spans="1:7">
      <c r="A8" t="s">
        <v>4</v>
      </c>
    </row>
    <row r="9" spans="1:7">
      <c r="A9" t="s">
        <v>72</v>
      </c>
      <c r="B9" t="s">
        <v>65</v>
      </c>
    </row>
    <row r="10" spans="1:7">
      <c r="A10" t="s">
        <v>5</v>
      </c>
    </row>
    <row r="11" spans="1:7">
      <c r="B11" s="278" t="s">
        <v>92</v>
      </c>
    </row>
    <row r="12" spans="1:7" ht="29.55" customHeight="1">
      <c r="A12" t="s">
        <v>69</v>
      </c>
      <c r="B12" s="278"/>
    </row>
    <row r="13" spans="1:7">
      <c r="A13" t="s">
        <v>101</v>
      </c>
      <c r="B13" s="1"/>
    </row>
    <row r="14" spans="1:7">
      <c r="A14" t="s">
        <v>103</v>
      </c>
    </row>
    <row r="15" spans="1:7">
      <c r="A15" t="s">
        <v>102</v>
      </c>
    </row>
  </sheetData>
  <mergeCells count="1">
    <mergeCell ref="B11:B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4140625" defaultRowHeight="14.4"/>
  <cols>
    <col min="1" max="1" width="6.44140625" style="3" customWidth="1"/>
    <col min="2" max="2" width="15.5546875" style="3" customWidth="1"/>
    <col min="3" max="3" width="20.5546875" style="4" customWidth="1"/>
    <col min="4" max="4" width="19.5546875" style="5" customWidth="1"/>
    <col min="5" max="5" width="22.5546875" style="5" customWidth="1"/>
    <col min="6" max="6" width="22.5546875" style="6" customWidth="1"/>
    <col min="7" max="7" width="17.77734375" style="3" customWidth="1"/>
    <col min="8" max="8" width="17.6640625" style="3" customWidth="1"/>
    <col min="9" max="9" width="16.88671875" style="3" customWidth="1"/>
    <col min="10" max="10" width="13.77734375" style="3" customWidth="1"/>
    <col min="11" max="11" width="15.44140625" style="3" customWidth="1"/>
    <col min="12" max="12" width="13.44140625" style="3" customWidth="1"/>
    <col min="13" max="13" width="15.77734375" style="3" customWidth="1"/>
    <col min="14" max="14" width="15" style="3" customWidth="1"/>
    <col min="15" max="15" width="14.77734375" style="3" customWidth="1"/>
    <col min="16" max="16" width="15.21875" style="3" customWidth="1"/>
    <col min="17" max="17" width="12.77734375" style="3" customWidth="1"/>
    <col min="18" max="18" width="15.44140625" style="3" customWidth="1"/>
    <col min="19" max="19" width="16.21875" style="3" customWidth="1"/>
    <col min="20" max="20" width="16.77734375" style="3" customWidth="1"/>
    <col min="21" max="21" width="15.5546875" style="3" customWidth="1"/>
    <col min="22" max="16384" width="9.44140625" style="3"/>
  </cols>
  <sheetData>
    <row r="1" spans="2:11" ht="18">
      <c r="B1" s="271" t="s">
        <v>59</v>
      </c>
      <c r="C1" s="118" t="s">
        <v>68</v>
      </c>
      <c r="D1" s="117" t="str">
        <f>'OSNOVNI OBRAZEC'!A13</f>
        <v>11. teden (13.3.2023 - 19.3.2023)</v>
      </c>
    </row>
    <row r="3" spans="2:11">
      <c r="B3" s="3" t="s">
        <v>79</v>
      </c>
      <c r="G3" s="61"/>
      <c r="H3" s="3" t="s">
        <v>77</v>
      </c>
    </row>
    <row r="4" spans="2:11" ht="15" thickBot="1">
      <c r="G4" s="61"/>
      <c r="H4" s="140"/>
      <c r="I4" s="140"/>
    </row>
    <row r="5" spans="2:11" ht="22.05" customHeight="1" thickBot="1">
      <c r="B5" s="120" t="s">
        <v>16</v>
      </c>
      <c r="C5" s="121" t="s">
        <v>64</v>
      </c>
      <c r="D5" s="122" t="s">
        <v>60</v>
      </c>
      <c r="E5" s="123" t="s">
        <v>63</v>
      </c>
      <c r="F5" s="124" t="s">
        <v>91</v>
      </c>
      <c r="G5" s="149"/>
      <c r="H5" s="148" t="s">
        <v>20</v>
      </c>
      <c r="I5" s="127" t="s">
        <v>22</v>
      </c>
      <c r="K5" s="15" t="s">
        <v>66</v>
      </c>
    </row>
    <row r="6" spans="2:11">
      <c r="B6" s="35" t="s">
        <v>6</v>
      </c>
      <c r="C6" s="95">
        <v>0</v>
      </c>
      <c r="D6" s="91">
        <v>0</v>
      </c>
      <c r="E6" s="133" t="s">
        <v>74</v>
      </c>
      <c r="F6" s="273" t="s">
        <v>74</v>
      </c>
      <c r="G6" s="138"/>
      <c r="H6" s="136" t="s">
        <v>16</v>
      </c>
      <c r="I6" s="141">
        <v>327745</v>
      </c>
    </row>
    <row r="7" spans="2:11">
      <c r="B7" s="37" t="s">
        <v>7</v>
      </c>
      <c r="C7" s="96">
        <v>178453</v>
      </c>
      <c r="D7" s="92">
        <v>13.76</v>
      </c>
      <c r="E7" s="93">
        <v>1.4700000000000006</v>
      </c>
      <c r="F7" s="272">
        <v>0.11960943856794137</v>
      </c>
      <c r="G7" s="138"/>
      <c r="H7" s="137" t="s">
        <v>17</v>
      </c>
      <c r="I7" s="142">
        <v>2987816</v>
      </c>
    </row>
    <row r="8" spans="2:11">
      <c r="B8" s="37" t="s">
        <v>8</v>
      </c>
      <c r="C8" s="96">
        <v>137009</v>
      </c>
      <c r="D8" s="92">
        <v>15.25</v>
      </c>
      <c r="E8" s="93">
        <v>0.34999999999999964</v>
      </c>
      <c r="F8" s="272">
        <v>2.3489932885905951E-2</v>
      </c>
      <c r="G8" s="138"/>
      <c r="H8" s="137" t="s">
        <v>18</v>
      </c>
      <c r="I8" s="142">
        <v>93660</v>
      </c>
    </row>
    <row r="9" spans="2:11" ht="15" thickBot="1">
      <c r="B9" s="38" t="s">
        <v>9</v>
      </c>
      <c r="C9" s="97">
        <v>12283</v>
      </c>
      <c r="D9" s="94">
        <v>22.05</v>
      </c>
      <c r="E9" s="94">
        <v>-3.9999999999999147E-2</v>
      </c>
      <c r="F9" s="274">
        <v>-1.810774105930224E-3</v>
      </c>
      <c r="G9" s="138"/>
      <c r="H9" s="145" t="s">
        <v>19</v>
      </c>
      <c r="I9" s="146">
        <v>108960</v>
      </c>
    </row>
    <row r="10" spans="2:11" ht="29.4" thickBot="1">
      <c r="C10" s="12"/>
      <c r="D10" s="3"/>
      <c r="G10" s="139"/>
      <c r="H10" s="143" t="s">
        <v>21</v>
      </c>
      <c r="I10" s="144">
        <f>SUM(I6:I9)</f>
        <v>3518181</v>
      </c>
    </row>
    <row r="11" spans="2:11">
      <c r="B11" s="3" t="s">
        <v>80</v>
      </c>
      <c r="G11" s="61"/>
    </row>
    <row r="12" spans="2:11" ht="15" thickBot="1">
      <c r="B12" s="7"/>
      <c r="C12" s="8"/>
      <c r="D12" s="9"/>
      <c r="G12" s="61"/>
    </row>
    <row r="13" spans="2:11" ht="22.05" customHeight="1" thickBot="1">
      <c r="B13" s="125" t="s">
        <v>17</v>
      </c>
      <c r="C13" s="125" t="s">
        <v>64</v>
      </c>
      <c r="D13" s="126" t="s">
        <v>60</v>
      </c>
      <c r="E13" s="123" t="s">
        <v>63</v>
      </c>
      <c r="F13" s="124" t="s">
        <v>91</v>
      </c>
      <c r="G13" s="61"/>
    </row>
    <row r="14" spans="2:11">
      <c r="B14" s="39" t="s">
        <v>6</v>
      </c>
      <c r="C14" s="56">
        <v>474093</v>
      </c>
      <c r="D14" s="98">
        <v>14.28</v>
      </c>
      <c r="E14" s="134">
        <v>0.13999999999999879</v>
      </c>
      <c r="F14" s="275">
        <v>9.9009900990099098E-3</v>
      </c>
      <c r="G14" s="61"/>
    </row>
    <row r="15" spans="2:11">
      <c r="B15" s="40" t="s">
        <v>7</v>
      </c>
      <c r="C15" s="28">
        <v>1271114</v>
      </c>
      <c r="D15" s="92">
        <v>15.04</v>
      </c>
      <c r="E15" s="93">
        <v>0.27999999999999936</v>
      </c>
      <c r="F15" s="57">
        <v>1.8970189701897011E-2</v>
      </c>
      <c r="G15" s="61"/>
    </row>
    <row r="16" spans="2:11">
      <c r="B16" s="40" t="s">
        <v>8</v>
      </c>
      <c r="C16" s="28">
        <v>1126226</v>
      </c>
      <c r="D16" s="92">
        <v>16.55</v>
      </c>
      <c r="E16" s="93">
        <v>0.17000000000000171</v>
      </c>
      <c r="F16" s="57">
        <v>1.0378510378510564E-2</v>
      </c>
      <c r="G16" s="61"/>
    </row>
    <row r="17" spans="2:17" ht="15" thickBot="1">
      <c r="B17" s="41" t="s">
        <v>9</v>
      </c>
      <c r="C17" s="42">
        <v>116383</v>
      </c>
      <c r="D17" s="99">
        <v>22.87</v>
      </c>
      <c r="E17" s="135">
        <v>0.64000000000000057</v>
      </c>
      <c r="F17" s="151">
        <v>2.8789923526765682E-2</v>
      </c>
      <c r="G17" s="61"/>
    </row>
    <row r="18" spans="2:17">
      <c r="C18" s="3"/>
      <c r="D18" s="9"/>
      <c r="G18" s="61"/>
    </row>
    <row r="19" spans="2:17">
      <c r="B19" s="3" t="s">
        <v>81</v>
      </c>
      <c r="G19" s="61"/>
    </row>
    <row r="20" spans="2:17" ht="15" thickBot="1">
      <c r="B20" s="7"/>
      <c r="C20" s="8"/>
      <c r="D20" s="9"/>
      <c r="G20" s="61"/>
    </row>
    <row r="21" spans="2:17" ht="25.5" customHeight="1" thickBot="1">
      <c r="B21" s="120" t="s">
        <v>18</v>
      </c>
      <c r="C21" s="120" t="s">
        <v>64</v>
      </c>
      <c r="D21" s="122" t="s">
        <v>60</v>
      </c>
      <c r="E21" s="123" t="s">
        <v>63</v>
      </c>
      <c r="F21" s="124" t="s">
        <v>91</v>
      </c>
      <c r="G21" s="61"/>
    </row>
    <row r="22" spans="2:17" ht="15" thickBot="1">
      <c r="B22" s="153" t="s">
        <v>7</v>
      </c>
      <c r="C22" s="154">
        <v>93660</v>
      </c>
      <c r="D22" s="155">
        <v>25.08</v>
      </c>
      <c r="E22" s="276">
        <v>1.4899999999999984</v>
      </c>
      <c r="F22" s="277">
        <v>6.3162356930902774E-2</v>
      </c>
      <c r="G22" s="61"/>
    </row>
    <row r="23" spans="2:17">
      <c r="C23" s="3"/>
      <c r="D23" s="3"/>
      <c r="G23" s="61"/>
      <c r="I23" s="12"/>
    </row>
    <row r="24" spans="2:17">
      <c r="B24" s="3" t="s">
        <v>82</v>
      </c>
      <c r="C24" s="30"/>
      <c r="D24" s="31"/>
      <c r="E24" s="31"/>
      <c r="G24" s="61"/>
    </row>
    <row r="25" spans="2:17" ht="15" thickBot="1">
      <c r="G25" s="61"/>
    </row>
    <row r="26" spans="2:17" ht="24.45" customHeight="1" thickBot="1">
      <c r="B26" s="127" t="s">
        <v>19</v>
      </c>
      <c r="C26" s="127" t="s">
        <v>64</v>
      </c>
      <c r="D26" s="128" t="s">
        <v>60</v>
      </c>
      <c r="E26" s="129" t="s">
        <v>63</v>
      </c>
      <c r="F26" s="124" t="s">
        <v>91</v>
      </c>
      <c r="G26" s="62"/>
    </row>
    <row r="27" spans="2:17" ht="15" thickBot="1">
      <c r="B27" s="153" t="s">
        <v>7</v>
      </c>
      <c r="C27" s="156">
        <v>108960</v>
      </c>
      <c r="D27" s="157">
        <v>24.98</v>
      </c>
      <c r="E27" s="276">
        <v>0.51999999999999957</v>
      </c>
      <c r="F27" s="277">
        <v>2.1259198691741643E-2</v>
      </c>
    </row>
    <row r="28" spans="2:17">
      <c r="C28" s="3"/>
    </row>
    <row r="29" spans="2:17">
      <c r="C29" s="3"/>
    </row>
    <row r="30" spans="2:17">
      <c r="B30" s="3" t="s">
        <v>98</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049999999999997"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c r="D97" s="25"/>
      <c r="E97" s="57"/>
      <c r="F97" s="178">
        <v>12</v>
      </c>
      <c r="G97" s="27"/>
      <c r="H97" s="24"/>
      <c r="I97" s="147"/>
      <c r="J97" s="178">
        <v>12</v>
      </c>
      <c r="K97" s="27"/>
      <c r="L97" s="24"/>
      <c r="M97" s="147"/>
      <c r="N97" s="181">
        <v>12</v>
      </c>
      <c r="O97" s="10"/>
      <c r="P97" s="24"/>
      <c r="Q97" s="147"/>
    </row>
    <row r="98" spans="2:17">
      <c r="B98" s="178">
        <v>13</v>
      </c>
      <c r="C98" s="27"/>
      <c r="D98" s="25"/>
      <c r="E98" s="57"/>
      <c r="F98" s="178">
        <v>13</v>
      </c>
      <c r="G98" s="27"/>
      <c r="H98" s="24"/>
      <c r="I98" s="147"/>
      <c r="J98" s="178">
        <v>13</v>
      </c>
      <c r="K98" s="27"/>
      <c r="L98" s="24"/>
      <c r="M98" s="147"/>
      <c r="N98" s="181">
        <v>13</v>
      </c>
      <c r="O98" s="10"/>
      <c r="P98" s="24"/>
      <c r="Q98" s="147"/>
    </row>
    <row r="99" spans="2:17">
      <c r="B99" s="178">
        <v>14</v>
      </c>
      <c r="C99" s="27"/>
      <c r="D99" s="25"/>
      <c r="E99" s="57"/>
      <c r="F99" s="178">
        <v>14</v>
      </c>
      <c r="G99" s="27"/>
      <c r="H99" s="24"/>
      <c r="I99" s="147"/>
      <c r="J99" s="178">
        <v>14</v>
      </c>
      <c r="K99" s="27"/>
      <c r="L99" s="24"/>
      <c r="M99" s="147"/>
      <c r="N99" s="181">
        <v>14</v>
      </c>
      <c r="O99" s="10"/>
      <c r="P99" s="24"/>
      <c r="Q99" s="147"/>
    </row>
    <row r="100" spans="2:17">
      <c r="B100" s="178">
        <v>15</v>
      </c>
      <c r="C100" s="27"/>
      <c r="D100" s="25"/>
      <c r="E100" s="57"/>
      <c r="F100" s="178">
        <v>15</v>
      </c>
      <c r="G100" s="27"/>
      <c r="H100" s="24"/>
      <c r="I100" s="147"/>
      <c r="J100" s="178">
        <v>15</v>
      </c>
      <c r="K100" s="27"/>
      <c r="L100" s="24"/>
      <c r="M100" s="147"/>
      <c r="N100" s="181">
        <v>15</v>
      </c>
      <c r="O100" s="10"/>
      <c r="P100" s="24"/>
      <c r="Q100" s="147"/>
    </row>
    <row r="101" spans="2:17">
      <c r="B101" s="178">
        <v>16</v>
      </c>
      <c r="C101" s="27"/>
      <c r="D101" s="25"/>
      <c r="E101" s="57"/>
      <c r="F101" s="178">
        <v>16</v>
      </c>
      <c r="G101" s="27"/>
      <c r="H101" s="24"/>
      <c r="I101" s="147"/>
      <c r="J101" s="178">
        <v>16</v>
      </c>
      <c r="K101" s="27"/>
      <c r="L101" s="24"/>
      <c r="M101" s="147"/>
      <c r="N101" s="181">
        <v>16</v>
      </c>
      <c r="O101" s="10"/>
      <c r="P101" s="24"/>
      <c r="Q101" s="147"/>
    </row>
    <row r="102" spans="2:17">
      <c r="B102" s="178">
        <v>17</v>
      </c>
      <c r="C102" s="27"/>
      <c r="D102" s="25"/>
      <c r="E102" s="57"/>
      <c r="F102" s="178">
        <v>17</v>
      </c>
      <c r="G102" s="27"/>
      <c r="H102" s="24"/>
      <c r="I102" s="147"/>
      <c r="J102" s="178">
        <v>17</v>
      </c>
      <c r="K102" s="27"/>
      <c r="L102" s="24"/>
      <c r="M102" s="147"/>
      <c r="N102" s="181">
        <v>17</v>
      </c>
      <c r="O102" s="10"/>
      <c r="P102" s="24"/>
      <c r="Q102" s="147"/>
    </row>
    <row r="103" spans="2:17">
      <c r="B103" s="178">
        <v>18</v>
      </c>
      <c r="C103" s="27"/>
      <c r="D103" s="25"/>
      <c r="E103" s="57"/>
      <c r="F103" s="178">
        <v>18</v>
      </c>
      <c r="G103" s="27"/>
      <c r="H103" s="24"/>
      <c r="I103" s="147"/>
      <c r="J103" s="178">
        <v>18</v>
      </c>
      <c r="K103" s="27"/>
      <c r="L103" s="24"/>
      <c r="M103" s="147"/>
      <c r="N103" s="181">
        <v>18</v>
      </c>
      <c r="O103" s="10"/>
      <c r="P103" s="24"/>
      <c r="Q103" s="147"/>
    </row>
    <row r="104" spans="2:17">
      <c r="B104" s="178">
        <v>19</v>
      </c>
      <c r="C104" s="27"/>
      <c r="D104" s="25"/>
      <c r="E104" s="57"/>
      <c r="F104" s="178">
        <v>19</v>
      </c>
      <c r="G104" s="27"/>
      <c r="H104" s="24"/>
      <c r="I104" s="147"/>
      <c r="J104" s="178">
        <v>19</v>
      </c>
      <c r="K104" s="27"/>
      <c r="L104" s="24"/>
      <c r="M104" s="147"/>
      <c r="N104" s="181">
        <v>19</v>
      </c>
      <c r="O104" s="10"/>
      <c r="P104" s="24"/>
      <c r="Q104" s="147"/>
    </row>
    <row r="105" spans="2:17">
      <c r="B105" s="178">
        <v>20</v>
      </c>
      <c r="C105" s="27"/>
      <c r="D105" s="25"/>
      <c r="E105" s="57"/>
      <c r="F105" s="178">
        <v>20</v>
      </c>
      <c r="G105" s="27"/>
      <c r="H105" s="24"/>
      <c r="I105" s="147"/>
      <c r="J105" s="178">
        <v>20</v>
      </c>
      <c r="K105" s="27"/>
      <c r="L105" s="24"/>
      <c r="M105" s="147"/>
      <c r="N105" s="181">
        <v>20</v>
      </c>
      <c r="O105" s="10"/>
      <c r="P105" s="24"/>
      <c r="Q105" s="147"/>
    </row>
    <row r="106" spans="2:17">
      <c r="B106" s="178">
        <v>21</v>
      </c>
      <c r="C106" s="27"/>
      <c r="D106" s="25"/>
      <c r="E106" s="57"/>
      <c r="F106" s="178">
        <v>21</v>
      </c>
      <c r="G106" s="27"/>
      <c r="H106" s="24"/>
      <c r="I106" s="147"/>
      <c r="J106" s="178">
        <v>21</v>
      </c>
      <c r="K106" s="27"/>
      <c r="L106" s="24"/>
      <c r="M106" s="147"/>
      <c r="N106" s="181">
        <v>21</v>
      </c>
      <c r="O106" s="10"/>
      <c r="P106" s="24"/>
      <c r="Q106" s="147"/>
    </row>
    <row r="107" spans="2:17">
      <c r="B107" s="178">
        <v>22</v>
      </c>
      <c r="C107" s="27"/>
      <c r="D107" s="25"/>
      <c r="E107" s="57"/>
      <c r="F107" s="178">
        <v>22</v>
      </c>
      <c r="G107" s="27"/>
      <c r="H107" s="24"/>
      <c r="I107" s="147"/>
      <c r="J107" s="178">
        <v>22</v>
      </c>
      <c r="K107" s="27"/>
      <c r="L107" s="24"/>
      <c r="M107" s="147"/>
      <c r="N107" s="181">
        <v>22</v>
      </c>
      <c r="O107" s="10"/>
      <c r="P107" s="24"/>
      <c r="Q107" s="147"/>
    </row>
    <row r="108" spans="2:17">
      <c r="B108" s="178">
        <v>23</v>
      </c>
      <c r="C108" s="27"/>
      <c r="D108" s="25"/>
      <c r="E108" s="57"/>
      <c r="F108" s="178">
        <v>23</v>
      </c>
      <c r="G108" s="27"/>
      <c r="H108" s="24"/>
      <c r="I108" s="147"/>
      <c r="J108" s="178">
        <v>23</v>
      </c>
      <c r="K108" s="27"/>
      <c r="L108" s="24"/>
      <c r="M108" s="147"/>
      <c r="N108" s="181">
        <v>23</v>
      </c>
      <c r="O108" s="10"/>
      <c r="P108" s="24"/>
      <c r="Q108" s="147"/>
    </row>
    <row r="109" spans="2:17">
      <c r="B109" s="178">
        <v>24</v>
      </c>
      <c r="C109" s="27"/>
      <c r="D109" s="25"/>
      <c r="E109" s="57"/>
      <c r="F109" s="178">
        <v>24</v>
      </c>
      <c r="G109" s="27"/>
      <c r="H109" s="24"/>
      <c r="I109" s="147"/>
      <c r="J109" s="178">
        <v>24</v>
      </c>
      <c r="K109" s="27"/>
      <c r="L109" s="24"/>
      <c r="M109" s="147"/>
      <c r="N109" s="181">
        <v>24</v>
      </c>
      <c r="O109" s="10"/>
      <c r="P109" s="24"/>
      <c r="Q109" s="147"/>
    </row>
    <row r="110" spans="2:17">
      <c r="B110" s="178">
        <v>25</v>
      </c>
      <c r="C110" s="27"/>
      <c r="D110" s="25"/>
      <c r="E110" s="57"/>
      <c r="F110" s="178">
        <v>25</v>
      </c>
      <c r="G110" s="27"/>
      <c r="H110" s="24"/>
      <c r="I110" s="147"/>
      <c r="J110" s="178">
        <v>25</v>
      </c>
      <c r="K110" s="27"/>
      <c r="L110" s="24"/>
      <c r="M110" s="147"/>
      <c r="N110" s="181">
        <v>25</v>
      </c>
      <c r="O110" s="10"/>
      <c r="P110" s="24"/>
      <c r="Q110" s="147"/>
    </row>
    <row r="111" spans="2:17">
      <c r="B111" s="178">
        <v>26</v>
      </c>
      <c r="C111" s="27"/>
      <c r="D111" s="25"/>
      <c r="E111" s="57"/>
      <c r="F111" s="178">
        <v>26</v>
      </c>
      <c r="G111" s="27"/>
      <c r="H111" s="24"/>
      <c r="I111" s="147"/>
      <c r="J111" s="178">
        <v>26</v>
      </c>
      <c r="K111" s="27"/>
      <c r="L111" s="24"/>
      <c r="M111" s="147"/>
      <c r="N111" s="181">
        <v>26</v>
      </c>
      <c r="O111" s="10"/>
      <c r="P111" s="24"/>
      <c r="Q111" s="147"/>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546875" defaultRowHeight="14.4"/>
  <cols>
    <col min="1" max="1" width="5.5546875" style="3" customWidth="1"/>
    <col min="2" max="2" width="13.44140625" style="3" customWidth="1"/>
    <col min="3" max="3" width="18" style="3" customWidth="1"/>
    <col min="4" max="4" width="19.5546875" style="3" customWidth="1"/>
    <col min="5" max="5" width="23.6640625" style="3" customWidth="1"/>
    <col min="6" max="6" width="23.33203125" style="3" customWidth="1"/>
    <col min="7" max="16384" width="8.5546875" style="3"/>
  </cols>
  <sheetData>
    <row r="1" spans="1:8" ht="18">
      <c r="B1" s="279" t="s">
        <v>10</v>
      </c>
      <c r="C1" s="279"/>
      <c r="D1" s="118" t="s">
        <v>68</v>
      </c>
      <c r="E1" s="117" t="str">
        <f>'OSNOVNI OBRAZEC'!A13</f>
        <v>11. teden (13.3.2023 - 19.3.2023)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c r="D69" s="66"/>
      <c r="E69" s="227"/>
      <c r="F69" s="233"/>
    </row>
    <row r="70" spans="2:6" s="65" customFormat="1">
      <c r="B70" s="197">
        <v>13</v>
      </c>
      <c r="C70" s="187"/>
      <c r="D70" s="66"/>
      <c r="E70" s="227"/>
      <c r="F70" s="233"/>
    </row>
    <row r="71" spans="2:6" s="65" customFormat="1">
      <c r="B71" s="197">
        <v>14</v>
      </c>
      <c r="C71" s="200"/>
      <c r="D71" s="54"/>
      <c r="E71" s="228"/>
      <c r="F71" s="189"/>
    </row>
    <row r="72" spans="2:6" s="65" customFormat="1">
      <c r="B72" s="197">
        <v>15</v>
      </c>
      <c r="C72" s="201"/>
      <c r="D72" s="44"/>
      <c r="E72" s="229"/>
      <c r="F72" s="234"/>
    </row>
    <row r="73" spans="2:6">
      <c r="B73" s="197">
        <v>16</v>
      </c>
      <c r="C73" s="201"/>
      <c r="D73" s="44"/>
      <c r="E73" s="229"/>
      <c r="F73" s="234"/>
    </row>
    <row r="74" spans="2:6">
      <c r="B74" s="197">
        <v>17</v>
      </c>
      <c r="C74" s="201"/>
      <c r="D74" s="44"/>
      <c r="E74" s="229"/>
      <c r="F74" s="234"/>
    </row>
    <row r="75" spans="2:6">
      <c r="B75" s="197">
        <v>18</v>
      </c>
      <c r="C75" s="201"/>
      <c r="D75" s="44"/>
      <c r="E75" s="229"/>
      <c r="F75" s="234"/>
    </row>
    <row r="76" spans="2:6">
      <c r="B76" s="197">
        <v>19</v>
      </c>
      <c r="C76" s="201"/>
      <c r="D76" s="44"/>
      <c r="E76" s="229"/>
      <c r="F76" s="234"/>
    </row>
    <row r="77" spans="2:6">
      <c r="B77" s="197">
        <v>20</v>
      </c>
      <c r="C77" s="201"/>
      <c r="D77" s="44"/>
      <c r="E77" s="229"/>
      <c r="F77" s="234"/>
    </row>
    <row r="78" spans="2:6">
      <c r="B78" s="197">
        <v>21</v>
      </c>
      <c r="C78" s="201"/>
      <c r="D78" s="44"/>
      <c r="E78" s="229"/>
      <c r="F78" s="234"/>
    </row>
    <row r="79" spans="2:6">
      <c r="B79" s="197">
        <v>22</v>
      </c>
      <c r="C79" s="201"/>
      <c r="D79" s="44"/>
      <c r="E79" s="229"/>
      <c r="F79" s="234"/>
    </row>
    <row r="80" spans="2:6">
      <c r="B80" s="197">
        <v>23</v>
      </c>
      <c r="C80" s="201"/>
      <c r="D80" s="44"/>
      <c r="E80" s="229"/>
      <c r="F80" s="234"/>
    </row>
    <row r="81" spans="2:6">
      <c r="B81" s="197">
        <v>24</v>
      </c>
      <c r="C81" s="201"/>
      <c r="D81" s="44"/>
      <c r="E81" s="229"/>
      <c r="F81" s="234"/>
    </row>
    <row r="82" spans="2:6">
      <c r="B82" s="197">
        <v>25</v>
      </c>
      <c r="C82" s="201"/>
      <c r="D82" s="44"/>
      <c r="E82" s="229"/>
      <c r="F82" s="234"/>
    </row>
    <row r="83" spans="2:6">
      <c r="B83" s="197">
        <v>26</v>
      </c>
      <c r="C83" s="201"/>
      <c r="D83" s="44"/>
      <c r="E83" s="229"/>
      <c r="F83" s="234"/>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c r="D177" s="50"/>
      <c r="E177" s="238"/>
      <c r="F177" s="242"/>
    </row>
    <row r="178" spans="2:6">
      <c r="B178" s="217">
        <v>13</v>
      </c>
      <c r="C178" s="187"/>
      <c r="D178" s="50"/>
      <c r="E178" s="238"/>
      <c r="F178" s="242"/>
    </row>
    <row r="179" spans="2:6">
      <c r="B179" s="217">
        <v>14</v>
      </c>
      <c r="C179" s="200"/>
      <c r="D179" s="58"/>
      <c r="E179" s="239"/>
      <c r="F179" s="243"/>
    </row>
    <row r="180" spans="2:6">
      <c r="B180" s="217">
        <v>15</v>
      </c>
      <c r="C180" s="200"/>
      <c r="D180" s="58"/>
      <c r="E180" s="239"/>
      <c r="F180" s="243"/>
    </row>
    <row r="181" spans="2:6">
      <c r="B181" s="217">
        <v>16</v>
      </c>
      <c r="C181" s="200"/>
      <c r="D181" s="58"/>
      <c r="E181" s="239"/>
      <c r="F181" s="243"/>
    </row>
    <row r="182" spans="2:6">
      <c r="B182" s="217">
        <v>17</v>
      </c>
      <c r="C182" s="200"/>
      <c r="D182" s="58"/>
      <c r="E182" s="239"/>
      <c r="F182" s="243"/>
    </row>
    <row r="183" spans="2:6">
      <c r="B183" s="217">
        <v>18</v>
      </c>
      <c r="C183" s="200"/>
      <c r="D183" s="58"/>
      <c r="E183" s="239"/>
      <c r="F183" s="243"/>
    </row>
    <row r="184" spans="2:6">
      <c r="B184" s="217">
        <v>19</v>
      </c>
      <c r="C184" s="200"/>
      <c r="D184" s="58"/>
      <c r="E184" s="239"/>
      <c r="F184" s="243"/>
    </row>
    <row r="185" spans="2:6">
      <c r="B185" s="217">
        <v>20</v>
      </c>
      <c r="C185" s="200"/>
      <c r="D185" s="58"/>
      <c r="E185" s="239"/>
      <c r="F185" s="243"/>
    </row>
    <row r="186" spans="2:6">
      <c r="B186" s="217">
        <v>21</v>
      </c>
      <c r="C186" s="200"/>
      <c r="D186" s="58"/>
      <c r="E186" s="239"/>
      <c r="F186" s="243"/>
    </row>
    <row r="187" spans="2:6">
      <c r="B187" s="217">
        <v>22</v>
      </c>
      <c r="C187" s="200"/>
      <c r="D187" s="58"/>
      <c r="E187" s="239"/>
      <c r="F187" s="243"/>
    </row>
    <row r="188" spans="2:6">
      <c r="B188" s="217">
        <v>23</v>
      </c>
      <c r="C188" s="200"/>
      <c r="D188" s="58"/>
      <c r="E188" s="239"/>
      <c r="F188" s="243"/>
    </row>
    <row r="189" spans="2:6">
      <c r="B189" s="217">
        <v>24</v>
      </c>
      <c r="C189" s="200"/>
      <c r="D189" s="58"/>
      <c r="E189" s="239"/>
      <c r="F189" s="243"/>
    </row>
    <row r="190" spans="2:6">
      <c r="B190" s="217">
        <v>25</v>
      </c>
      <c r="C190" s="200"/>
      <c r="D190" s="58"/>
      <c r="E190" s="239"/>
      <c r="F190" s="243"/>
    </row>
    <row r="191" spans="2:6">
      <c r="B191" s="217">
        <v>26</v>
      </c>
      <c r="C191" s="200"/>
      <c r="D191" s="58"/>
      <c r="E191" s="239"/>
      <c r="F191" s="243"/>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c r="D285" s="50"/>
      <c r="E285" s="238"/>
      <c r="F285" s="242"/>
    </row>
    <row r="286" spans="1:6">
      <c r="B286" s="224">
        <v>13</v>
      </c>
      <c r="C286" s="187"/>
      <c r="D286" s="50"/>
      <c r="E286" s="238"/>
      <c r="F286" s="242"/>
    </row>
    <row r="287" spans="1:6">
      <c r="B287" s="224">
        <v>14</v>
      </c>
      <c r="C287" s="200"/>
      <c r="D287" s="58"/>
      <c r="E287" s="239"/>
      <c r="F287" s="243"/>
    </row>
    <row r="288" spans="1:6">
      <c r="B288" s="224">
        <v>15</v>
      </c>
      <c r="C288" s="187"/>
      <c r="D288" s="50"/>
      <c r="E288" s="238"/>
      <c r="F288" s="242"/>
    </row>
    <row r="289" spans="2:6">
      <c r="B289" s="224">
        <v>16</v>
      </c>
      <c r="C289" s="187"/>
      <c r="D289" s="50"/>
      <c r="E289" s="238"/>
      <c r="F289" s="242"/>
    </row>
    <row r="290" spans="2:6">
      <c r="B290" s="224">
        <v>17</v>
      </c>
      <c r="C290" s="187"/>
      <c r="D290" s="50"/>
      <c r="E290" s="238"/>
      <c r="F290" s="242"/>
    </row>
    <row r="291" spans="2:6">
      <c r="B291" s="224">
        <v>18</v>
      </c>
      <c r="C291" s="187"/>
      <c r="D291" s="50"/>
      <c r="E291" s="238"/>
      <c r="F291" s="242"/>
    </row>
    <row r="292" spans="2:6">
      <c r="B292" s="224">
        <v>19</v>
      </c>
      <c r="C292" s="187"/>
      <c r="D292" s="50"/>
      <c r="E292" s="238"/>
      <c r="F292" s="242"/>
    </row>
    <row r="293" spans="2:6">
      <c r="B293" s="224">
        <v>20</v>
      </c>
      <c r="C293" s="187"/>
      <c r="D293" s="50"/>
      <c r="E293" s="238"/>
      <c r="F293" s="242"/>
    </row>
    <row r="294" spans="2:6">
      <c r="B294" s="224">
        <v>21</v>
      </c>
      <c r="C294" s="187"/>
      <c r="D294" s="50"/>
      <c r="E294" s="238"/>
      <c r="F294" s="242"/>
    </row>
    <row r="295" spans="2:6">
      <c r="B295" s="224">
        <v>22</v>
      </c>
      <c r="C295" s="187"/>
      <c r="D295" s="50"/>
      <c r="E295" s="238"/>
      <c r="F295" s="242"/>
    </row>
    <row r="296" spans="2:6">
      <c r="B296" s="224">
        <v>23</v>
      </c>
      <c r="C296" s="187"/>
      <c r="D296" s="50"/>
      <c r="E296" s="238"/>
      <c r="F296" s="242"/>
    </row>
    <row r="297" spans="2:6">
      <c r="B297" s="224">
        <v>24</v>
      </c>
      <c r="C297" s="187"/>
      <c r="D297" s="50"/>
      <c r="E297" s="238"/>
      <c r="F297" s="242"/>
    </row>
    <row r="298" spans="2:6">
      <c r="B298" s="224">
        <v>25</v>
      </c>
      <c r="C298" s="187"/>
      <c r="D298" s="50"/>
      <c r="E298" s="238"/>
      <c r="F298" s="242"/>
    </row>
    <row r="299" spans="2:6">
      <c r="B299" s="224">
        <v>26</v>
      </c>
      <c r="C299" s="187"/>
      <c r="D299" s="50"/>
      <c r="E299" s="238"/>
      <c r="F299" s="242"/>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44140625" style="3" customWidth="1"/>
    <col min="2" max="2" width="13.5546875" style="3" customWidth="1"/>
    <col min="3" max="3" width="12.5546875" style="3" customWidth="1"/>
    <col min="4" max="5" width="13.5546875" style="3" customWidth="1"/>
    <col min="6" max="16384" width="9.44140625" style="3"/>
  </cols>
  <sheetData>
    <row r="1" spans="1:9" ht="18">
      <c r="B1" s="60" t="s">
        <v>94</v>
      </c>
      <c r="C1" s="14"/>
    </row>
    <row r="2" spans="1:9">
      <c r="A2" s="26"/>
      <c r="G2" s="26"/>
    </row>
    <row r="3" spans="1:9">
      <c r="A3" s="3" t="s">
        <v>99</v>
      </c>
      <c r="I3" s="152"/>
    </row>
    <row r="4" spans="1:9" ht="15" thickBot="1"/>
    <row r="5" spans="1:9" ht="45" customHeight="1" thickBot="1">
      <c r="B5" s="18"/>
      <c r="C5" s="20" t="s">
        <v>58</v>
      </c>
      <c r="D5" s="20" t="s">
        <v>28</v>
      </c>
      <c r="E5" s="20" t="s">
        <v>29</v>
      </c>
      <c r="G5" s="3" t="s">
        <v>90</v>
      </c>
    </row>
    <row r="6" spans="1:9">
      <c r="B6" s="46" t="s">
        <v>30</v>
      </c>
      <c r="C6" s="78">
        <v>288.23</v>
      </c>
      <c r="D6" s="79">
        <v>13.960000000000036</v>
      </c>
      <c r="E6" s="80">
        <v>5.0898749407518373E-2</v>
      </c>
    </row>
    <row r="7" spans="1:9">
      <c r="B7" s="47" t="s">
        <v>31</v>
      </c>
      <c r="C7" s="81">
        <v>240.77100000000002</v>
      </c>
      <c r="D7" s="25">
        <v>4.1722000000000037</v>
      </c>
      <c r="E7" s="82">
        <v>1.7634070840595983E-2</v>
      </c>
    </row>
    <row r="8" spans="1:9">
      <c r="B8" s="47" t="s">
        <v>32</v>
      </c>
      <c r="C8" s="81">
        <v>247.43880000000001</v>
      </c>
      <c r="D8" s="24">
        <v>-9.1041999999999916</v>
      </c>
      <c r="E8" s="82">
        <v>-3.5488007858331727E-2</v>
      </c>
    </row>
    <row r="9" spans="1:9">
      <c r="B9" s="47" t="s">
        <v>33</v>
      </c>
      <c r="C9" s="81" t="s">
        <v>74</v>
      </c>
      <c r="D9" s="84"/>
      <c r="E9" s="83"/>
    </row>
    <row r="10" spans="1:9">
      <c r="B10" s="47" t="s">
        <v>34</v>
      </c>
      <c r="C10" s="81">
        <v>269.62</v>
      </c>
      <c r="D10" s="25">
        <v>3.9300000000000068</v>
      </c>
      <c r="E10" s="82">
        <v>1.47916745078851E-2</v>
      </c>
    </row>
    <row r="11" spans="1:9">
      <c r="B11" s="47" t="s">
        <v>35</v>
      </c>
      <c r="C11" s="81">
        <v>228.83</v>
      </c>
      <c r="D11" s="84">
        <v>-0.13999999999998636</v>
      </c>
      <c r="E11" s="85">
        <v>-6.1143381228978555E-4</v>
      </c>
    </row>
    <row r="12" spans="1:9">
      <c r="B12" s="47" t="s">
        <v>36</v>
      </c>
      <c r="C12" s="81" t="s">
        <v>74</v>
      </c>
      <c r="D12" s="84"/>
      <c r="E12" s="83"/>
    </row>
    <row r="13" spans="1:9">
      <c r="B13" s="47" t="s">
        <v>37</v>
      </c>
      <c r="C13" s="81">
        <v>246.12</v>
      </c>
      <c r="D13" s="84">
        <v>4.6399999999999864</v>
      </c>
      <c r="E13" s="83">
        <v>1.9214841808845362E-2</v>
      </c>
    </row>
    <row r="14" spans="1:9">
      <c r="B14" s="47" t="s">
        <v>38</v>
      </c>
      <c r="C14" s="81">
        <v>273.40000000000003</v>
      </c>
      <c r="D14" s="10">
        <v>3.9900000000000091</v>
      </c>
      <c r="E14" s="85">
        <v>1.4810140677777417E-2</v>
      </c>
    </row>
    <row r="15" spans="1:9">
      <c r="B15" s="47" t="s">
        <v>39</v>
      </c>
      <c r="C15" s="81">
        <v>295.33</v>
      </c>
      <c r="D15" s="84">
        <v>1.3100000000000023</v>
      </c>
      <c r="E15" s="85">
        <v>4.455479219100722E-3</v>
      </c>
    </row>
    <row r="16" spans="1:9">
      <c r="B16" s="47" t="s">
        <v>40</v>
      </c>
      <c r="C16" s="81">
        <v>231.29</v>
      </c>
      <c r="D16" s="84">
        <v>7.289999999999992</v>
      </c>
      <c r="E16" s="83">
        <v>3.2544642857142758E-2</v>
      </c>
    </row>
    <row r="17" spans="2:5">
      <c r="B17" s="47" t="s">
        <v>41</v>
      </c>
      <c r="C17" s="81" t="s">
        <v>74</v>
      </c>
      <c r="D17" s="84"/>
      <c r="E17" s="83"/>
    </row>
    <row r="18" spans="2:5">
      <c r="B18" s="47" t="s">
        <v>42</v>
      </c>
      <c r="C18" s="81">
        <v>172.91</v>
      </c>
      <c r="D18" s="84">
        <v>0</v>
      </c>
      <c r="E18" s="85">
        <v>0</v>
      </c>
    </row>
    <row r="19" spans="2:5">
      <c r="B19" s="47" t="s">
        <v>43</v>
      </c>
      <c r="C19" s="81">
        <v>224.01</v>
      </c>
      <c r="D19" s="84">
        <v>7.3299999999999841</v>
      </c>
      <c r="E19" s="85">
        <v>3.3828687465386587E-2</v>
      </c>
    </row>
    <row r="20" spans="2:5">
      <c r="B20" s="47" t="s">
        <v>44</v>
      </c>
      <c r="C20" s="81">
        <v>196.78</v>
      </c>
      <c r="D20" s="84">
        <v>0.21000000000000796</v>
      </c>
      <c r="E20" s="83">
        <v>1.0683217174543014E-3</v>
      </c>
    </row>
    <row r="21" spans="2:5">
      <c r="B21" s="47" t="s">
        <v>45</v>
      </c>
      <c r="C21" s="81" t="s">
        <v>74</v>
      </c>
      <c r="D21" s="84"/>
      <c r="E21" s="85"/>
    </row>
    <row r="22" spans="2:5">
      <c r="B22" s="47" t="s">
        <v>46</v>
      </c>
      <c r="C22" s="81" t="s">
        <v>74</v>
      </c>
      <c r="D22" s="84"/>
      <c r="E22" s="83"/>
    </row>
    <row r="23" spans="2:5">
      <c r="B23" s="47" t="s">
        <v>47</v>
      </c>
      <c r="C23" s="81">
        <v>288</v>
      </c>
      <c r="D23" s="84">
        <v>2</v>
      </c>
      <c r="E23" s="83">
        <v>6.9930069930070893E-3</v>
      </c>
    </row>
    <row r="24" spans="2:5">
      <c r="B24" s="47" t="s">
        <v>48</v>
      </c>
      <c r="C24" s="81">
        <v>271.57</v>
      </c>
      <c r="D24" s="84">
        <v>0.42000000000001592</v>
      </c>
      <c r="E24" s="83">
        <v>1.5489581412502229E-3</v>
      </c>
    </row>
    <row r="25" spans="2:5">
      <c r="B25" s="47" t="s">
        <v>49</v>
      </c>
      <c r="C25" s="81">
        <v>273.79750000000001</v>
      </c>
      <c r="D25" s="105">
        <v>-1.0430999999999813</v>
      </c>
      <c r="E25" s="85">
        <v>-3.7952907976477324E-3</v>
      </c>
    </row>
    <row r="26" spans="2:5">
      <c r="B26" s="47" t="s">
        <v>50</v>
      </c>
      <c r="C26" s="81">
        <v>255.73000000000002</v>
      </c>
      <c r="D26" s="84">
        <v>0</v>
      </c>
      <c r="E26" s="83">
        <v>0</v>
      </c>
    </row>
    <row r="27" spans="2:5">
      <c r="B27" s="47" t="s">
        <v>51</v>
      </c>
      <c r="C27" s="81">
        <v>193.88930000000002</v>
      </c>
      <c r="D27" s="84">
        <v>2.0223000000000013</v>
      </c>
      <c r="E27" s="83">
        <v>1.0540113724611277E-2</v>
      </c>
    </row>
    <row r="28" spans="2:5">
      <c r="B28" s="259" t="s">
        <v>52</v>
      </c>
      <c r="C28" s="260">
        <v>214.42000000000002</v>
      </c>
      <c r="D28" s="261">
        <v>6.5500000000000114</v>
      </c>
      <c r="E28" s="262">
        <v>3.1510078414393572E-2</v>
      </c>
    </row>
    <row r="29" spans="2:5">
      <c r="B29" s="47" t="s">
        <v>53</v>
      </c>
      <c r="C29" s="81">
        <v>241.49</v>
      </c>
      <c r="D29" s="84">
        <v>-2.9199999999999875</v>
      </c>
      <c r="E29" s="85">
        <v>-1.1947138005809821E-2</v>
      </c>
    </row>
    <row r="30" spans="2:5">
      <c r="B30" s="47" t="s">
        <v>54</v>
      </c>
      <c r="C30" s="81">
        <v>208.83</v>
      </c>
      <c r="D30" s="84">
        <v>-0.15999999999999659</v>
      </c>
      <c r="E30" s="85">
        <v>-7.6558687018513094E-4</v>
      </c>
    </row>
    <row r="31" spans="2:5">
      <c r="B31" s="47" t="s">
        <v>55</v>
      </c>
      <c r="C31" s="81" t="s">
        <v>74</v>
      </c>
      <c r="D31" s="84"/>
      <c r="E31" s="83"/>
    </row>
    <row r="32" spans="2:5" ht="15" thickBot="1">
      <c r="B32" s="264" t="s">
        <v>56</v>
      </c>
      <c r="C32" s="265">
        <v>260.34796145999991</v>
      </c>
      <c r="D32" s="266">
        <v>2.1560710799998901</v>
      </c>
      <c r="E32" s="267">
        <v>8.3506537592124008E-3</v>
      </c>
    </row>
    <row r="33" spans="1:105">
      <c r="B33" s="3" t="s">
        <v>76</v>
      </c>
      <c r="C33" s="14"/>
    </row>
    <row r="34" spans="1:105">
      <c r="C34" s="14"/>
    </row>
    <row r="35" spans="1:105">
      <c r="B35" s="3" t="s">
        <v>57</v>
      </c>
      <c r="C35" s="14"/>
    </row>
    <row r="36" spans="1:105">
      <c r="C36" s="14"/>
    </row>
    <row r="37" spans="1:105">
      <c r="A37" s="3" t="s">
        <v>97</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247.32674083999996</v>
      </c>
      <c r="BE41" s="53">
        <v>246.86412343000001</v>
      </c>
      <c r="BF41" s="53">
        <v>247.82675530000003</v>
      </c>
      <c r="BG41" s="53">
        <v>249.27447608000003</v>
      </c>
      <c r="BH41" s="53">
        <v>251.93259116000004</v>
      </c>
      <c r="BI41" s="53">
        <v>255.37226256000002</v>
      </c>
      <c r="BJ41" s="53">
        <v>258.19189038000002</v>
      </c>
      <c r="BK41" s="53">
        <v>260.34796145999991</v>
      </c>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4.4"/>
  <cols>
    <col min="1" max="1" width="7.5546875" style="3" customWidth="1"/>
    <col min="2" max="2" width="14" style="3" customWidth="1"/>
    <col min="3" max="3" width="12.5546875" style="14" customWidth="1"/>
    <col min="4" max="4" width="13.44140625" style="3" customWidth="1"/>
    <col min="5" max="5" width="13.5546875" style="3" customWidth="1"/>
    <col min="6" max="6" width="9.44140625" style="3" customWidth="1"/>
    <col min="7" max="16384" width="9.44140625" style="3"/>
  </cols>
  <sheetData>
    <row r="1" spans="1:8" ht="18">
      <c r="B1" s="60" t="s">
        <v>95</v>
      </c>
    </row>
    <row r="2" spans="1:8" s="26" customFormat="1">
      <c r="C2" s="52"/>
    </row>
    <row r="3" spans="1:8">
      <c r="A3" s="13" t="s">
        <v>100</v>
      </c>
      <c r="H3" s="152"/>
    </row>
    <row r="4" spans="1:8" ht="17.100000000000001" customHeight="1" thickBot="1"/>
    <row r="5" spans="1:8" ht="43.35" customHeight="1" thickBot="1">
      <c r="B5" s="49"/>
      <c r="C5" s="48" t="s">
        <v>58</v>
      </c>
      <c r="D5" s="20" t="s">
        <v>28</v>
      </c>
      <c r="E5" s="29" t="s">
        <v>29</v>
      </c>
      <c r="G5" s="13" t="s">
        <v>89</v>
      </c>
    </row>
    <row r="6" spans="1:8">
      <c r="B6" s="46" t="s">
        <v>30</v>
      </c>
      <c r="C6" s="102" t="s">
        <v>74</v>
      </c>
      <c r="D6" s="116"/>
      <c r="E6" s="103"/>
    </row>
    <row r="7" spans="1:8">
      <c r="B7" s="47" t="s">
        <v>31</v>
      </c>
      <c r="C7" s="81">
        <v>218.9897</v>
      </c>
      <c r="D7" s="84">
        <v>1.6054999999999779</v>
      </c>
      <c r="E7" s="85">
        <v>7.3855413594914321E-3</v>
      </c>
    </row>
    <row r="8" spans="1:8">
      <c r="B8" s="47" t="s">
        <v>32</v>
      </c>
      <c r="C8" s="81">
        <v>256.5702</v>
      </c>
      <c r="D8" s="84">
        <v>-2.4630999999999972</v>
      </c>
      <c r="E8" s="83">
        <v>-9.5088160479752659E-3</v>
      </c>
    </row>
    <row r="9" spans="1:8">
      <c r="B9" s="47" t="s">
        <v>33</v>
      </c>
      <c r="C9" s="81" t="s">
        <v>74</v>
      </c>
      <c r="D9" s="84"/>
      <c r="E9" s="83"/>
    </row>
    <row r="10" spans="1:8">
      <c r="B10" s="47" t="s">
        <v>34</v>
      </c>
      <c r="C10" s="81">
        <v>402</v>
      </c>
      <c r="D10" s="25">
        <v>0</v>
      </c>
      <c r="E10" s="83">
        <v>0</v>
      </c>
    </row>
    <row r="11" spans="1:8">
      <c r="B11" s="47" t="s">
        <v>35</v>
      </c>
      <c r="C11" s="81" t="s">
        <v>74</v>
      </c>
      <c r="D11" s="84"/>
      <c r="E11" s="83"/>
    </row>
    <row r="12" spans="1:8">
      <c r="B12" s="47" t="s">
        <v>36</v>
      </c>
      <c r="C12" s="81" t="s">
        <v>74</v>
      </c>
      <c r="D12" s="25"/>
      <c r="E12" s="85"/>
    </row>
    <row r="13" spans="1:8">
      <c r="B13" s="47" t="s">
        <v>37</v>
      </c>
      <c r="C13" s="81">
        <v>204.20000000000002</v>
      </c>
      <c r="D13" s="25">
        <v>0</v>
      </c>
      <c r="E13" s="83">
        <v>0</v>
      </c>
    </row>
    <row r="14" spans="1:8">
      <c r="B14" s="47" t="s">
        <v>38</v>
      </c>
      <c r="C14" s="81">
        <v>300</v>
      </c>
      <c r="D14" s="25">
        <v>0</v>
      </c>
      <c r="E14" s="83">
        <v>0</v>
      </c>
    </row>
    <row r="15" spans="1:8">
      <c r="B15" s="47" t="s">
        <v>39</v>
      </c>
      <c r="C15" s="81">
        <v>256</v>
      </c>
      <c r="D15" s="25">
        <v>2</v>
      </c>
      <c r="E15" s="83">
        <v>7.8740157480314821E-3</v>
      </c>
    </row>
    <row r="16" spans="1:8">
      <c r="B16" s="47" t="s">
        <v>40</v>
      </c>
      <c r="C16" s="81">
        <v>255.66</v>
      </c>
      <c r="D16" s="25">
        <v>0</v>
      </c>
      <c r="E16" s="83">
        <v>0</v>
      </c>
    </row>
    <row r="17" spans="2:5">
      <c r="B17" s="47" t="s">
        <v>41</v>
      </c>
      <c r="C17" s="81">
        <v>289</v>
      </c>
      <c r="D17" s="25">
        <v>0</v>
      </c>
      <c r="E17" s="83">
        <v>0</v>
      </c>
    </row>
    <row r="18" spans="2:5">
      <c r="B18" s="47" t="s">
        <v>42</v>
      </c>
      <c r="C18" s="81">
        <v>248.31</v>
      </c>
      <c r="D18" s="25">
        <v>15.879999999999995</v>
      </c>
      <c r="E18" s="85">
        <v>6.8321645226519845E-2</v>
      </c>
    </row>
    <row r="19" spans="2:5">
      <c r="B19" s="47" t="s">
        <v>43</v>
      </c>
      <c r="C19" s="81" t="s">
        <v>74</v>
      </c>
      <c r="D19" s="84"/>
      <c r="E19" s="85"/>
    </row>
    <row r="20" spans="2:5">
      <c r="B20" s="47" t="s">
        <v>44</v>
      </c>
      <c r="C20" s="81">
        <v>226.9</v>
      </c>
      <c r="D20" s="84">
        <v>1.6200000000000045</v>
      </c>
      <c r="E20" s="85">
        <v>7.1910511363637575E-3</v>
      </c>
    </row>
    <row r="21" spans="2:5">
      <c r="B21" s="47" t="s">
        <v>45</v>
      </c>
      <c r="C21" s="81" t="s">
        <v>74</v>
      </c>
      <c r="D21" s="84"/>
      <c r="E21" s="83"/>
    </row>
    <row r="22" spans="2:5">
      <c r="B22" s="47" t="s">
        <v>46</v>
      </c>
      <c r="C22" s="81" t="s">
        <v>74</v>
      </c>
      <c r="D22" s="25"/>
      <c r="E22" s="83"/>
    </row>
    <row r="23" spans="2:5">
      <c r="B23" s="47" t="s">
        <v>47</v>
      </c>
      <c r="C23" s="81">
        <v>174</v>
      </c>
      <c r="D23" s="25">
        <v>0</v>
      </c>
      <c r="E23" s="83">
        <v>0</v>
      </c>
    </row>
    <row r="24" spans="2:5">
      <c r="B24" s="47" t="s">
        <v>48</v>
      </c>
      <c r="C24" s="81">
        <v>374.93</v>
      </c>
      <c r="D24" s="25">
        <v>5.7799999999999727</v>
      </c>
      <c r="E24" s="83">
        <v>1.5657591764865142E-2</v>
      </c>
    </row>
    <row r="25" spans="2:5">
      <c r="B25" s="47" t="s">
        <v>49</v>
      </c>
      <c r="C25" s="81" t="s">
        <v>74</v>
      </c>
      <c r="D25" s="25"/>
      <c r="E25" s="83"/>
    </row>
    <row r="26" spans="2:5">
      <c r="B26" s="47" t="s">
        <v>50</v>
      </c>
      <c r="C26" s="81">
        <v>230</v>
      </c>
      <c r="D26" s="25">
        <v>7.5</v>
      </c>
      <c r="E26" s="83">
        <v>3.3707865168539408E-2</v>
      </c>
    </row>
    <row r="27" spans="2:5">
      <c r="B27" s="47" t="s">
        <v>51</v>
      </c>
      <c r="C27" s="81">
        <v>210.14830000000001</v>
      </c>
      <c r="D27" s="84">
        <v>0.96520000000001005</v>
      </c>
      <c r="E27" s="83">
        <v>4.6141394787628798E-3</v>
      </c>
    </row>
    <row r="28" spans="2:5">
      <c r="B28" s="259" t="s">
        <v>52</v>
      </c>
      <c r="C28" s="260">
        <v>316.13</v>
      </c>
      <c r="D28" s="261">
        <v>0.77999999999997272</v>
      </c>
      <c r="E28" s="263">
        <v>2.4734422070713524E-3</v>
      </c>
    </row>
    <row r="29" spans="2:5">
      <c r="B29" s="47" t="s">
        <v>53</v>
      </c>
      <c r="C29" s="81">
        <v>252.32</v>
      </c>
      <c r="D29" s="25">
        <v>3.789999999999992</v>
      </c>
      <c r="E29" s="85">
        <v>1.5249668048122889E-2</v>
      </c>
    </row>
    <row r="30" spans="2:5">
      <c r="B30" s="47" t="s">
        <v>54</v>
      </c>
      <c r="C30" s="81">
        <v>338.76</v>
      </c>
      <c r="D30" s="84">
        <v>1.3499999999999659</v>
      </c>
      <c r="E30" s="83">
        <v>4.0010669511869601E-3</v>
      </c>
    </row>
    <row r="31" spans="2:5">
      <c r="B31" s="47" t="s">
        <v>55</v>
      </c>
      <c r="C31" s="81" t="s">
        <v>74</v>
      </c>
      <c r="D31" s="24"/>
      <c r="E31" s="83"/>
    </row>
    <row r="32" spans="2:5" ht="15" thickBot="1">
      <c r="B32" s="264" t="s">
        <v>56</v>
      </c>
      <c r="C32" s="265">
        <v>261.23102877000008</v>
      </c>
      <c r="D32" s="266">
        <v>0.23283751000008124</v>
      </c>
      <c r="E32" s="267">
        <v>8.9210392177818676E-4</v>
      </c>
    </row>
    <row r="33" spans="1:105">
      <c r="B33" s="15" t="s">
        <v>75</v>
      </c>
    </row>
    <row r="34" spans="1:105">
      <c r="B34" s="16"/>
    </row>
    <row r="35" spans="1:105">
      <c r="B35" s="15" t="s">
        <v>57</v>
      </c>
      <c r="I35" s="61"/>
      <c r="J35" s="61"/>
      <c r="K35" s="61"/>
    </row>
    <row r="36" spans="1:105">
      <c r="I36" s="61"/>
      <c r="J36" s="61"/>
      <c r="K36" s="61"/>
    </row>
    <row r="37" spans="1:105">
      <c r="A37" s="13" t="s">
        <v>96</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253.4596441300001</v>
      </c>
      <c r="BE41" s="53">
        <v>256.89718268000001</v>
      </c>
      <c r="BF41" s="53">
        <v>256.6795017500001</v>
      </c>
      <c r="BG41" s="53">
        <v>256.18412466000001</v>
      </c>
      <c r="BH41" s="53">
        <v>258.42258082000006</v>
      </c>
      <c r="BI41" s="53">
        <v>259.73615937000011</v>
      </c>
      <c r="BJ41" s="53">
        <v>260.99819126</v>
      </c>
      <c r="BK41" s="53">
        <v>261.23102877000008</v>
      </c>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2023-03-22T08:43:39Z</dcterms:modified>
</cp:coreProperties>
</file>