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25D7E2F6-2677-454E-90B5-516A3FC001A5}" xr6:coauthVersionLast="47" xr6:coauthVersionMax="47" xr10:uidLastSave="{00000000-0000-0000-0000-000000000000}"/>
  <bookViews>
    <workbookView xWindow="-110" yWindow="-110" windowWidth="19420" windowHeight="1042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  <c r="G1" i="4"/>
</calcChain>
</file>

<file path=xl/sharedStrings.xml><?xml version="1.0" encoding="utf-8"?>
<sst xmlns="http://schemas.openxmlformats.org/spreadsheetml/2006/main" count="1409" uniqueCount="191">
  <si>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</si>
  <si>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</si>
  <si>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</si>
  <si>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</si>
  <si>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</si>
  <si>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</si>
  <si>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</si>
  <si>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</si>
  <si>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</si>
  <si>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</si>
  <si>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</si>
  <si>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</si>
  <si>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</si>
  <si>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</si>
  <si>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</si>
  <si>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</si>
  <si>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</si>
  <si>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</si>
  <si>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</si>
  <si>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</si>
  <si>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</si>
  <si>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</si>
  <si>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</si>
  <si>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</si>
  <si>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</si>
  <si>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</si>
  <si>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</si>
  <si>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</si>
  <si>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</si>
  <si>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</si>
  <si>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</si>
  <si>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</si>
  <si>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</si>
  <si>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</si>
  <si>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</si>
  <si>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</si>
  <si>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</si>
  <si>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</si>
  <si>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</si>
  <si>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</si>
  <si>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</si>
  <si>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</si>
  <si>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</si>
  <si>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</si>
  <si>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</si>
  <si>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</si>
  <si>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</si>
  <si>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</si>
  <si>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</si>
  <si>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</si>
  <si>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</si>
  <si>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</si>
  <si>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</si>
  <si>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</si>
  <si>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</si>
  <si>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</si>
  <si>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</si>
  <si>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</si>
  <si>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</si>
  <si>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</si>
  <si>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</si>
  <si>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</si>
  <si>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</si>
  <si>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</si>
  <si>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</si>
  <si>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</si>
  <si>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</si>
  <si>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</si>
  <si>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</si>
  <si>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</si>
  <si>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</si>
  <si>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</si>
  <si>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</si>
  <si>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</si>
  <si>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</si>
  <si>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</si>
  <si>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</si>
  <si>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</si>
  <si>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</si>
  <si>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</si>
  <si>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</si>
  <si>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</si>
  <si>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</si>
  <si>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</si>
  <si>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</si>
  <si>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</si>
  <si>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</si>
  <si>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</si>
  <si>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</si>
  <si>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</si>
  <si>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</si>
  <si>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</si>
  <si>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</si>
  <si>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</si>
  <si>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</si>
  <si>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</si>
  <si>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</si>
  <si>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</si>
  <si>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</si>
  <si>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</si>
  <si>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</si>
  <si>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</si>
  <si>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</si>
  <si>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</si>
  <si>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</si>
  <si>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</si>
  <si>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</si>
  <si>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</si>
  <si>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</si>
  <si>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</si>
  <si>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</si>
  <si>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</si>
  <si>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</si>
  <si>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</si>
  <si>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</si>
  <si>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</si>
  <si>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</si>
  <si>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</si>
  <si>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</si>
  <si>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</si>
  <si>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</si>
  <si>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</si>
  <si>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</si>
  <si>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</si>
  <si>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</si>
  <si>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</si>
  <si>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</si>
  <si>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</si>
  <si>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</si>
  <si>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</si>
  <si>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</si>
  <si>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</si>
  <si>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</si>
  <si>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</si>
  <si>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</si>
  <si>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</si>
  <si>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</si>
  <si>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</si>
  <si>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</si>
  <si>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</si>
  <si>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</si>
  <si>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</si>
  <si>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</si>
  <si>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</si>
  <si>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</si>
  <si>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</si>
  <si>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/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</si>
  <si>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</si>
  <si>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</si>
  <si>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</si>
  <si>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</si>
  <si>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</si>
  <si>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</si>
  <si>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</si>
  <si>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</si>
  <si>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</si>
  <si>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</si>
  <si>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</si>
  <si>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</si>
  <si>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</si>
  <si>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</si>
  <si>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t>Kategorija      A</t>
  </si>
  <si>
    <t>Kategorija      C</t>
  </si>
  <si>
    <t>Kategorija      Z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</si>
  <si>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</si>
  <si>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</si>
  <si>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</si>
  <si>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</si>
  <si>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</si>
  <si>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</si>
  <si>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</si>
  <si>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</si>
  <si>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</si>
  <si>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</si>
  <si>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</si>
  <si>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</si>
  <si>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</si>
  <si>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</si>
  <si>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</si>
  <si>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</si>
  <si>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t>Siovenija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</si>
  <si>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</si>
  <si>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</si>
  <si>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</si>
  <si>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</si>
  <si>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r>
      <t xml:space="preserve">Količina zakola in cena sta izražena na hladno maso. Ceni so prišteti povprečni transportni stroški, ki znašajo </t>
    </r>
    <r>
      <rPr>
        <b/>
        <sz val="11"/>
        <color theme="1"/>
        <rFont val="Calibri"/>
        <family val="2"/>
        <charset val="238"/>
        <scheme val="minor"/>
      </rPr>
      <t>9,68</t>
    </r>
    <r>
      <rPr>
        <sz val="11"/>
        <color theme="1"/>
        <rFont val="Calibri"/>
        <family val="2"/>
        <charset val="238"/>
        <scheme val="minor"/>
      </rPr>
      <t>€/100 kg hladne mase.</t>
    </r>
  </si>
  <si>
    <t>c</t>
  </si>
  <si>
    <t>9. teden (27.2.2023 - 5.3.2023)</t>
  </si>
  <si>
    <t>10. teden (6.3.2023 - 12.3.2023)</t>
  </si>
  <si>
    <t>Datum: 15.3.2023</t>
  </si>
  <si>
    <t>Številka: 3305-4/2023/129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</si>
</sst>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91">
    <xf numFmtId="0" fontId="0" fillId="0" borderId="0"/>
    <xf numFmtId="0" fontId="3" fillId="0" borderId="25" applyNumberFormat="0" applyFill="0" applyAlignment="0" applyProtection="0"/>
    <xf numFmtId="0" fontId="4" fillId="0" borderId="26" applyNumberFormat="0" applyFill="0" applyAlignment="0" applyProtection="0"/>
    <xf numFmtId="0" fontId="5" fillId="0" borderId="27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8" applyNumberFormat="0" applyAlignment="0" applyProtection="0"/>
    <xf numFmtId="0" fontId="9" fillId="8" borderId="29" applyNumberFormat="0" applyAlignment="0" applyProtection="0"/>
    <xf numFmtId="0" fontId="10" fillId="8" borderId="28" applyNumberFormat="0" applyAlignment="0" applyProtection="0"/>
    <xf numFmtId="0" fontId="11" fillId="0" borderId="30" applyNumberFormat="0" applyFill="0" applyAlignment="0" applyProtection="0"/>
    <xf numFmtId="0" fontId="12" fillId="9" borderId="31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3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2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2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18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5" xfId="0" applyFont="1" applyBorder="1" applyAlignment="1">
      <alignment horizontal="center"/>
    </xf>
    <xf numFmtId="0" fontId="15" fillId="0" borderId="68" xfId="0" applyFont="1" applyBorder="1" applyAlignment="1">
      <alignment horizontal="center"/>
    </xf>
    <xf numFmtId="0" fontId="15" fillId="0" borderId="70" xfId="0" applyFont="1" applyBorder="1" applyAlignment="1">
      <alignment horizontal="center"/>
    </xf>
    <xf numFmtId="0" fontId="15" fillId="0" borderId="59" xfId="0" applyFont="1" applyBorder="1" applyAlignment="1">
      <alignment horizontal="center"/>
    </xf>
    <xf numFmtId="0" fontId="15" fillId="37" borderId="36" xfId="0" applyFont="1" applyFill="1" applyBorder="1" applyAlignment="1">
      <alignment horizontal="center"/>
    </xf>
    <xf numFmtId="0" fontId="15" fillId="37" borderId="39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8" fillId="0" borderId="34" xfId="0" applyFont="1" applyBorder="1" applyAlignment="1" applyProtection="1">
      <alignment horizontal="center" wrapText="1"/>
    </xf>
    <xf numFmtId="0" fontId="28" fillId="0" borderId="17" xfId="0" applyFont="1" applyBorder="1" applyAlignment="1" applyProtection="1">
      <alignment horizontal="center" wrapText="1"/>
    </xf>
    <xf numFmtId="0" fontId="27" fillId="0" borderId="7" xfId="0" applyFont="1" applyBorder="1" applyAlignment="1" applyProtection="1">
      <alignment vertical="top"/>
    </xf>
    <xf numFmtId="0" fontId="0" fillId="0" borderId="35" xfId="0" applyFont="1" applyBorder="1" applyAlignment="1">
      <alignment horizontal="center"/>
    </xf>
    <xf numFmtId="0" fontId="0" fillId="0" borderId="59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10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0" fontId="27" fillId="0" borderId="49" xfId="0" applyFont="1" applyBorder="1" applyAlignment="1" applyProtection="1">
      <alignment vertical="top"/>
    </xf>
    <xf numFmtId="0" fontId="27" fillId="0" borderId="21" xfId="0" applyFont="1" applyBorder="1" applyAlignment="1" applyProtection="1">
      <alignment vertical="top"/>
    </xf>
    <xf numFmtId="0" fontId="28" fillId="0" borderId="7" xfId="0" applyFont="1" applyBorder="1" applyAlignment="1" applyProtection="1">
      <alignment vertical="top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6" xfId="0" applyFont="1" applyFill="1" applyBorder="1" applyAlignment="1">
      <alignment horizontal="center" vertical="top" wrapText="1"/>
    </xf>
    <xf numFmtId="0" fontId="28" fillId="0" borderId="9" xfId="0" applyFont="1" applyBorder="1" applyAlignment="1" applyProtection="1">
      <alignment vertical="top"/>
    </xf>
    <xf numFmtId="0" fontId="28" fillId="0" borderId="6" xfId="0" applyFont="1" applyBorder="1" applyAlignment="1" applyProtection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8" xfId="0" applyNumberFormat="1" applyFont="1" applyFill="1" applyBorder="1" applyAlignment="1" applyProtection="1">
      <alignment horizontal="center" vertical="top" wrapText="1"/>
    </xf>
    <xf numFmtId="2" fontId="27" fillId="2" borderId="35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5" xfId="42" applyNumberFormat="1" applyFont="1" applyFill="1" applyBorder="1" applyAlignment="1">
      <alignment horizontal="center"/>
    </xf>
    <xf numFmtId="2" fontId="27" fillId="2" borderId="35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8" fillId="35" borderId="46" xfId="42" applyFont="1" applyFill="1" applyBorder="1" applyAlignment="1">
      <alignment horizontal="center"/>
    </xf>
    <xf numFmtId="0" fontId="28" fillId="35" borderId="47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0" borderId="35" xfId="46" applyFont="1" applyBorder="1" applyAlignment="1">
      <alignment vertical="center"/>
    </xf>
    <xf numFmtId="0" fontId="28" fillId="0" borderId="35" xfId="46" applyFont="1" applyBorder="1" applyAlignment="1">
      <alignment horizontal="center"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0" xfId="46" applyFont="1" applyFill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37" borderId="0" xfId="46" applyFont="1" applyFill="1" applyAlignment="1">
      <alignment horizontal="center" vertical="top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0" fontId="27" fillId="0" borderId="0" xfId="65" applyFont="1" applyFill="1" applyAlignment="1">
      <alignment vertical="center"/>
    </xf>
    <xf numFmtId="2" fontId="0" fillId="0" borderId="35" xfId="0" applyNumberFormat="1" applyFont="1" applyBorder="1"/>
    <xf numFmtId="0" fontId="27" fillId="0" borderId="0" xfId="0" applyFont="1"/>
    <xf numFmtId="0" fontId="28" fillId="37" borderId="35" xfId="46" applyFont="1" applyFill="1" applyBorder="1" applyAlignment="1">
      <alignment horizontal="center" vertical="center"/>
    </xf>
    <xf numFmtId="0" fontId="27" fillId="0" borderId="0" xfId="46" applyFont="1" applyFill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3" xfId="65" applyFont="1" applyBorder="1" applyAlignment="1">
      <alignment vertical="center"/>
    </xf>
    <xf numFmtId="0" fontId="28" fillId="0" borderId="44" xfId="46" applyFont="1" applyBorder="1" applyAlignment="1" applyProtection="1">
      <alignment horizontal="center" vertical="center"/>
      <protection locked="0"/>
    </xf>
    <xf numFmtId="0" fontId="28" fillId="0" borderId="73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2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5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9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3" xfId="0" applyNumberFormat="1" applyFont="1" applyFill="1" applyBorder="1" applyAlignment="1">
      <alignment horizontal="center" vertical="top" wrapText="1"/>
    </xf>
    <xf numFmtId="2" fontId="27" fillId="3" borderId="24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7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35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2" fontId="0" fillId="0" borderId="63" xfId="0" applyNumberFormat="1" applyFont="1" applyBorder="1" applyAlignment="1">
      <alignment horizontal="center"/>
    </xf>
    <xf numFmtId="2" fontId="0" fillId="0" borderId="64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3" fontId="27" fillId="39" borderId="37" xfId="42" applyNumberFormat="1" applyFont="1" applyFill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31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31" fillId="0" borderId="0" xfId="52" applyNumberFormat="1" applyFont="1" applyFill="1" applyAlignment="1">
      <alignment vertical="center"/>
    </xf>
    <xf numFmtId="170" fontId="27" fillId="0" borderId="0" xfId="52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3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31" fillId="0" borderId="0" xfId="52" applyNumberFormat="1" applyFont="1" applyFill="1" applyBorder="1" applyAlignment="1">
      <alignment horizontal="center" vertical="center"/>
    </xf>
    <xf numFmtId="170" fontId="27" fillId="41" borderId="0" xfId="49" applyNumberFormat="1" applyFont="1" applyFill="1" applyBorder="1" applyAlignment="1" applyProtection="1">
      <alignment horizontal="center" vertical="center"/>
      <protection locked="0"/>
    </xf>
    <xf numFmtId="170" fontId="31" fillId="41" borderId="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vertical="center"/>
    </xf>
    <xf numFmtId="170" fontId="27" fillId="41" borderId="0" xfId="49" applyNumberFormat="1" applyFont="1" applyFill="1" applyBorder="1" applyAlignment="1">
      <alignment horizontal="center" vertical="center"/>
    </xf>
    <xf numFmtId="170" fontId="27" fillId="41" borderId="0" xfId="52" applyNumberFormat="1" applyFont="1" applyFill="1" applyBorder="1" applyAlignment="1">
      <alignment horizontal="center" vertical="center"/>
    </xf>
    <xf numFmtId="170" fontId="27" fillId="2" borderId="50" xfId="49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41" borderId="51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41" borderId="53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50" xfId="52" applyNumberFormat="1" applyFont="1" applyFill="1" applyBorder="1" applyAlignment="1">
      <alignment horizontal="center" vertical="center"/>
    </xf>
    <xf numFmtId="170" fontId="27" fillId="2" borderId="54" xfId="49" applyNumberFormat="1" applyFont="1" applyFill="1" applyBorder="1" applyAlignment="1">
      <alignment horizontal="center" vertical="center"/>
    </xf>
    <xf numFmtId="170" fontId="27" fillId="2" borderId="55" xfId="49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27" fillId="2" borderId="55" xfId="52" applyNumberFormat="1" applyFont="1" applyFill="1" applyBorder="1" applyAlignment="1">
      <alignment horizontal="center" vertical="center"/>
    </xf>
    <xf numFmtId="170" fontId="31" fillId="2" borderId="56" xfId="52" applyNumberFormat="1" applyFont="1" applyFill="1" applyBorder="1" applyAlignment="1">
      <alignment horizontal="center" vertical="center"/>
    </xf>
    <xf numFmtId="170" fontId="27" fillId="41" borderId="57" xfId="49" applyNumberFormat="1" applyFont="1" applyFill="1" applyBorder="1" applyAlignment="1">
      <alignment horizontal="center" vertical="center"/>
    </xf>
    <xf numFmtId="170" fontId="27" fillId="2" borderId="54" xfId="52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16" fillId="2" borderId="55" xfId="52" applyNumberFormat="1" applyFont="1" applyFill="1" applyBorder="1" applyAlignment="1">
      <alignment horizontal="center" vertical="center"/>
    </xf>
    <xf numFmtId="170" fontId="33" fillId="2" borderId="56" xfId="52" applyNumberFormat="1" applyFont="1" applyFill="1" applyBorder="1" applyAlignment="1">
      <alignment horizontal="center" vertical="center"/>
    </xf>
    <xf numFmtId="170" fontId="27" fillId="2" borderId="54" xfId="49" applyNumberFormat="1" applyFont="1" applyFill="1" applyBorder="1" applyAlignment="1" applyProtection="1">
      <alignment horizontal="center" vertical="center"/>
      <protection locked="0"/>
    </xf>
    <xf numFmtId="170" fontId="27" fillId="2" borderId="55" xfId="49" applyNumberFormat="1" applyFont="1" applyFill="1" applyBorder="1" applyAlignment="1" applyProtection="1">
      <alignment horizontal="center" vertical="center"/>
      <protection locked="0"/>
    </xf>
    <xf numFmtId="170" fontId="27" fillId="41" borderId="55" xfId="49" applyNumberFormat="1" applyFont="1" applyFill="1" applyBorder="1" applyAlignment="1" applyProtection="1">
      <alignment horizontal="center" vertical="center"/>
      <protection locked="0"/>
    </xf>
    <xf numFmtId="170" fontId="27" fillId="2" borderId="60" xfId="49" applyNumberFormat="1" applyFont="1" applyFill="1" applyBorder="1" applyAlignment="1">
      <alignment horizontal="center" vertical="center"/>
    </xf>
    <xf numFmtId="170" fontId="27" fillId="2" borderId="61" xfId="49" applyNumberFormat="1" applyFont="1" applyFill="1" applyBorder="1" applyAlignment="1">
      <alignment horizontal="center" vertical="center"/>
    </xf>
    <xf numFmtId="170" fontId="27" fillId="41" borderId="61" xfId="49" applyNumberFormat="1" applyFont="1" applyFill="1" applyBorder="1" applyAlignment="1">
      <alignment horizontal="center" vertical="center"/>
    </xf>
    <xf numFmtId="170" fontId="27" fillId="2" borderId="61" xfId="52" applyNumberFormat="1" applyFont="1" applyFill="1" applyBorder="1" applyAlignment="1">
      <alignment horizontal="center" vertical="center"/>
    </xf>
    <xf numFmtId="170" fontId="31" fillId="2" borderId="62" xfId="52" applyNumberFormat="1" applyFont="1" applyFill="1" applyBorder="1" applyAlignment="1">
      <alignment horizontal="center" vertical="center"/>
    </xf>
    <xf numFmtId="170" fontId="27" fillId="41" borderId="65" xfId="49" applyNumberFormat="1" applyFont="1" applyFill="1" applyBorder="1" applyAlignment="1">
      <alignment horizontal="center" vertical="center"/>
    </xf>
    <xf numFmtId="170" fontId="27" fillId="2" borderId="6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4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5" xfId="90" applyNumberFormat="1" applyFont="1" applyFill="1" applyBorder="1" applyAlignment="1">
      <alignment horizontal="center" vertical="center"/>
    </xf>
    <xf numFmtId="170" fontId="28" fillId="41" borderId="58" xfId="90" applyNumberFormat="1" applyFont="1" applyFill="1" applyBorder="1" applyAlignment="1">
      <alignment horizontal="center" vertical="center"/>
    </xf>
    <xf numFmtId="170" fontId="27" fillId="0" borderId="54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4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4" xfId="90" applyNumberFormat="1" applyFont="1" applyFill="1" applyBorder="1" applyAlignment="1">
      <alignment horizontal="center" vertical="center"/>
    </xf>
    <xf numFmtId="10" fontId="13" fillId="0" borderId="68" xfId="0" applyNumberFormat="1" applyFont="1" applyFill="1" applyBorder="1" applyAlignment="1" applyProtection="1">
      <alignment horizontal="center" vertical="top" wrapText="1"/>
    </xf>
    <xf numFmtId="10" fontId="27" fillId="0" borderId="68" xfId="0" applyNumberFormat="1" applyFont="1" applyFill="1" applyBorder="1" applyAlignment="1" applyProtection="1">
      <alignment horizontal="center" vertical="top" wrapText="1"/>
    </xf>
    <xf numFmtId="10" fontId="27" fillId="0" borderId="35" xfId="42" applyNumberFormat="1" applyFont="1" applyFill="1" applyBorder="1" applyAlignment="1" applyProtection="1">
      <alignment horizontal="center" wrapText="1"/>
      <protection locked="0"/>
    </xf>
    <xf numFmtId="10" fontId="13" fillId="0" borderId="35" xfId="42" applyNumberFormat="1" applyFont="1" applyFill="1" applyBorder="1" applyAlignment="1" applyProtection="1">
      <alignment horizontal="center" wrapText="1"/>
      <protection locked="0"/>
    </xf>
    <xf numFmtId="10" fontId="27" fillId="2" borderId="35" xfId="42" applyNumberFormat="1" applyFont="1" applyFill="1" applyBorder="1" applyAlignment="1" applyProtection="1">
      <alignment horizontal="center" wrapText="1"/>
      <protection locked="0"/>
    </xf>
    <xf numFmtId="10" fontId="13" fillId="2" borderId="35" xfId="42" applyNumberFormat="1" applyFont="1" applyFill="1" applyBorder="1" applyAlignment="1" applyProtection="1">
      <alignment horizontal="center" wrapText="1"/>
      <protection locked="0"/>
    </xf>
    <xf numFmtId="0" fontId="28" fillId="35" borderId="14" xfId="42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7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10" fontId="27" fillId="0" borderId="35" xfId="0" applyNumberFormat="1" applyFont="1" applyFill="1" applyBorder="1" applyAlignment="1" applyProtection="1">
      <alignment horizontal="center" vertical="top" wrapText="1"/>
    </xf>
    <xf numFmtId="0" fontId="28" fillId="0" borderId="10" xfId="0" applyFont="1" applyBorder="1" applyAlignment="1" applyProtection="1">
      <alignment vertical="top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5" xfId="0" applyNumberFormat="1" applyFont="1" applyBorder="1" applyAlignment="1">
      <alignment horizontal="center"/>
    </xf>
    <xf numFmtId="3" fontId="0" fillId="0" borderId="59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3" fontId="27" fillId="0" borderId="20" xfId="0" applyNumberFormat="1" applyFont="1" applyBorder="1" applyAlignment="1" applyProtection="1">
      <alignment vertical="top"/>
    </xf>
    <xf numFmtId="4" fontId="0" fillId="0" borderId="0" xfId="0" applyNumberFormat="1" applyFont="1" applyFill="1" applyAlignment="1">
      <alignment horizontal="center"/>
    </xf>
    <xf numFmtId="4" fontId="27" fillId="0" borderId="35" xfId="0" applyNumberFormat="1" applyFont="1" applyFill="1" applyBorder="1" applyAlignment="1">
      <alignment horizontal="center" wrapText="1"/>
    </xf>
    <xf numFmtId="4" fontId="0" fillId="0" borderId="35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4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4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2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4" xfId="0" applyNumberFormat="1" applyFont="1" applyBorder="1"/>
    <xf numFmtId="0" fontId="28" fillId="37" borderId="40" xfId="46" applyFont="1" applyFill="1" applyBorder="1" applyAlignment="1">
      <alignment horizontal="center" vertical="center"/>
    </xf>
    <xf numFmtId="2" fontId="0" fillId="0" borderId="40" xfId="0" applyNumberFormat="1" applyFont="1" applyBorder="1"/>
    <xf numFmtId="0" fontId="28" fillId="37" borderId="36" xfId="46" applyFont="1" applyFill="1" applyBorder="1" applyAlignment="1">
      <alignment horizontal="center" vertical="center"/>
    </xf>
    <xf numFmtId="0" fontId="0" fillId="0" borderId="75" xfId="0" applyFont="1" applyBorder="1"/>
    <xf numFmtId="0" fontId="28" fillId="37" borderId="34" xfId="46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4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0" fontId="27" fillId="0" borderId="0" xfId="46" applyFont="1" applyBorder="1"/>
    <xf numFmtId="170" fontId="27" fillId="0" borderId="15" xfId="90" applyNumberFormat="1" applyFont="1" applyFill="1" applyBorder="1" applyAlignment="1">
      <alignment horizontal="center"/>
    </xf>
    <xf numFmtId="170" fontId="27" fillId="0" borderId="12" xfId="90" applyNumberFormat="1" applyFont="1" applyFill="1" applyBorder="1" applyAlignment="1">
      <alignment horizontal="center"/>
    </xf>
    <xf numFmtId="170" fontId="27" fillId="0" borderId="56" xfId="90" applyNumberFormat="1" applyFont="1" applyFill="1" applyBorder="1" applyAlignment="1">
      <alignment horizontal="center"/>
    </xf>
    <xf numFmtId="170" fontId="27" fillId="41" borderId="22" xfId="90" applyNumberFormat="1" applyFont="1" applyFill="1" applyBorder="1" applyAlignment="1">
      <alignment horizontal="center"/>
    </xf>
    <xf numFmtId="170" fontId="27" fillId="0" borderId="12" xfId="52" applyNumberFormat="1" applyFont="1" applyFill="1" applyBorder="1" applyAlignment="1">
      <alignment horizontal="center"/>
    </xf>
    <xf numFmtId="170" fontId="27" fillId="0" borderId="56" xfId="52" applyNumberFormat="1" applyFont="1" applyFill="1" applyBorder="1" applyAlignment="1">
      <alignment horizontal="center"/>
    </xf>
    <xf numFmtId="170" fontId="27" fillId="41" borderId="22" xfId="52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0" fillId="0" borderId="22" xfId="52" applyNumberFormat="1" applyFont="1" applyBorder="1" applyAlignment="1">
      <alignment horizontal="center"/>
    </xf>
    <xf numFmtId="170" fontId="13" fillId="0" borderId="68" xfId="0" applyNumberFormat="1" applyFont="1" applyFill="1" applyBorder="1" applyAlignment="1" applyProtection="1">
      <alignment horizontal="center" vertical="center" wrapText="1"/>
    </xf>
    <xf numFmtId="170" fontId="27" fillId="0" borderId="68" xfId="0" applyNumberFormat="1" applyFont="1" applyFill="1" applyBorder="1" applyAlignment="1" applyProtection="1">
      <alignment horizontal="center" vertical="center" wrapText="1"/>
    </xf>
    <xf numFmtId="170" fontId="13" fillId="0" borderId="35" xfId="42" applyNumberFormat="1" applyFont="1" applyFill="1" applyBorder="1" applyAlignment="1" applyProtection="1">
      <alignment horizontal="center" vertical="center" wrapText="1"/>
      <protection locked="0"/>
    </xf>
    <xf numFmtId="170" fontId="27" fillId="0" borderId="35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5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9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5" xfId="0" applyNumberFormat="1" applyFont="1" applyFill="1" applyBorder="1" applyAlignment="1">
      <alignment horizontal="center" vertical="center" wrapText="1"/>
    </xf>
    <xf numFmtId="0" fontId="35" fillId="0" borderId="0" xfId="46" applyFont="1" applyFill="1" applyAlignment="1">
      <alignment horizontal="left" vertical="center"/>
    </xf>
    <xf numFmtId="0" fontId="36" fillId="38" borderId="43" xfId="0" applyFont="1" applyFill="1" applyBorder="1" applyAlignment="1">
      <alignment horizontal="center" vertical="center"/>
    </xf>
    <xf numFmtId="2" fontId="36" fillId="38" borderId="44" xfId="0" applyNumberFormat="1" applyFont="1" applyFill="1" applyBorder="1" applyAlignment="1">
      <alignment horizontal="center" vertical="center"/>
    </xf>
    <xf numFmtId="2" fontId="36" fillId="38" borderId="48" xfId="0" applyNumberFormat="1" applyFont="1" applyFill="1" applyBorder="1" applyAlignment="1">
      <alignment horizontal="center" vertical="center"/>
    </xf>
    <xf numFmtId="0" fontId="36" fillId="37" borderId="34" xfId="0" applyFont="1" applyFill="1" applyBorder="1" applyAlignment="1">
      <alignment horizontal="center" vertical="center"/>
    </xf>
    <xf numFmtId="3" fontId="27" fillId="0" borderId="37" xfId="42" applyNumberFormat="1" applyFont="1" applyFill="1" applyBorder="1" applyAlignment="1">
      <alignment horizontal="center"/>
    </xf>
    <xf numFmtId="3" fontId="28" fillId="37" borderId="38" xfId="42" applyNumberFormat="1" applyFont="1" applyFill="1" applyBorder="1" applyAlignment="1">
      <alignment horizontal="center"/>
    </xf>
    <xf numFmtId="3" fontId="28" fillId="37" borderId="40" xfId="42" applyNumberFormat="1" applyFont="1" applyFill="1" applyBorder="1" applyAlignment="1">
      <alignment horizontal="center"/>
    </xf>
    <xf numFmtId="0" fontId="28" fillId="37" borderId="34" xfId="42" applyFont="1" applyFill="1" applyBorder="1" applyAlignment="1">
      <alignment horizontal="center"/>
    </xf>
    <xf numFmtId="0" fontId="28" fillId="37" borderId="36" xfId="42" applyFont="1" applyFill="1" applyBorder="1" applyAlignment="1">
      <alignment horizontal="center"/>
    </xf>
    <xf numFmtId="0" fontId="28" fillId="37" borderId="39" xfId="42" applyFont="1" applyFill="1" applyBorder="1" applyAlignment="1">
      <alignment horizontal="center"/>
    </xf>
    <xf numFmtId="0" fontId="28" fillId="37" borderId="71" xfId="42" applyFont="1" applyFill="1" applyBorder="1" applyAlignment="1">
      <alignment horizontal="center"/>
    </xf>
    <xf numFmtId="3" fontId="27" fillId="39" borderId="63" xfId="42" applyNumberFormat="1" applyFont="1" applyFill="1" applyBorder="1" applyAlignment="1">
      <alignment horizontal="center"/>
    </xf>
    <xf numFmtId="3" fontId="28" fillId="37" borderId="64" xfId="42" applyNumberFormat="1" applyFont="1" applyFill="1" applyBorder="1" applyAlignment="1">
      <alignment horizontal="center"/>
    </xf>
    <xf numFmtId="3" fontId="27" fillId="0" borderId="35" xfId="42" applyNumberFormat="1" applyFont="1" applyFill="1" applyBorder="1" applyAlignment="1">
      <alignment horizontal="center"/>
    </xf>
    <xf numFmtId="3" fontId="27" fillId="0" borderId="41" xfId="42" applyNumberFormat="1" applyFont="1" applyFill="1" applyBorder="1" applyAlignment="1">
      <alignment horizontal="center"/>
    </xf>
    <xf numFmtId="3" fontId="27" fillId="0" borderId="77" xfId="42" applyNumberFormat="1" applyFont="1" applyFill="1" applyBorder="1" applyAlignment="1">
      <alignment horizontal="center"/>
    </xf>
    <xf numFmtId="3" fontId="27" fillId="0" borderId="59" xfId="42" applyNumberFormat="1" applyFont="1" applyFill="1" applyBorder="1" applyAlignment="1">
      <alignment horizontal="center"/>
    </xf>
    <xf numFmtId="3" fontId="28" fillId="40" borderId="78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9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80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6" fillId="42" borderId="11" xfId="0" applyFont="1" applyFill="1" applyBorder="1" applyAlignment="1">
      <alignment horizontal="center" vertical="center"/>
    </xf>
    <xf numFmtId="0" fontId="15" fillId="37" borderId="71" xfId="0" applyFont="1" applyFill="1" applyBorder="1" applyAlignment="1">
      <alignment horizontal="center"/>
    </xf>
    <xf numFmtId="2" fontId="0" fillId="0" borderId="79" xfId="0" applyNumberFormat="1" applyFont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80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5" xfId="0" applyFont="1" applyFill="1" applyBorder="1" applyAlignment="1">
      <alignment vertical="center" wrapText="1"/>
    </xf>
    <xf numFmtId="0" fontId="15" fillId="36" borderId="46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2" fontId="29" fillId="36" borderId="46" xfId="0" applyNumberFormat="1" applyFont="1" applyFill="1" applyBorder="1" applyAlignment="1">
      <alignment horizontal="center" vertical="center" wrapText="1"/>
    </xf>
    <xf numFmtId="0" fontId="29" fillId="36" borderId="47" xfId="0" applyFont="1" applyFill="1" applyBorder="1" applyAlignment="1">
      <alignment horizontal="center" vertical="center" wrapText="1"/>
    </xf>
    <xf numFmtId="0" fontId="15" fillId="36" borderId="43" xfId="0" applyFont="1" applyFill="1" applyBorder="1" applyAlignment="1">
      <alignment horizontal="center" vertical="center" wrapText="1"/>
    </xf>
    <xf numFmtId="0" fontId="15" fillId="36" borderId="44" xfId="0" applyFont="1" applyFill="1" applyBorder="1" applyAlignment="1">
      <alignment horizontal="center" vertical="center" wrapText="1"/>
    </xf>
    <xf numFmtId="1" fontId="29" fillId="36" borderId="44" xfId="0" applyNumberFormat="1" applyFont="1" applyFill="1" applyBorder="1" applyAlignment="1">
      <alignment horizontal="center" vertical="center" wrapText="1"/>
    </xf>
    <xf numFmtId="2" fontId="29" fillId="36" borderId="44" xfId="0" applyNumberFormat="1" applyFont="1" applyFill="1" applyBorder="1" applyAlignment="1">
      <alignment horizontal="center" vertical="center" wrapText="1"/>
    </xf>
    <xf numFmtId="2" fontId="29" fillId="36" borderId="48" xfId="0" applyNumberFormat="1" applyFont="1" applyFill="1" applyBorder="1" applyAlignment="1">
      <alignment horizontal="center" vertical="center" wrapText="1"/>
    </xf>
    <xf numFmtId="0" fontId="28" fillId="40" borderId="22" xfId="42" applyFont="1" applyFill="1" applyBorder="1" applyAlignment="1">
      <alignment horizontal="center"/>
    </xf>
    <xf numFmtId="0" fontId="28" fillId="42" borderId="34" xfId="46" applyFont="1" applyFill="1" applyBorder="1" applyAlignment="1">
      <alignment horizontal="center" vertical="center"/>
    </xf>
    <xf numFmtId="0" fontId="28" fillId="42" borderId="76" xfId="46" applyFont="1" applyFill="1" applyBorder="1" applyAlignment="1">
      <alignment horizontal="center" vertical="center"/>
    </xf>
    <xf numFmtId="0" fontId="28" fillId="42" borderId="35" xfId="46" applyFont="1" applyFill="1" applyBorder="1" applyAlignment="1">
      <alignment horizontal="center" vertical="center"/>
    </xf>
    <xf numFmtId="170" fontId="27" fillId="43" borderId="72" xfId="90" applyNumberFormat="1" applyFont="1" applyFill="1" applyBorder="1" applyAlignment="1">
      <alignment horizontal="center" vertical="center"/>
    </xf>
    <xf numFmtId="170" fontId="27" fillId="43" borderId="81" xfId="90" applyNumberFormat="1" applyFont="1" applyFill="1" applyBorder="1" applyAlignment="1">
      <alignment horizontal="center" vertical="center"/>
    </xf>
    <xf numFmtId="170" fontId="28" fillId="43" borderId="44" xfId="90" applyNumberFormat="1" applyFont="1" applyFill="1" applyBorder="1" applyAlignment="1">
      <alignment horizontal="center" vertical="center"/>
    </xf>
    <xf numFmtId="170" fontId="27" fillId="43" borderId="72" xfId="90" applyNumberFormat="1" applyFont="1" applyFill="1" applyBorder="1" applyAlignment="1" applyProtection="1">
      <alignment horizontal="center" vertical="center"/>
      <protection locked="0"/>
    </xf>
    <xf numFmtId="170" fontId="15" fillId="43" borderId="44" xfId="49" applyNumberFormat="1" applyFont="1" applyFill="1" applyBorder="1" applyAlignment="1" applyProtection="1">
      <alignment horizontal="center" vertical="center"/>
      <protection locked="0"/>
    </xf>
    <xf numFmtId="170" fontId="27" fillId="43" borderId="44" xfId="90" applyNumberFormat="1" applyFont="1" applyFill="1" applyBorder="1" applyAlignment="1">
      <alignment horizontal="center" vertical="center"/>
    </xf>
    <xf numFmtId="170" fontId="28" fillId="43" borderId="34" xfId="90" applyNumberFormat="1" applyFont="1" applyFill="1" applyBorder="1" applyAlignment="1">
      <alignment horizontal="center" vertical="center"/>
    </xf>
    <xf numFmtId="0" fontId="27" fillId="37" borderId="34" xfId="65" applyFont="1" applyFill="1" applyBorder="1" applyAlignment="1">
      <alignment horizontal="center" vertical="center"/>
    </xf>
    <xf numFmtId="0" fontId="28" fillId="37" borderId="34" xfId="65" applyFont="1" applyFill="1" applyBorder="1" applyAlignment="1" applyProtection="1">
      <alignment horizontal="center" vertical="top"/>
      <protection locked="0"/>
    </xf>
    <xf numFmtId="0" fontId="28" fillId="43" borderId="34" xfId="65" applyFont="1" applyFill="1" applyBorder="1" applyAlignment="1" applyProtection="1">
      <alignment horizontal="center" vertical="center"/>
      <protection locked="0"/>
    </xf>
    <xf numFmtId="170" fontId="27" fillId="2" borderId="82" xfId="49" applyNumberFormat="1" applyFont="1" applyFill="1" applyBorder="1" applyAlignment="1">
      <alignment horizontal="center" vertical="center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41" borderId="83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31" fillId="2" borderId="84" xfId="52" applyNumberFormat="1" applyFont="1" applyFill="1" applyBorder="1" applyAlignment="1">
      <alignment horizontal="center" vertical="center"/>
    </xf>
    <xf numFmtId="170" fontId="27" fillId="2" borderId="85" xfId="49" applyNumberFormat="1" applyFont="1" applyFill="1" applyBorder="1" applyAlignment="1">
      <alignment horizontal="center" vertical="center"/>
    </xf>
    <xf numFmtId="170" fontId="27" fillId="2" borderId="86" xfId="49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6" xfId="52" applyNumberFormat="1" applyFont="1" applyFill="1" applyBorder="1" applyAlignment="1">
      <alignment horizontal="center" vertical="center"/>
    </xf>
    <xf numFmtId="170" fontId="31" fillId="2" borderId="87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31" fillId="43" borderId="22" xfId="52" applyNumberFormat="1" applyFont="1" applyFill="1" applyBorder="1" applyAlignment="1">
      <alignment horizontal="center" vertical="center"/>
    </xf>
    <xf numFmtId="170" fontId="27" fillId="43" borderId="34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2" xfId="52" applyNumberFormat="1" applyFont="1" applyFill="1" applyBorder="1" applyAlignment="1">
      <alignment horizontal="center" vertical="center"/>
    </xf>
    <xf numFmtId="170" fontId="27" fillId="2" borderId="85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Fill="1" applyAlignment="1">
      <alignment horizontal="left" vertical="center"/>
    </xf>
    <xf numFmtId="0" fontId="37" fillId="0" borderId="0" xfId="0" applyFont="1" applyFill="1" applyAlignment="1"/>
    <xf numFmtId="0" fontId="15" fillId="0" borderId="17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28" fillId="0" borderId="17" xfId="0" applyFont="1" applyBorder="1" applyAlignment="1" applyProtection="1">
      <alignment horizontal="right" vertical="top" wrapText="1"/>
    </xf>
    <xf numFmtId="4" fontId="27" fillId="0" borderId="68" xfId="0" applyNumberFormat="1" applyFont="1" applyFill="1" applyBorder="1" applyAlignment="1">
      <alignment horizontal="center" wrapText="1"/>
    </xf>
    <xf numFmtId="4" fontId="0" fillId="0" borderId="34" xfId="0" applyNumberFormat="1" applyFont="1" applyFill="1" applyBorder="1" applyAlignment="1">
      <alignment horizontal="center"/>
    </xf>
    <xf numFmtId="10" fontId="13" fillId="0" borderId="68" xfId="42" applyNumberFormat="1" applyFont="1" applyFill="1" applyBorder="1" applyAlignment="1" applyProtection="1">
      <alignment horizontal="center" wrapText="1"/>
      <protection locked="0"/>
    </xf>
    <xf numFmtId="1" fontId="27" fillId="3" borderId="23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4" xfId="0" applyNumberFormat="1" applyFont="1" applyFill="1" applyBorder="1" applyAlignment="1">
      <alignment horizontal="center" vertical="top" wrapText="1"/>
    </xf>
    <xf numFmtId="2" fontId="27" fillId="2" borderId="34" xfId="0" applyNumberFormat="1" applyFont="1" applyFill="1" applyBorder="1" applyAlignment="1">
      <alignment horizontal="center" vertical="top" wrapText="1"/>
    </xf>
    <xf numFmtId="1" fontId="27" fillId="2" borderId="34" xfId="0" applyNumberFormat="1" applyFont="1" applyFill="1" applyBorder="1" applyAlignment="1">
      <alignment horizontal="center" wrapText="1"/>
    </xf>
    <xf numFmtId="2" fontId="27" fillId="2" borderId="34" xfId="0" applyNumberFormat="1" applyFont="1" applyFill="1" applyBorder="1" applyAlignment="1">
      <alignment horizontal="center" wrapText="1"/>
    </xf>
    <xf numFmtId="10" fontId="27" fillId="2" borderId="63" xfId="42" applyNumberFormat="1" applyFont="1" applyFill="1" applyBorder="1" applyAlignment="1" applyProtection="1">
      <alignment horizontal="center" wrapText="1"/>
      <protection locked="0"/>
    </xf>
    <xf numFmtId="10" fontId="27" fillId="2" borderId="68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15" xfId="46" applyFont="1" applyFill="1" applyBorder="1" applyAlignment="1">
      <alignment horizontal="center" vertical="center"/>
    </xf>
    <xf numFmtId="0" fontId="27" fillId="37" borderId="16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2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3" xfId="46" applyFont="1" applyFill="1" applyBorder="1" applyAlignment="1" applyProtection="1">
      <alignment horizontal="center" vertical="center"/>
      <protection locked="0"/>
    </xf>
    <xf numFmtId="0" fontId="27" fillId="37" borderId="24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4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23" xfId="0" applyFont="1" applyFill="1" applyBorder="1" applyAlignment="1">
      <alignment horizontal="center" vertical="center"/>
    </xf>
    <xf numFmtId="0" fontId="27" fillId="37" borderId="24" xfId="0" applyFont="1" applyFill="1" applyBorder="1" applyAlignment="1">
      <alignment horizontal="center" vertical="center"/>
    </xf>
    <xf numFmtId="0" fontId="27" fillId="37" borderId="1" xfId="46" quotePrefix="1" applyFont="1" applyFill="1" applyBorder="1" applyAlignment="1">
      <alignment horizontal="center" vertical="center"/>
    </xf>
    <xf numFmtId="0" fontId="27" fillId="37" borderId="3" xfId="46" quotePrefix="1" applyFont="1" applyFill="1" applyBorder="1" applyAlignment="1">
      <alignment horizontal="center" vertical="center"/>
    </xf>
    <xf numFmtId="0" fontId="27" fillId="37" borderId="14" xfId="0" applyFont="1" applyFill="1" applyBorder="1" applyAlignment="1">
      <alignment horizontal="center" vertical="center"/>
    </xf>
    <xf numFmtId="0" fontId="27" fillId="37" borderId="16" xfId="0" applyFont="1" applyFill="1" applyBorder="1" applyAlignment="1">
      <alignment horizontal="center" vertical="center"/>
    </xf>
    <xf numFmtId="0" fontId="27" fillId="37" borderId="18" xfId="0" applyFont="1" applyFill="1" applyBorder="1" applyAlignment="1">
      <alignment horizontal="center" vertical="center"/>
    </xf>
    <xf numFmtId="0" fontId="27" fillId="37" borderId="19" xfId="0" applyFont="1" applyFill="1" applyBorder="1" applyAlignment="1">
      <alignment horizontal="center" vertical="center"/>
    </xf>
    <xf numFmtId="0" fontId="27" fillId="37" borderId="1" xfId="0" applyFont="1" applyFill="1" applyBorder="1" applyAlignment="1">
      <alignment horizontal="center" vertical="center"/>
    </xf>
    <xf numFmtId="0" fontId="27" fillId="37" borderId="2" xfId="0" applyFont="1" applyFill="1" applyBorder="1" applyAlignment="1">
      <alignment horizontal="center" vertical="center"/>
    </xf>
    <xf numFmtId="0" fontId="27" fillId="37" borderId="14" xfId="46" applyFont="1" applyFill="1" applyBorder="1" applyAlignment="1">
      <alignment horizontal="center" vertical="center" wrapText="1"/>
    </xf>
    <xf numFmtId="0" fontId="27" fillId="37" borderId="18" xfId="46" applyFont="1" applyFill="1" applyBorder="1" applyAlignment="1">
      <alignment horizontal="center" vertical="center" wrapText="1"/>
    </xf>
    <xf numFmtId="0" fontId="27" fillId="37" borderId="16" xfId="46" applyFont="1" applyFill="1" applyBorder="1" applyAlignment="1">
      <alignment horizontal="center" vertical="center" wrapText="1"/>
    </xf>
    <xf numFmtId="0" fontId="27" fillId="37" borderId="19" xfId="46" applyFont="1" applyFill="1" applyBorder="1" applyAlignment="1">
      <alignment horizontal="center" vertical="center" wrapText="1"/>
    </xf>
    <xf numFmtId="0" fontId="27" fillId="43" borderId="1" xfId="0" applyFont="1" applyFill="1" applyBorder="1" applyAlignment="1">
      <alignment horizontal="center" vertical="center"/>
    </xf>
    <xf numFmtId="0" fontId="27" fillId="43" borderId="2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TEDNIH'!$K$13:$K$65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'CENE PO TEDNIH'!$L$13:$L$65</c:f>
              <c:numCache>
                <c:formatCode>0.00</c:formatCode>
                <c:ptCount val="53"/>
                <c:pt idx="0">
                  <c:v>427.16</c:v>
                </c:pt>
                <c:pt idx="1">
                  <c:v>427.16</c:v>
                </c:pt>
                <c:pt idx="2">
                  <c:v>429.69</c:v>
                </c:pt>
                <c:pt idx="3">
                  <c:v>426.96000000000004</c:v>
                </c:pt>
                <c:pt idx="4">
                  <c:v>417.21000000000004</c:v>
                </c:pt>
                <c:pt idx="5">
                  <c:v>434.6</c:v>
                </c:pt>
                <c:pt idx="6">
                  <c:v>418.33000000000004</c:v>
                </c:pt>
                <c:pt idx="7">
                  <c:v>430.93</c:v>
                </c:pt>
                <c:pt idx="8">
                  <c:v>428.81</c:v>
                </c:pt>
                <c:pt idx="9">
                  <c:v>450.59000000000003</c:v>
                </c:pt>
                <c:pt idx="10">
                  <c:v>436.78000000000003</c:v>
                </c:pt>
                <c:pt idx="11">
                  <c:v>435.64000000000004</c:v>
                </c:pt>
                <c:pt idx="12">
                  <c:v>435.47</c:v>
                </c:pt>
                <c:pt idx="13">
                  <c:v>433.49</c:v>
                </c:pt>
                <c:pt idx="14">
                  <c:v>420.75</c:v>
                </c:pt>
                <c:pt idx="15">
                  <c:v>422.03000000000003</c:v>
                </c:pt>
                <c:pt idx="16">
                  <c:v>432.03000000000003</c:v>
                </c:pt>
                <c:pt idx="17">
                  <c:v>432.32000000000005</c:v>
                </c:pt>
                <c:pt idx="18">
                  <c:v>422.37</c:v>
                </c:pt>
                <c:pt idx="19" formatCode="General">
                  <c:v>429.64000000000004</c:v>
                </c:pt>
                <c:pt idx="20">
                  <c:v>431.02000000000004</c:v>
                </c:pt>
                <c:pt idx="21">
                  <c:v>437.94</c:v>
                </c:pt>
                <c:pt idx="22">
                  <c:v>424.63000000000005</c:v>
                </c:pt>
                <c:pt idx="23">
                  <c:v>399.83000000000004</c:v>
                </c:pt>
                <c:pt idx="24">
                  <c:v>422.24</c:v>
                </c:pt>
                <c:pt idx="25">
                  <c:v>423.57000000000005</c:v>
                </c:pt>
                <c:pt idx="26">
                  <c:v>425.62</c:v>
                </c:pt>
                <c:pt idx="27">
                  <c:v>426.44</c:v>
                </c:pt>
                <c:pt idx="28">
                  <c:v>424.81</c:v>
                </c:pt>
                <c:pt idx="29">
                  <c:v>439.91</c:v>
                </c:pt>
                <c:pt idx="30">
                  <c:v>449.62</c:v>
                </c:pt>
                <c:pt idx="31">
                  <c:v>467.6</c:v>
                </c:pt>
                <c:pt idx="32">
                  <c:v>433.19</c:v>
                </c:pt>
                <c:pt idx="33">
                  <c:v>463.81</c:v>
                </c:pt>
                <c:pt idx="34">
                  <c:v>434.43</c:v>
                </c:pt>
                <c:pt idx="35">
                  <c:v>464.34000000000003</c:v>
                </c:pt>
                <c:pt idx="36">
                  <c:v>441.27000000000004</c:v>
                </c:pt>
                <c:pt idx="37">
                  <c:v>473.83000000000004</c:v>
                </c:pt>
                <c:pt idx="38">
                  <c:v>459.45000000000005</c:v>
                </c:pt>
                <c:pt idx="39">
                  <c:v>458.51000000000005</c:v>
                </c:pt>
                <c:pt idx="40">
                  <c:v>468.5</c:v>
                </c:pt>
                <c:pt idx="41">
                  <c:v>473.34000000000003</c:v>
                </c:pt>
                <c:pt idx="42">
                  <c:v>482.64000000000004</c:v>
                </c:pt>
                <c:pt idx="43">
                  <c:v>485.57000000000005</c:v>
                </c:pt>
                <c:pt idx="44">
                  <c:v>490.46000000000004</c:v>
                </c:pt>
                <c:pt idx="45">
                  <c:v>479.65000000000003</c:v>
                </c:pt>
                <c:pt idx="46">
                  <c:v>480.06</c:v>
                </c:pt>
                <c:pt idx="47">
                  <c:v>489.32</c:v>
                </c:pt>
                <c:pt idx="48">
                  <c:v>485.55</c:v>
                </c:pt>
                <c:pt idx="49">
                  <c:v>493.75</c:v>
                </c:pt>
                <c:pt idx="50">
                  <c:v>465.54</c:v>
                </c:pt>
                <c:pt idx="51">
                  <c:v>479.88</c:v>
                </c:pt>
                <c:pt idx="52">
                  <c:v>471.69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TEDNIH'!$K$13:$K$65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'CENE PO TEDNIH'!$M$13:$M$65</c:f>
              <c:numCache>
                <c:formatCode>0.00</c:formatCode>
                <c:ptCount val="53"/>
                <c:pt idx="0">
                  <c:v>414.56</c:v>
                </c:pt>
                <c:pt idx="1">
                  <c:v>414.56</c:v>
                </c:pt>
                <c:pt idx="2">
                  <c:v>437.85</c:v>
                </c:pt>
                <c:pt idx="3">
                  <c:v>442.88000000000005</c:v>
                </c:pt>
                <c:pt idx="4">
                  <c:v>390.97</c:v>
                </c:pt>
                <c:pt idx="5">
                  <c:v>427.32000000000005</c:v>
                </c:pt>
                <c:pt idx="6">
                  <c:v>436.33000000000004</c:v>
                </c:pt>
                <c:pt idx="7">
                  <c:v>426.16</c:v>
                </c:pt>
                <c:pt idx="8">
                  <c:v>427.89000000000004</c:v>
                </c:pt>
                <c:pt idx="9">
                  <c:v>441.06</c:v>
                </c:pt>
                <c:pt idx="10">
                  <c:v>445.18</c:v>
                </c:pt>
                <c:pt idx="11">
                  <c:v>450.47</c:v>
                </c:pt>
                <c:pt idx="12">
                  <c:v>384.46000000000004</c:v>
                </c:pt>
                <c:pt idx="13">
                  <c:v>368.45000000000005</c:v>
                </c:pt>
                <c:pt idx="14">
                  <c:v>440.55</c:v>
                </c:pt>
                <c:pt idx="15">
                  <c:v>413.12</c:v>
                </c:pt>
                <c:pt idx="16">
                  <c:v>425.40000000000003</c:v>
                </c:pt>
                <c:pt idx="17">
                  <c:v>416.81</c:v>
                </c:pt>
                <c:pt idx="18">
                  <c:v>439.29</c:v>
                </c:pt>
                <c:pt idx="19" formatCode="General">
                  <c:v>438.31</c:v>
                </c:pt>
                <c:pt idx="20">
                  <c:v>431.76000000000005</c:v>
                </c:pt>
                <c:pt idx="21">
                  <c:v>401.78000000000003</c:v>
                </c:pt>
                <c:pt idx="22">
                  <c:v>405.31</c:v>
                </c:pt>
                <c:pt idx="23">
                  <c:v>428.68</c:v>
                </c:pt>
                <c:pt idx="24">
                  <c:v>415.77000000000004</c:v>
                </c:pt>
                <c:pt idx="25">
                  <c:v>436.27000000000004</c:v>
                </c:pt>
                <c:pt idx="26">
                  <c:v>409.17</c:v>
                </c:pt>
                <c:pt idx="27">
                  <c:v>402.75</c:v>
                </c:pt>
                <c:pt idx="28">
                  <c:v>430.66</c:v>
                </c:pt>
                <c:pt idx="29">
                  <c:v>376.26000000000005</c:v>
                </c:pt>
                <c:pt idx="30">
                  <c:v>405.72</c:v>
                </c:pt>
                <c:pt idx="31">
                  <c:v>432.69</c:v>
                </c:pt>
                <c:pt idx="32">
                  <c:v>386.84000000000003</c:v>
                </c:pt>
                <c:pt idx="33">
                  <c:v>460.34000000000003</c:v>
                </c:pt>
                <c:pt idx="34">
                  <c:v>467.07000000000005</c:v>
                </c:pt>
                <c:pt idx="35">
                  <c:v>447.33000000000004</c:v>
                </c:pt>
                <c:pt idx="36">
                  <c:v>474.55</c:v>
                </c:pt>
                <c:pt idx="37">
                  <c:v>481.07000000000005</c:v>
                </c:pt>
                <c:pt idx="38">
                  <c:v>463.13000000000005</c:v>
                </c:pt>
                <c:pt idx="39">
                  <c:v>460</c:v>
                </c:pt>
                <c:pt idx="40">
                  <c:v>470</c:v>
                </c:pt>
                <c:pt idx="41">
                  <c:v>450.92</c:v>
                </c:pt>
                <c:pt idx="42">
                  <c:v>475.08000000000004</c:v>
                </c:pt>
                <c:pt idx="43">
                  <c:v>482.31</c:v>
                </c:pt>
                <c:pt idx="44">
                  <c:v>479.20000000000005</c:v>
                </c:pt>
                <c:pt idx="45">
                  <c:v>473.79</c:v>
                </c:pt>
                <c:pt idx="46">
                  <c:v>455.63</c:v>
                </c:pt>
                <c:pt idx="47">
                  <c:v>481.05</c:v>
                </c:pt>
                <c:pt idx="48">
                  <c:v>463.29</c:v>
                </c:pt>
                <c:pt idx="49">
                  <c:v>476.26</c:v>
                </c:pt>
                <c:pt idx="50">
                  <c:v>454.93</c:v>
                </c:pt>
                <c:pt idx="51">
                  <c:v>477.1</c:v>
                </c:pt>
                <c:pt idx="52">
                  <c:v>462.54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TEDNIH'!$K$13:$K$65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'CENE PO TEDNIH'!$N$13:$N$65</c:f>
              <c:numCache>
                <c:formatCode>0.00</c:formatCode>
                <c:ptCount val="53"/>
                <c:pt idx="2">
                  <c:v>433.51000000000005</c:v>
                </c:pt>
                <c:pt idx="3">
                  <c:v>447.41</c:v>
                </c:pt>
                <c:pt idx="5">
                  <c:v>447.41</c:v>
                </c:pt>
                <c:pt idx="24">
                  <c:v>427.41</c:v>
                </c:pt>
                <c:pt idx="28">
                  <c:v>427.41</c:v>
                </c:pt>
                <c:pt idx="31">
                  <c:v>457.41</c:v>
                </c:pt>
                <c:pt idx="33">
                  <c:v>452.41</c:v>
                </c:pt>
                <c:pt idx="34">
                  <c:v>467.41</c:v>
                </c:pt>
                <c:pt idx="39">
                  <c:v>494.11</c:v>
                </c:pt>
                <c:pt idx="47">
                  <c:v>489.68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TEDNIH'!$K$13:$K$65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'CENE PO TEDNIH'!$O$13:$O$65</c:f>
              <c:numCache>
                <c:formatCode>0.00</c:formatCode>
                <c:ptCount val="53"/>
                <c:pt idx="0">
                  <c:v>343.43</c:v>
                </c:pt>
                <c:pt idx="1">
                  <c:v>343.43</c:v>
                </c:pt>
                <c:pt idx="2">
                  <c:v>348.29</c:v>
                </c:pt>
                <c:pt idx="3">
                  <c:v>362.95000000000005</c:v>
                </c:pt>
                <c:pt idx="4">
                  <c:v>381.53000000000003</c:v>
                </c:pt>
                <c:pt idx="5">
                  <c:v>360.12</c:v>
                </c:pt>
                <c:pt idx="6">
                  <c:v>363.68</c:v>
                </c:pt>
                <c:pt idx="7">
                  <c:v>362.88000000000005</c:v>
                </c:pt>
                <c:pt idx="8">
                  <c:v>352.84000000000003</c:v>
                </c:pt>
                <c:pt idx="9">
                  <c:v>368.42</c:v>
                </c:pt>
                <c:pt idx="10">
                  <c:v>364.24</c:v>
                </c:pt>
                <c:pt idx="11">
                  <c:v>372.81</c:v>
                </c:pt>
                <c:pt idx="12">
                  <c:v>352.71000000000004</c:v>
                </c:pt>
                <c:pt idx="13">
                  <c:v>328.07000000000005</c:v>
                </c:pt>
                <c:pt idx="14">
                  <c:v>367.79</c:v>
                </c:pt>
                <c:pt idx="15">
                  <c:v>371.24</c:v>
                </c:pt>
                <c:pt idx="16">
                  <c:v>346.48</c:v>
                </c:pt>
                <c:pt idx="17">
                  <c:v>362</c:v>
                </c:pt>
                <c:pt idx="18">
                  <c:v>346.36</c:v>
                </c:pt>
                <c:pt idx="19" formatCode="General">
                  <c:v>346.29</c:v>
                </c:pt>
                <c:pt idx="20">
                  <c:v>331.69</c:v>
                </c:pt>
                <c:pt idx="21">
                  <c:v>359.8</c:v>
                </c:pt>
                <c:pt idx="22">
                  <c:v>352.16</c:v>
                </c:pt>
                <c:pt idx="23">
                  <c:v>302.20000000000005</c:v>
                </c:pt>
                <c:pt idx="24">
                  <c:v>329.29</c:v>
                </c:pt>
                <c:pt idx="25">
                  <c:v>335.87</c:v>
                </c:pt>
                <c:pt idx="26">
                  <c:v>340.46000000000004</c:v>
                </c:pt>
                <c:pt idx="27">
                  <c:v>346.05</c:v>
                </c:pt>
                <c:pt idx="28">
                  <c:v>318.12</c:v>
                </c:pt>
                <c:pt idx="29">
                  <c:v>316.73</c:v>
                </c:pt>
                <c:pt idx="30">
                  <c:v>331.85</c:v>
                </c:pt>
                <c:pt idx="31">
                  <c:v>299.33000000000004</c:v>
                </c:pt>
                <c:pt idx="32">
                  <c:v>328.89000000000004</c:v>
                </c:pt>
                <c:pt idx="33">
                  <c:v>341.57000000000005</c:v>
                </c:pt>
                <c:pt idx="34">
                  <c:v>344.15000000000003</c:v>
                </c:pt>
                <c:pt idx="35">
                  <c:v>308.09000000000003</c:v>
                </c:pt>
                <c:pt idx="36">
                  <c:v>337.96000000000004</c:v>
                </c:pt>
                <c:pt idx="37">
                  <c:v>329.92</c:v>
                </c:pt>
                <c:pt idx="38">
                  <c:v>331.09000000000003</c:v>
                </c:pt>
                <c:pt idx="39">
                  <c:v>308.38000000000005</c:v>
                </c:pt>
                <c:pt idx="40">
                  <c:v>299.92</c:v>
                </c:pt>
                <c:pt idx="41">
                  <c:v>333.55</c:v>
                </c:pt>
                <c:pt idx="42">
                  <c:v>315.63000000000005</c:v>
                </c:pt>
                <c:pt idx="43">
                  <c:v>308.35000000000002</c:v>
                </c:pt>
                <c:pt idx="44">
                  <c:v>308.36</c:v>
                </c:pt>
                <c:pt idx="45">
                  <c:v>286.09000000000003</c:v>
                </c:pt>
                <c:pt idx="46">
                  <c:v>306.44</c:v>
                </c:pt>
                <c:pt idx="47">
                  <c:v>320.29000000000002</c:v>
                </c:pt>
                <c:pt idx="48">
                  <c:v>275.37</c:v>
                </c:pt>
                <c:pt idx="49">
                  <c:v>310.73</c:v>
                </c:pt>
                <c:pt idx="50">
                  <c:v>290.8</c:v>
                </c:pt>
                <c:pt idx="51">
                  <c:v>334.16</c:v>
                </c:pt>
                <c:pt idx="52">
                  <c:v>304.12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TEDNIH'!$K$13:$K$65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'CENE PO TEDNIH'!$P$13:$P$65</c:f>
              <c:numCache>
                <c:formatCode>0.00</c:formatCode>
                <c:ptCount val="53"/>
                <c:pt idx="0">
                  <c:v>398.94</c:v>
                </c:pt>
                <c:pt idx="1">
                  <c:v>398.94</c:v>
                </c:pt>
                <c:pt idx="2">
                  <c:v>404.84000000000003</c:v>
                </c:pt>
                <c:pt idx="3">
                  <c:v>395.47</c:v>
                </c:pt>
                <c:pt idx="4">
                  <c:v>400.17</c:v>
                </c:pt>
                <c:pt idx="5">
                  <c:v>385.15000000000003</c:v>
                </c:pt>
                <c:pt idx="6">
                  <c:v>416.86</c:v>
                </c:pt>
                <c:pt idx="7">
                  <c:v>418.77000000000004</c:v>
                </c:pt>
                <c:pt idx="8">
                  <c:v>411.90000000000003</c:v>
                </c:pt>
                <c:pt idx="9">
                  <c:v>430.31</c:v>
                </c:pt>
                <c:pt idx="10">
                  <c:v>412.08000000000004</c:v>
                </c:pt>
                <c:pt idx="11">
                  <c:v>431.79</c:v>
                </c:pt>
                <c:pt idx="12">
                  <c:v>405.38000000000005</c:v>
                </c:pt>
                <c:pt idx="13">
                  <c:v>418.14000000000004</c:v>
                </c:pt>
                <c:pt idx="14">
                  <c:v>407.13000000000005</c:v>
                </c:pt>
                <c:pt idx="15">
                  <c:v>420.36</c:v>
                </c:pt>
                <c:pt idx="16">
                  <c:v>416.73</c:v>
                </c:pt>
                <c:pt idx="17">
                  <c:v>414.27000000000004</c:v>
                </c:pt>
                <c:pt idx="18">
                  <c:v>418.08000000000004</c:v>
                </c:pt>
                <c:pt idx="19" formatCode="General">
                  <c:v>429.19</c:v>
                </c:pt>
                <c:pt idx="20">
                  <c:v>394.70000000000005</c:v>
                </c:pt>
                <c:pt idx="21">
                  <c:v>397.99</c:v>
                </c:pt>
                <c:pt idx="22">
                  <c:v>395.28000000000003</c:v>
                </c:pt>
                <c:pt idx="23">
                  <c:v>406.18</c:v>
                </c:pt>
                <c:pt idx="24">
                  <c:v>401.90000000000003</c:v>
                </c:pt>
                <c:pt idx="25">
                  <c:v>399.97</c:v>
                </c:pt>
                <c:pt idx="26">
                  <c:v>376.82000000000005</c:v>
                </c:pt>
                <c:pt idx="27">
                  <c:v>405.11</c:v>
                </c:pt>
                <c:pt idx="28">
                  <c:v>412.08000000000004</c:v>
                </c:pt>
                <c:pt idx="29">
                  <c:v>410.1</c:v>
                </c:pt>
                <c:pt idx="30">
                  <c:v>419.79</c:v>
                </c:pt>
                <c:pt idx="31">
                  <c:v>421.13000000000005</c:v>
                </c:pt>
                <c:pt idx="32">
                  <c:v>415.39000000000004</c:v>
                </c:pt>
                <c:pt idx="33">
                  <c:v>452.20000000000005</c:v>
                </c:pt>
                <c:pt idx="34">
                  <c:v>443.57000000000005</c:v>
                </c:pt>
                <c:pt idx="35">
                  <c:v>414.46000000000004</c:v>
                </c:pt>
                <c:pt idx="36">
                  <c:v>421.46000000000004</c:v>
                </c:pt>
                <c:pt idx="37">
                  <c:v>440.22</c:v>
                </c:pt>
                <c:pt idx="38">
                  <c:v>463.88000000000005</c:v>
                </c:pt>
                <c:pt idx="39">
                  <c:v>455.83000000000004</c:v>
                </c:pt>
                <c:pt idx="40">
                  <c:v>468.43</c:v>
                </c:pt>
                <c:pt idx="41">
                  <c:v>446.1</c:v>
                </c:pt>
                <c:pt idx="42">
                  <c:v>480.35</c:v>
                </c:pt>
                <c:pt idx="43">
                  <c:v>424.44</c:v>
                </c:pt>
                <c:pt idx="44">
                  <c:v>458.95000000000005</c:v>
                </c:pt>
                <c:pt idx="45">
                  <c:v>452.11</c:v>
                </c:pt>
                <c:pt idx="46">
                  <c:v>461.97</c:v>
                </c:pt>
                <c:pt idx="47">
                  <c:v>445.38</c:v>
                </c:pt>
                <c:pt idx="48">
                  <c:v>440.16</c:v>
                </c:pt>
                <c:pt idx="49">
                  <c:v>446.8</c:v>
                </c:pt>
                <c:pt idx="50">
                  <c:v>437.07</c:v>
                </c:pt>
                <c:pt idx="51">
                  <c:v>454.11</c:v>
                </c:pt>
                <c:pt idx="52">
                  <c:v>460.78000000000003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TEDNIH'!$K$13:$K$65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'CENE PO TEDNIH'!$Q$13:$Q$65</c:f>
              <c:numCache>
                <c:formatCode>0.00</c:formatCode>
                <c:ptCount val="53"/>
                <c:pt idx="0">
                  <c:v>367.41</c:v>
                </c:pt>
                <c:pt idx="1">
                  <c:v>367.41</c:v>
                </c:pt>
                <c:pt idx="7">
                  <c:v>482.41</c:v>
                </c:pt>
                <c:pt idx="10">
                  <c:v>407.41</c:v>
                </c:pt>
                <c:pt idx="16">
                  <c:v>307.41000000000003</c:v>
                </c:pt>
                <c:pt idx="20">
                  <c:v>357.41</c:v>
                </c:pt>
                <c:pt idx="22">
                  <c:v>347.41</c:v>
                </c:pt>
                <c:pt idx="32">
                  <c:v>177.41</c:v>
                </c:pt>
                <c:pt idx="36">
                  <c:v>467.41</c:v>
                </c:pt>
                <c:pt idx="38">
                  <c:v>177.41</c:v>
                </c:pt>
                <c:pt idx="44">
                  <c:v>420.51000000000005</c:v>
                </c:pt>
                <c:pt idx="47">
                  <c:v>359.68</c:v>
                </c:pt>
                <c:pt idx="49">
                  <c:v>414.68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495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727021681528E-2"/>
          <c:y val="1.1148203421989425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'SKUPNI ZAKOL PO TEDNIH'!$C$13:$C$65</c:f>
              <c:numCache>
                <c:formatCode>#,##0</c:formatCode>
                <c:ptCount val="53"/>
                <c:pt idx="0">
                  <c:v>1688</c:v>
                </c:pt>
                <c:pt idx="1">
                  <c:v>781</c:v>
                </c:pt>
                <c:pt idx="2">
                  <c:v>785</c:v>
                </c:pt>
                <c:pt idx="3">
                  <c:v>851</c:v>
                </c:pt>
                <c:pt idx="4">
                  <c:v>468</c:v>
                </c:pt>
                <c:pt idx="5">
                  <c:v>649</c:v>
                </c:pt>
                <c:pt idx="6">
                  <c:v>287</c:v>
                </c:pt>
                <c:pt idx="7">
                  <c:v>1327</c:v>
                </c:pt>
                <c:pt idx="8">
                  <c:v>474</c:v>
                </c:pt>
                <c:pt idx="9">
                  <c:v>294</c:v>
                </c:pt>
                <c:pt idx="10">
                  <c:v>2269</c:v>
                </c:pt>
                <c:pt idx="11">
                  <c:v>641</c:v>
                </c:pt>
                <c:pt idx="12">
                  <c:v>568</c:v>
                </c:pt>
                <c:pt idx="13">
                  <c:v>543</c:v>
                </c:pt>
                <c:pt idx="14">
                  <c:v>694</c:v>
                </c:pt>
                <c:pt idx="15">
                  <c:v>354</c:v>
                </c:pt>
                <c:pt idx="16">
                  <c:v>1119</c:v>
                </c:pt>
                <c:pt idx="17">
                  <c:v>451</c:v>
                </c:pt>
                <c:pt idx="18">
                  <c:v>236</c:v>
                </c:pt>
                <c:pt idx="19">
                  <c:v>540</c:v>
                </c:pt>
                <c:pt idx="20">
                  <c:v>1226</c:v>
                </c:pt>
                <c:pt idx="21">
                  <c:v>435</c:v>
                </c:pt>
                <c:pt idx="22">
                  <c:v>1817</c:v>
                </c:pt>
                <c:pt idx="23">
                  <c:v>498</c:v>
                </c:pt>
                <c:pt idx="24">
                  <c:v>1083</c:v>
                </c:pt>
                <c:pt idx="25">
                  <c:v>356</c:v>
                </c:pt>
                <c:pt idx="26">
                  <c:v>686</c:v>
                </c:pt>
                <c:pt idx="27">
                  <c:v>1008</c:v>
                </c:pt>
                <c:pt idx="28">
                  <c:v>754</c:v>
                </c:pt>
                <c:pt idx="29">
                  <c:v>1311</c:v>
                </c:pt>
                <c:pt idx="30">
                  <c:v>216</c:v>
                </c:pt>
                <c:pt idx="31">
                  <c:v>1040</c:v>
                </c:pt>
                <c:pt idx="32">
                  <c:v>1620</c:v>
                </c:pt>
                <c:pt idx="33">
                  <c:v>1049</c:v>
                </c:pt>
                <c:pt idx="34">
                  <c:v>107</c:v>
                </c:pt>
                <c:pt idx="35">
                  <c:v>937</c:v>
                </c:pt>
                <c:pt idx="36">
                  <c:v>1284</c:v>
                </c:pt>
                <c:pt idx="37">
                  <c:v>637</c:v>
                </c:pt>
                <c:pt idx="38">
                  <c:v>1316</c:v>
                </c:pt>
                <c:pt idx="39">
                  <c:v>1034</c:v>
                </c:pt>
                <c:pt idx="40">
                  <c:v>1453</c:v>
                </c:pt>
                <c:pt idx="41">
                  <c:v>776</c:v>
                </c:pt>
                <c:pt idx="42">
                  <c:v>529</c:v>
                </c:pt>
                <c:pt idx="43">
                  <c:v>293</c:v>
                </c:pt>
                <c:pt idx="44">
                  <c:v>2496</c:v>
                </c:pt>
                <c:pt idx="45">
                  <c:v>1174</c:v>
                </c:pt>
                <c:pt idx="46">
                  <c:v>977</c:v>
                </c:pt>
                <c:pt idx="47">
                  <c:v>761</c:v>
                </c:pt>
                <c:pt idx="48">
                  <c:v>1237</c:v>
                </c:pt>
                <c:pt idx="49">
                  <c:v>329</c:v>
                </c:pt>
                <c:pt idx="50">
                  <c:v>911</c:v>
                </c:pt>
                <c:pt idx="51">
                  <c:v>1143</c:v>
                </c:pt>
                <c:pt idx="52">
                  <c:v>1155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'SKUPNI ZAKOL PO TEDNIH'!$D$13:$D$65</c:f>
              <c:numCache>
                <c:formatCode>#,##0</c:formatCode>
                <c:ptCount val="53"/>
                <c:pt idx="0">
                  <c:v>125443</c:v>
                </c:pt>
                <c:pt idx="1">
                  <c:v>110333</c:v>
                </c:pt>
                <c:pt idx="2">
                  <c:v>116909</c:v>
                </c:pt>
                <c:pt idx="3">
                  <c:v>117703</c:v>
                </c:pt>
                <c:pt idx="4">
                  <c:v>115045</c:v>
                </c:pt>
                <c:pt idx="5">
                  <c:v>105160</c:v>
                </c:pt>
                <c:pt idx="6">
                  <c:v>97860</c:v>
                </c:pt>
                <c:pt idx="7">
                  <c:v>137657</c:v>
                </c:pt>
                <c:pt idx="8">
                  <c:v>109152</c:v>
                </c:pt>
                <c:pt idx="9">
                  <c:v>128213</c:v>
                </c:pt>
                <c:pt idx="10">
                  <c:v>91148</c:v>
                </c:pt>
                <c:pt idx="11">
                  <c:v>109511</c:v>
                </c:pt>
                <c:pt idx="12">
                  <c:v>136044</c:v>
                </c:pt>
                <c:pt idx="13">
                  <c:v>133179</c:v>
                </c:pt>
                <c:pt idx="14">
                  <c:v>126497</c:v>
                </c:pt>
                <c:pt idx="15">
                  <c:v>140085</c:v>
                </c:pt>
                <c:pt idx="16">
                  <c:v>106286</c:v>
                </c:pt>
                <c:pt idx="17">
                  <c:v>122728</c:v>
                </c:pt>
                <c:pt idx="18">
                  <c:v>95785</c:v>
                </c:pt>
                <c:pt idx="19">
                  <c:v>107641</c:v>
                </c:pt>
                <c:pt idx="20">
                  <c:v>118676</c:v>
                </c:pt>
                <c:pt idx="21">
                  <c:v>92304</c:v>
                </c:pt>
                <c:pt idx="22">
                  <c:v>121488</c:v>
                </c:pt>
                <c:pt idx="23">
                  <c:v>84543</c:v>
                </c:pt>
                <c:pt idx="24">
                  <c:v>121898</c:v>
                </c:pt>
                <c:pt idx="25">
                  <c:v>119515</c:v>
                </c:pt>
                <c:pt idx="26">
                  <c:v>91209</c:v>
                </c:pt>
                <c:pt idx="27">
                  <c:v>95871</c:v>
                </c:pt>
                <c:pt idx="28">
                  <c:v>96755</c:v>
                </c:pt>
                <c:pt idx="29">
                  <c:v>110435</c:v>
                </c:pt>
                <c:pt idx="30">
                  <c:v>99682</c:v>
                </c:pt>
                <c:pt idx="31">
                  <c:v>96523</c:v>
                </c:pt>
                <c:pt idx="32">
                  <c:v>98000</c:v>
                </c:pt>
                <c:pt idx="33">
                  <c:v>125141</c:v>
                </c:pt>
                <c:pt idx="34">
                  <c:v>78610</c:v>
                </c:pt>
                <c:pt idx="35">
                  <c:v>120031</c:v>
                </c:pt>
                <c:pt idx="36">
                  <c:v>106601</c:v>
                </c:pt>
                <c:pt idx="37">
                  <c:v>102449</c:v>
                </c:pt>
                <c:pt idx="38">
                  <c:v>119952</c:v>
                </c:pt>
                <c:pt idx="39">
                  <c:v>126211</c:v>
                </c:pt>
                <c:pt idx="40">
                  <c:v>154152</c:v>
                </c:pt>
                <c:pt idx="41">
                  <c:v>159665</c:v>
                </c:pt>
                <c:pt idx="42">
                  <c:v>127440</c:v>
                </c:pt>
                <c:pt idx="43">
                  <c:v>124633</c:v>
                </c:pt>
                <c:pt idx="44">
                  <c:v>150200</c:v>
                </c:pt>
                <c:pt idx="45">
                  <c:v>151850</c:v>
                </c:pt>
                <c:pt idx="46">
                  <c:v>141505</c:v>
                </c:pt>
                <c:pt idx="47">
                  <c:v>153828</c:v>
                </c:pt>
                <c:pt idx="48">
                  <c:v>157043</c:v>
                </c:pt>
                <c:pt idx="49">
                  <c:v>170271</c:v>
                </c:pt>
                <c:pt idx="50">
                  <c:v>137671</c:v>
                </c:pt>
                <c:pt idx="51">
                  <c:v>143529</c:v>
                </c:pt>
                <c:pt idx="52">
                  <c:v>135639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'SKUPNI ZAKOL PO TEDNIH'!$E$13:$E$65</c:f>
              <c:numCache>
                <c:formatCode>#,##0</c:formatCode>
                <c:ptCount val="53"/>
                <c:pt idx="0">
                  <c:v>6584</c:v>
                </c:pt>
                <c:pt idx="1">
                  <c:v>2311</c:v>
                </c:pt>
                <c:pt idx="2">
                  <c:v>5300</c:v>
                </c:pt>
                <c:pt idx="3">
                  <c:v>3083</c:v>
                </c:pt>
                <c:pt idx="4">
                  <c:v>3670</c:v>
                </c:pt>
                <c:pt idx="5">
                  <c:v>6209</c:v>
                </c:pt>
                <c:pt idx="6">
                  <c:v>5477</c:v>
                </c:pt>
                <c:pt idx="7">
                  <c:v>4514</c:v>
                </c:pt>
                <c:pt idx="8">
                  <c:v>6221</c:v>
                </c:pt>
                <c:pt idx="9">
                  <c:v>3833</c:v>
                </c:pt>
                <c:pt idx="10">
                  <c:v>8649</c:v>
                </c:pt>
                <c:pt idx="11">
                  <c:v>3968</c:v>
                </c:pt>
                <c:pt idx="12">
                  <c:v>6562</c:v>
                </c:pt>
                <c:pt idx="13">
                  <c:v>4436</c:v>
                </c:pt>
                <c:pt idx="14">
                  <c:v>6463</c:v>
                </c:pt>
                <c:pt idx="15">
                  <c:v>5236</c:v>
                </c:pt>
                <c:pt idx="16">
                  <c:v>4530</c:v>
                </c:pt>
                <c:pt idx="17">
                  <c:v>5110</c:v>
                </c:pt>
                <c:pt idx="18">
                  <c:v>2313</c:v>
                </c:pt>
                <c:pt idx="19">
                  <c:v>5869</c:v>
                </c:pt>
                <c:pt idx="20">
                  <c:v>5644</c:v>
                </c:pt>
                <c:pt idx="21">
                  <c:v>3628</c:v>
                </c:pt>
                <c:pt idx="22">
                  <c:v>5816</c:v>
                </c:pt>
                <c:pt idx="23">
                  <c:v>3792</c:v>
                </c:pt>
                <c:pt idx="24">
                  <c:v>5139</c:v>
                </c:pt>
                <c:pt idx="25">
                  <c:v>4130</c:v>
                </c:pt>
                <c:pt idx="26">
                  <c:v>4084</c:v>
                </c:pt>
                <c:pt idx="27">
                  <c:v>4325</c:v>
                </c:pt>
                <c:pt idx="28">
                  <c:v>5113</c:v>
                </c:pt>
                <c:pt idx="29">
                  <c:v>4921</c:v>
                </c:pt>
                <c:pt idx="30">
                  <c:v>4512</c:v>
                </c:pt>
                <c:pt idx="31">
                  <c:v>2491</c:v>
                </c:pt>
                <c:pt idx="32">
                  <c:v>6498</c:v>
                </c:pt>
                <c:pt idx="33">
                  <c:v>4397</c:v>
                </c:pt>
                <c:pt idx="34">
                  <c:v>3003</c:v>
                </c:pt>
                <c:pt idx="35">
                  <c:v>4536</c:v>
                </c:pt>
                <c:pt idx="36">
                  <c:v>6344</c:v>
                </c:pt>
                <c:pt idx="37">
                  <c:v>2636</c:v>
                </c:pt>
                <c:pt idx="38">
                  <c:v>6121</c:v>
                </c:pt>
                <c:pt idx="39">
                  <c:v>6134</c:v>
                </c:pt>
                <c:pt idx="40">
                  <c:v>4058</c:v>
                </c:pt>
                <c:pt idx="41">
                  <c:v>6202</c:v>
                </c:pt>
                <c:pt idx="42">
                  <c:v>5354</c:v>
                </c:pt>
                <c:pt idx="43">
                  <c:v>5897</c:v>
                </c:pt>
                <c:pt idx="44">
                  <c:v>8502</c:v>
                </c:pt>
                <c:pt idx="45">
                  <c:v>11902</c:v>
                </c:pt>
                <c:pt idx="46">
                  <c:v>6165</c:v>
                </c:pt>
                <c:pt idx="47">
                  <c:v>7493</c:v>
                </c:pt>
                <c:pt idx="48">
                  <c:v>7592</c:v>
                </c:pt>
                <c:pt idx="49">
                  <c:v>8618</c:v>
                </c:pt>
                <c:pt idx="50">
                  <c:v>11976</c:v>
                </c:pt>
                <c:pt idx="51">
                  <c:v>7789</c:v>
                </c:pt>
                <c:pt idx="52">
                  <c:v>12209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'SKUPNI ZAKOL PO TEDNIH'!$F$13:$F$65</c:f>
              <c:numCache>
                <c:formatCode>#,##0</c:formatCode>
                <c:ptCount val="53"/>
                <c:pt idx="2">
                  <c:v>1880</c:v>
                </c:pt>
                <c:pt idx="3">
                  <c:v>1098</c:v>
                </c:pt>
                <c:pt idx="5">
                  <c:v>1097</c:v>
                </c:pt>
                <c:pt idx="6">
                  <c:v>1299</c:v>
                </c:pt>
                <c:pt idx="7">
                  <c:v>784</c:v>
                </c:pt>
                <c:pt idx="8">
                  <c:v>962</c:v>
                </c:pt>
                <c:pt idx="9">
                  <c:v>7048</c:v>
                </c:pt>
                <c:pt idx="10">
                  <c:v>393</c:v>
                </c:pt>
                <c:pt idx="24">
                  <c:v>351</c:v>
                </c:pt>
                <c:pt idx="26">
                  <c:v>337</c:v>
                </c:pt>
                <c:pt idx="28">
                  <c:v>352</c:v>
                </c:pt>
                <c:pt idx="30">
                  <c:v>378</c:v>
                </c:pt>
                <c:pt idx="31">
                  <c:v>1456</c:v>
                </c:pt>
                <c:pt idx="32">
                  <c:v>525</c:v>
                </c:pt>
                <c:pt idx="33">
                  <c:v>377</c:v>
                </c:pt>
                <c:pt idx="34">
                  <c:v>370</c:v>
                </c:pt>
                <c:pt idx="39">
                  <c:v>1119</c:v>
                </c:pt>
                <c:pt idx="47">
                  <c:v>749</c:v>
                </c:pt>
                <c:pt idx="49">
                  <c:v>712</c:v>
                </c:pt>
                <c:pt idx="51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'SKUPNI ZAKOL PO TEDNIH'!$G$13:$G$65</c:f>
              <c:numCache>
                <c:formatCode>#,##0</c:formatCode>
                <c:ptCount val="53"/>
                <c:pt idx="0">
                  <c:v>49976</c:v>
                </c:pt>
                <c:pt idx="1">
                  <c:v>65190</c:v>
                </c:pt>
                <c:pt idx="2">
                  <c:v>64515</c:v>
                </c:pt>
                <c:pt idx="3">
                  <c:v>55687</c:v>
                </c:pt>
                <c:pt idx="4">
                  <c:v>55404</c:v>
                </c:pt>
                <c:pt idx="5">
                  <c:v>65716</c:v>
                </c:pt>
                <c:pt idx="6">
                  <c:v>30664</c:v>
                </c:pt>
                <c:pt idx="7">
                  <c:v>59112</c:v>
                </c:pt>
                <c:pt idx="8">
                  <c:v>58866</c:v>
                </c:pt>
                <c:pt idx="9">
                  <c:v>49143</c:v>
                </c:pt>
                <c:pt idx="10">
                  <c:v>55502</c:v>
                </c:pt>
                <c:pt idx="11">
                  <c:v>40551</c:v>
                </c:pt>
                <c:pt idx="12">
                  <c:v>55064</c:v>
                </c:pt>
                <c:pt idx="13">
                  <c:v>58941</c:v>
                </c:pt>
                <c:pt idx="14">
                  <c:v>51673</c:v>
                </c:pt>
                <c:pt idx="15">
                  <c:v>50386</c:v>
                </c:pt>
                <c:pt idx="16">
                  <c:v>51126</c:v>
                </c:pt>
                <c:pt idx="17">
                  <c:v>41204</c:v>
                </c:pt>
                <c:pt idx="18">
                  <c:v>46690</c:v>
                </c:pt>
                <c:pt idx="19">
                  <c:v>45880</c:v>
                </c:pt>
                <c:pt idx="20">
                  <c:v>77231</c:v>
                </c:pt>
                <c:pt idx="21">
                  <c:v>58035</c:v>
                </c:pt>
                <c:pt idx="22">
                  <c:v>45461</c:v>
                </c:pt>
                <c:pt idx="23">
                  <c:v>59148</c:v>
                </c:pt>
                <c:pt idx="24">
                  <c:v>52121</c:v>
                </c:pt>
                <c:pt idx="25">
                  <c:v>35223</c:v>
                </c:pt>
                <c:pt idx="26">
                  <c:v>35804</c:v>
                </c:pt>
                <c:pt idx="27">
                  <c:v>37347</c:v>
                </c:pt>
                <c:pt idx="28">
                  <c:v>42233</c:v>
                </c:pt>
                <c:pt idx="29">
                  <c:v>39558</c:v>
                </c:pt>
                <c:pt idx="30">
                  <c:v>34367</c:v>
                </c:pt>
                <c:pt idx="31">
                  <c:v>44326</c:v>
                </c:pt>
                <c:pt idx="32">
                  <c:v>44427</c:v>
                </c:pt>
                <c:pt idx="33">
                  <c:v>44988</c:v>
                </c:pt>
                <c:pt idx="34">
                  <c:v>28178</c:v>
                </c:pt>
                <c:pt idx="35">
                  <c:v>52226</c:v>
                </c:pt>
                <c:pt idx="36">
                  <c:v>43637</c:v>
                </c:pt>
                <c:pt idx="37">
                  <c:v>46124</c:v>
                </c:pt>
                <c:pt idx="38">
                  <c:v>43035</c:v>
                </c:pt>
                <c:pt idx="39">
                  <c:v>51027</c:v>
                </c:pt>
                <c:pt idx="40">
                  <c:v>56619</c:v>
                </c:pt>
                <c:pt idx="41">
                  <c:v>31758</c:v>
                </c:pt>
                <c:pt idx="42">
                  <c:v>10690</c:v>
                </c:pt>
                <c:pt idx="43">
                  <c:v>33641</c:v>
                </c:pt>
                <c:pt idx="44">
                  <c:v>50918</c:v>
                </c:pt>
                <c:pt idx="45">
                  <c:v>41016</c:v>
                </c:pt>
                <c:pt idx="46">
                  <c:v>53771</c:v>
                </c:pt>
                <c:pt idx="47">
                  <c:v>35827</c:v>
                </c:pt>
                <c:pt idx="48">
                  <c:v>45760</c:v>
                </c:pt>
                <c:pt idx="49">
                  <c:v>33327</c:v>
                </c:pt>
                <c:pt idx="50">
                  <c:v>42794</c:v>
                </c:pt>
                <c:pt idx="51">
                  <c:v>35861</c:v>
                </c:pt>
                <c:pt idx="52">
                  <c:v>49508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'SKUPNI ZAKOL PO TEDNIH'!$H$13:$H$65</c:f>
              <c:numCache>
                <c:formatCode>#,##0</c:formatCode>
                <c:ptCount val="53"/>
                <c:pt idx="0">
                  <c:v>40751</c:v>
                </c:pt>
                <c:pt idx="1">
                  <c:v>40046</c:v>
                </c:pt>
                <c:pt idx="2">
                  <c:v>42285</c:v>
                </c:pt>
                <c:pt idx="3">
                  <c:v>40712</c:v>
                </c:pt>
                <c:pt idx="4">
                  <c:v>42875</c:v>
                </c:pt>
                <c:pt idx="5">
                  <c:v>42037</c:v>
                </c:pt>
                <c:pt idx="6">
                  <c:v>35517</c:v>
                </c:pt>
                <c:pt idx="7">
                  <c:v>42480</c:v>
                </c:pt>
                <c:pt idx="8">
                  <c:v>35968</c:v>
                </c:pt>
                <c:pt idx="9">
                  <c:v>49096</c:v>
                </c:pt>
                <c:pt idx="10">
                  <c:v>42179</c:v>
                </c:pt>
                <c:pt idx="11">
                  <c:v>46427</c:v>
                </c:pt>
                <c:pt idx="12">
                  <c:v>44011</c:v>
                </c:pt>
                <c:pt idx="13">
                  <c:v>39672</c:v>
                </c:pt>
                <c:pt idx="14">
                  <c:v>43942</c:v>
                </c:pt>
                <c:pt idx="15">
                  <c:v>33795</c:v>
                </c:pt>
                <c:pt idx="16">
                  <c:v>40622</c:v>
                </c:pt>
                <c:pt idx="17">
                  <c:v>46766</c:v>
                </c:pt>
                <c:pt idx="18">
                  <c:v>39145</c:v>
                </c:pt>
                <c:pt idx="19">
                  <c:v>52226</c:v>
                </c:pt>
                <c:pt idx="20">
                  <c:v>41673</c:v>
                </c:pt>
                <c:pt idx="21">
                  <c:v>46976</c:v>
                </c:pt>
                <c:pt idx="22">
                  <c:v>44690</c:v>
                </c:pt>
                <c:pt idx="23">
                  <c:v>35466</c:v>
                </c:pt>
                <c:pt idx="24">
                  <c:v>46023</c:v>
                </c:pt>
                <c:pt idx="25">
                  <c:v>41953</c:v>
                </c:pt>
                <c:pt idx="26">
                  <c:v>47463</c:v>
                </c:pt>
                <c:pt idx="27">
                  <c:v>38596</c:v>
                </c:pt>
                <c:pt idx="28">
                  <c:v>37635</c:v>
                </c:pt>
                <c:pt idx="29">
                  <c:v>44301</c:v>
                </c:pt>
                <c:pt idx="30">
                  <c:v>43835</c:v>
                </c:pt>
                <c:pt idx="31">
                  <c:v>34928</c:v>
                </c:pt>
                <c:pt idx="32">
                  <c:v>29659</c:v>
                </c:pt>
                <c:pt idx="33">
                  <c:v>37838</c:v>
                </c:pt>
                <c:pt idx="34">
                  <c:v>29505</c:v>
                </c:pt>
                <c:pt idx="35">
                  <c:v>45617</c:v>
                </c:pt>
                <c:pt idx="36">
                  <c:v>55807</c:v>
                </c:pt>
                <c:pt idx="37">
                  <c:v>38428</c:v>
                </c:pt>
                <c:pt idx="38">
                  <c:v>52021</c:v>
                </c:pt>
                <c:pt idx="39">
                  <c:v>53543</c:v>
                </c:pt>
                <c:pt idx="40">
                  <c:v>50955</c:v>
                </c:pt>
                <c:pt idx="41">
                  <c:v>53044</c:v>
                </c:pt>
                <c:pt idx="42">
                  <c:v>23456</c:v>
                </c:pt>
                <c:pt idx="43">
                  <c:v>24395</c:v>
                </c:pt>
                <c:pt idx="44">
                  <c:v>45060</c:v>
                </c:pt>
                <c:pt idx="45">
                  <c:v>45990</c:v>
                </c:pt>
                <c:pt idx="46">
                  <c:v>41428</c:v>
                </c:pt>
                <c:pt idx="47">
                  <c:v>46129</c:v>
                </c:pt>
                <c:pt idx="48">
                  <c:v>44446</c:v>
                </c:pt>
                <c:pt idx="49">
                  <c:v>52851</c:v>
                </c:pt>
                <c:pt idx="50">
                  <c:v>45757</c:v>
                </c:pt>
                <c:pt idx="51">
                  <c:v>54190</c:v>
                </c:pt>
                <c:pt idx="52">
                  <c:v>47066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'SKUPNI ZAKOL PO TEDNIH'!$I$13:$I$65</c:f>
              <c:numCache>
                <c:formatCode>#,##0</c:formatCode>
                <c:ptCount val="53"/>
                <c:pt idx="0">
                  <c:v>9535</c:v>
                </c:pt>
                <c:pt idx="1">
                  <c:v>10274</c:v>
                </c:pt>
                <c:pt idx="2">
                  <c:v>11846</c:v>
                </c:pt>
                <c:pt idx="3">
                  <c:v>9590</c:v>
                </c:pt>
                <c:pt idx="4">
                  <c:v>11955</c:v>
                </c:pt>
                <c:pt idx="5">
                  <c:v>9925</c:v>
                </c:pt>
                <c:pt idx="6">
                  <c:v>6158</c:v>
                </c:pt>
                <c:pt idx="7">
                  <c:v>6769</c:v>
                </c:pt>
                <c:pt idx="8">
                  <c:v>7123</c:v>
                </c:pt>
                <c:pt idx="9">
                  <c:v>7971</c:v>
                </c:pt>
                <c:pt idx="10">
                  <c:v>9850</c:v>
                </c:pt>
                <c:pt idx="11">
                  <c:v>7939</c:v>
                </c:pt>
                <c:pt idx="12">
                  <c:v>7360</c:v>
                </c:pt>
                <c:pt idx="13">
                  <c:v>9132</c:v>
                </c:pt>
                <c:pt idx="14">
                  <c:v>7702</c:v>
                </c:pt>
                <c:pt idx="15">
                  <c:v>7055</c:v>
                </c:pt>
                <c:pt idx="16">
                  <c:v>8492</c:v>
                </c:pt>
                <c:pt idx="17">
                  <c:v>6127</c:v>
                </c:pt>
                <c:pt idx="18">
                  <c:v>9290</c:v>
                </c:pt>
                <c:pt idx="19">
                  <c:v>8697</c:v>
                </c:pt>
                <c:pt idx="20">
                  <c:v>6512</c:v>
                </c:pt>
                <c:pt idx="21">
                  <c:v>7269</c:v>
                </c:pt>
                <c:pt idx="22">
                  <c:v>8347</c:v>
                </c:pt>
                <c:pt idx="23">
                  <c:v>7421</c:v>
                </c:pt>
                <c:pt idx="24">
                  <c:v>7084</c:v>
                </c:pt>
                <c:pt idx="25">
                  <c:v>6460</c:v>
                </c:pt>
                <c:pt idx="26">
                  <c:v>7416</c:v>
                </c:pt>
                <c:pt idx="27">
                  <c:v>5976</c:v>
                </c:pt>
                <c:pt idx="28">
                  <c:v>8055</c:v>
                </c:pt>
                <c:pt idx="29">
                  <c:v>7253</c:v>
                </c:pt>
                <c:pt idx="30">
                  <c:v>7803</c:v>
                </c:pt>
                <c:pt idx="31">
                  <c:v>9598</c:v>
                </c:pt>
                <c:pt idx="32">
                  <c:v>6640</c:v>
                </c:pt>
                <c:pt idx="33">
                  <c:v>9758</c:v>
                </c:pt>
                <c:pt idx="34">
                  <c:v>3962</c:v>
                </c:pt>
                <c:pt idx="35">
                  <c:v>8071</c:v>
                </c:pt>
                <c:pt idx="36">
                  <c:v>6911</c:v>
                </c:pt>
                <c:pt idx="37">
                  <c:v>6669</c:v>
                </c:pt>
                <c:pt idx="38">
                  <c:v>8692</c:v>
                </c:pt>
                <c:pt idx="39">
                  <c:v>9138</c:v>
                </c:pt>
                <c:pt idx="40">
                  <c:v>10404</c:v>
                </c:pt>
                <c:pt idx="41">
                  <c:v>11135</c:v>
                </c:pt>
                <c:pt idx="42">
                  <c:v>6319</c:v>
                </c:pt>
                <c:pt idx="43">
                  <c:v>3651</c:v>
                </c:pt>
                <c:pt idx="44">
                  <c:v>8589</c:v>
                </c:pt>
                <c:pt idx="45">
                  <c:v>10025</c:v>
                </c:pt>
                <c:pt idx="46">
                  <c:v>7701</c:v>
                </c:pt>
                <c:pt idx="47">
                  <c:v>7720</c:v>
                </c:pt>
                <c:pt idx="48">
                  <c:v>6583</c:v>
                </c:pt>
                <c:pt idx="49">
                  <c:v>7726</c:v>
                </c:pt>
                <c:pt idx="50">
                  <c:v>10850</c:v>
                </c:pt>
                <c:pt idx="51">
                  <c:v>6764</c:v>
                </c:pt>
                <c:pt idx="52">
                  <c:v>10188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5908308536387257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R3'!$J$83:$BJ$83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R3'!$J$84:$BJ$84</c:f>
              <c:numCache>
                <c:formatCode>0.00</c:formatCode>
                <c:ptCount val="53"/>
                <c:pt idx="0">
                  <c:v>229.072</c:v>
                </c:pt>
                <c:pt idx="1">
                  <c:v>229.072</c:v>
                </c:pt>
                <c:pt idx="2">
                  <c:v>229.072</c:v>
                </c:pt>
                <c:pt idx="3">
                  <c:v>229.072</c:v>
                </c:pt>
                <c:pt idx="4">
                  <c:v>229.072</c:v>
                </c:pt>
                <c:pt idx="5">
                  <c:v>229.072</c:v>
                </c:pt>
                <c:pt idx="6">
                  <c:v>229.072</c:v>
                </c:pt>
                <c:pt idx="7">
                  <c:v>229.072</c:v>
                </c:pt>
                <c:pt idx="8">
                  <c:v>229.072</c:v>
                </c:pt>
                <c:pt idx="9">
                  <c:v>229.072</c:v>
                </c:pt>
                <c:pt idx="10">
                  <c:v>229.072</c:v>
                </c:pt>
                <c:pt idx="11">
                  <c:v>229.072</c:v>
                </c:pt>
                <c:pt idx="12">
                  <c:v>229.072</c:v>
                </c:pt>
                <c:pt idx="13">
                  <c:v>229.072</c:v>
                </c:pt>
                <c:pt idx="14">
                  <c:v>229.072</c:v>
                </c:pt>
                <c:pt idx="15">
                  <c:v>229.072</c:v>
                </c:pt>
                <c:pt idx="16">
                  <c:v>229.072</c:v>
                </c:pt>
                <c:pt idx="17">
                  <c:v>229.072</c:v>
                </c:pt>
                <c:pt idx="18">
                  <c:v>229.072</c:v>
                </c:pt>
                <c:pt idx="19">
                  <c:v>229.072</c:v>
                </c:pt>
                <c:pt idx="20">
                  <c:v>229.072</c:v>
                </c:pt>
                <c:pt idx="21">
                  <c:v>229.072</c:v>
                </c:pt>
                <c:pt idx="22">
                  <c:v>229.072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R3'!$J$83:$BJ$83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R3'!$J$85:$BJ$85</c:f>
              <c:numCache>
                <c:formatCode>0.00</c:formatCode>
                <c:ptCount val="53"/>
                <c:pt idx="0">
                  <c:v>464.68560000000002</c:v>
                </c:pt>
                <c:pt idx="1">
                  <c:v>471.4701</c:v>
                </c:pt>
                <c:pt idx="2">
                  <c:v>480.84969999999998</c:v>
                </c:pt>
                <c:pt idx="3">
                  <c:v>489.14519999999999</c:v>
                </c:pt>
                <c:pt idx="4">
                  <c:v>493.61680000000001</c:v>
                </c:pt>
                <c:pt idx="5">
                  <c:v>493.61680000000001</c:v>
                </c:pt>
                <c:pt idx="6">
                  <c:v>488.13709999999998</c:v>
                </c:pt>
                <c:pt idx="7">
                  <c:v>492.6028</c:v>
                </c:pt>
                <c:pt idx="8">
                  <c:v>495.97120000000001</c:v>
                </c:pt>
                <c:pt idx="9">
                  <c:v>497.91669999999999</c:v>
                </c:pt>
                <c:pt idx="10">
                  <c:v>498.02589999999998</c:v>
                </c:pt>
                <c:pt idx="11">
                  <c:v>496.37310000000002</c:v>
                </c:pt>
                <c:pt idx="12">
                  <c:v>493.92970000000003</c:v>
                </c:pt>
                <c:pt idx="13">
                  <c:v>488.66210000000001</c:v>
                </c:pt>
                <c:pt idx="14">
                  <c:v>486.27460000000002</c:v>
                </c:pt>
                <c:pt idx="15">
                  <c:v>486.77249999999998</c:v>
                </c:pt>
                <c:pt idx="16">
                  <c:v>488.76299999999998</c:v>
                </c:pt>
                <c:pt idx="17">
                  <c:v>486.4119</c:v>
                </c:pt>
                <c:pt idx="18">
                  <c:v>485.83499999999998</c:v>
                </c:pt>
                <c:pt idx="19">
                  <c:v>484.72899999999998</c:v>
                </c:pt>
                <c:pt idx="20">
                  <c:v>483.89850000000001</c:v>
                </c:pt>
                <c:pt idx="21">
                  <c:v>485.03960000000001</c:v>
                </c:pt>
                <c:pt idx="22">
                  <c:v>489.4982</c:v>
                </c:pt>
                <c:pt idx="23">
                  <c:v>489.76690000000002</c:v>
                </c:pt>
                <c:pt idx="24">
                  <c:v>489.53399999999999</c:v>
                </c:pt>
                <c:pt idx="25">
                  <c:v>489.79340000000002</c:v>
                </c:pt>
                <c:pt idx="26">
                  <c:v>492.80329999999998</c:v>
                </c:pt>
                <c:pt idx="27">
                  <c:v>491.92009999999999</c:v>
                </c:pt>
                <c:pt idx="28">
                  <c:v>492.7944</c:v>
                </c:pt>
                <c:pt idx="29">
                  <c:v>492.95370000000003</c:v>
                </c:pt>
                <c:pt idx="30">
                  <c:v>492.70049999999998</c:v>
                </c:pt>
                <c:pt idx="31">
                  <c:v>493.43459999999999</c:v>
                </c:pt>
                <c:pt idx="32">
                  <c:v>492.38889999999998</c:v>
                </c:pt>
                <c:pt idx="33">
                  <c:v>493.31670000000003</c:v>
                </c:pt>
                <c:pt idx="34">
                  <c:v>496.45170000000002</c:v>
                </c:pt>
                <c:pt idx="35">
                  <c:v>498.51420000000002</c:v>
                </c:pt>
                <c:pt idx="36">
                  <c:v>498.30739999999997</c:v>
                </c:pt>
                <c:pt idx="37">
                  <c:v>501.93599999999998</c:v>
                </c:pt>
                <c:pt idx="38">
                  <c:v>502.8417</c:v>
                </c:pt>
                <c:pt idx="39">
                  <c:v>503.81389999999999</c:v>
                </c:pt>
                <c:pt idx="40">
                  <c:v>507.988</c:v>
                </c:pt>
                <c:pt idx="41">
                  <c:v>510.07089999999999</c:v>
                </c:pt>
                <c:pt idx="42">
                  <c:v>513.77099999999996</c:v>
                </c:pt>
                <c:pt idx="43">
                  <c:v>515.41070000000002</c:v>
                </c:pt>
                <c:pt idx="44">
                  <c:v>513.76530000000002</c:v>
                </c:pt>
                <c:pt idx="45">
                  <c:v>513.62369999999999</c:v>
                </c:pt>
                <c:pt idx="46">
                  <c:v>511.84530000000001</c:v>
                </c:pt>
                <c:pt idx="47">
                  <c:v>508.58199999999999</c:v>
                </c:pt>
                <c:pt idx="48">
                  <c:v>508.72590000000002</c:v>
                </c:pt>
                <c:pt idx="49">
                  <c:v>516.74829999999997</c:v>
                </c:pt>
                <c:pt idx="50">
                  <c:v>509.31790000000001</c:v>
                </c:pt>
                <c:pt idx="51">
                  <c:v>510.40559999999999</c:v>
                </c:pt>
                <c:pt idx="52">
                  <c:v>511.41300000000001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R3'!$J$83:$BJ$83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R3'!$J$86:$BJ$86</c:f>
              <c:numCache>
                <c:formatCode>0.00</c:formatCode>
                <c:ptCount val="53"/>
                <c:pt idx="0">
                  <c:v>523.99990000000003</c:v>
                </c:pt>
                <c:pt idx="1">
                  <c:v>536.947</c:v>
                </c:pt>
                <c:pt idx="2">
                  <c:v>556.5933</c:v>
                </c:pt>
                <c:pt idx="3">
                  <c:v>583.23239999999998</c:v>
                </c:pt>
                <c:pt idx="4">
                  <c:v>587.06100000000004</c:v>
                </c:pt>
                <c:pt idx="5">
                  <c:v>587.06100000000004</c:v>
                </c:pt>
                <c:pt idx="6">
                  <c:v>550.74099999999999</c:v>
                </c:pt>
                <c:pt idx="7">
                  <c:v>545.78719999999998</c:v>
                </c:pt>
                <c:pt idx="8">
                  <c:v>545.83180000000004</c:v>
                </c:pt>
                <c:pt idx="9">
                  <c:v>543.39689999999996</c:v>
                </c:pt>
                <c:pt idx="10">
                  <c:v>530.79650000000004</c:v>
                </c:pt>
                <c:pt idx="11">
                  <c:v>535.79700000000003</c:v>
                </c:pt>
                <c:pt idx="12">
                  <c:v>542.1232</c:v>
                </c:pt>
                <c:pt idx="13">
                  <c:v>549.24789999999996</c:v>
                </c:pt>
                <c:pt idx="14">
                  <c:v>547.94619999999998</c:v>
                </c:pt>
                <c:pt idx="15">
                  <c:v>543.53679999999997</c:v>
                </c:pt>
                <c:pt idx="16">
                  <c:v>537.57929999999999</c:v>
                </c:pt>
                <c:pt idx="17">
                  <c:v>526.5924</c:v>
                </c:pt>
                <c:pt idx="18">
                  <c:v>527.46579999999994</c:v>
                </c:pt>
                <c:pt idx="19">
                  <c:v>546.10770000000002</c:v>
                </c:pt>
                <c:pt idx="20">
                  <c:v>540.11019999999996</c:v>
                </c:pt>
                <c:pt idx="21">
                  <c:v>542.5213</c:v>
                </c:pt>
                <c:pt idx="22">
                  <c:v>543.25409999999999</c:v>
                </c:pt>
                <c:pt idx="23">
                  <c:v>551.78930000000003</c:v>
                </c:pt>
                <c:pt idx="24">
                  <c:v>540.35670000000005</c:v>
                </c:pt>
                <c:pt idx="25">
                  <c:v>540.37540000000001</c:v>
                </c:pt>
                <c:pt idx="26">
                  <c:v>531.14200000000005</c:v>
                </c:pt>
                <c:pt idx="27">
                  <c:v>524.81219999999996</c:v>
                </c:pt>
                <c:pt idx="28">
                  <c:v>524.10760000000005</c:v>
                </c:pt>
                <c:pt idx="29">
                  <c:v>528.74860000000001</c:v>
                </c:pt>
                <c:pt idx="30">
                  <c:v>527.63559999999995</c:v>
                </c:pt>
                <c:pt idx="31">
                  <c:v>519.43299999999999</c:v>
                </c:pt>
                <c:pt idx="32">
                  <c:v>531.72990000000004</c:v>
                </c:pt>
                <c:pt idx="33">
                  <c:v>521.25689999999997</c:v>
                </c:pt>
                <c:pt idx="34">
                  <c:v>519.61210000000005</c:v>
                </c:pt>
                <c:pt idx="35">
                  <c:v>520.79359999999997</c:v>
                </c:pt>
                <c:pt idx="36">
                  <c:v>527.59619999999995</c:v>
                </c:pt>
                <c:pt idx="37">
                  <c:v>579.19539999999995</c:v>
                </c:pt>
                <c:pt idx="38">
                  <c:v>529.82870000000003</c:v>
                </c:pt>
                <c:pt idx="39">
                  <c:v>525.7269</c:v>
                </c:pt>
                <c:pt idx="40">
                  <c:v>531.70650000000001</c:v>
                </c:pt>
                <c:pt idx="41">
                  <c:v>528.02790000000005</c:v>
                </c:pt>
                <c:pt idx="42">
                  <c:v>534.96159999999998</c:v>
                </c:pt>
                <c:pt idx="43">
                  <c:v>542.53869999999995</c:v>
                </c:pt>
                <c:pt idx="44">
                  <c:v>545.81529999999998</c:v>
                </c:pt>
                <c:pt idx="45">
                  <c:v>536.27750000000003</c:v>
                </c:pt>
                <c:pt idx="46">
                  <c:v>537.04039999999998</c:v>
                </c:pt>
                <c:pt idx="47">
                  <c:v>537.91290000000004</c:v>
                </c:pt>
                <c:pt idx="48">
                  <c:v>542.17880000000002</c:v>
                </c:pt>
                <c:pt idx="49">
                  <c:v>811.45910000000003</c:v>
                </c:pt>
                <c:pt idx="50">
                  <c:v>543.2595</c:v>
                </c:pt>
                <c:pt idx="51">
                  <c:v>541.89739999999995</c:v>
                </c:pt>
                <c:pt idx="52">
                  <c:v>540.88490000000002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R3'!$J$83:$BJ$83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R3'!$J$87:$BJ$87</c:f>
              <c:numCache>
                <c:formatCode>0.00</c:formatCode>
                <c:ptCount val="53"/>
                <c:pt idx="0">
                  <c:v>349.9787</c:v>
                </c:pt>
                <c:pt idx="1">
                  <c:v>356.51670000000001</c:v>
                </c:pt>
                <c:pt idx="2">
                  <c:v>320.5564</c:v>
                </c:pt>
                <c:pt idx="3">
                  <c:v>305.38589999999999</c:v>
                </c:pt>
                <c:pt idx="4">
                  <c:v>344.18689999999998</c:v>
                </c:pt>
                <c:pt idx="5">
                  <c:v>372.51819999999998</c:v>
                </c:pt>
                <c:pt idx="6">
                  <c:v>272.23020000000002</c:v>
                </c:pt>
                <c:pt idx="7">
                  <c:v>226.0856</c:v>
                </c:pt>
                <c:pt idx="8">
                  <c:v>355.05090000000001</c:v>
                </c:pt>
                <c:pt idx="9">
                  <c:v>348.351</c:v>
                </c:pt>
                <c:pt idx="10">
                  <c:v>347.05919999999998</c:v>
                </c:pt>
                <c:pt idx="11">
                  <c:v>372.27089999999998</c:v>
                </c:pt>
                <c:pt idx="12">
                  <c:v>357.29739999999998</c:v>
                </c:pt>
                <c:pt idx="13">
                  <c:v>362.46350000000001</c:v>
                </c:pt>
                <c:pt idx="14">
                  <c:v>161.30940000000001</c:v>
                </c:pt>
                <c:pt idx="15">
                  <c:v>185.08189999999999</c:v>
                </c:pt>
                <c:pt idx="16">
                  <c:v>376.91500000000002</c:v>
                </c:pt>
                <c:pt idx="17">
                  <c:v>397.40539999999999</c:v>
                </c:pt>
                <c:pt idx="18">
                  <c:v>184.49709999999999</c:v>
                </c:pt>
                <c:pt idx="19">
                  <c:v>164.64619999999999</c:v>
                </c:pt>
                <c:pt idx="20">
                  <c:v>171.05279999999999</c:v>
                </c:pt>
                <c:pt idx="21">
                  <c:v>387.01589999999999</c:v>
                </c:pt>
                <c:pt idx="22">
                  <c:v>378.08460000000002</c:v>
                </c:pt>
                <c:pt idx="23">
                  <c:v>406.8648</c:v>
                </c:pt>
                <c:pt idx="24">
                  <c:v>385.8999</c:v>
                </c:pt>
                <c:pt idx="25">
                  <c:v>362.05169999999998</c:v>
                </c:pt>
                <c:pt idx="26">
                  <c:v>411.5394</c:v>
                </c:pt>
                <c:pt idx="27">
                  <c:v>401.51940000000002</c:v>
                </c:pt>
                <c:pt idx="28">
                  <c:v>407.34910000000002</c:v>
                </c:pt>
                <c:pt idx="29">
                  <c:v>364.75510000000003</c:v>
                </c:pt>
                <c:pt idx="30">
                  <c:v>402.34010000000001</c:v>
                </c:pt>
                <c:pt idx="31">
                  <c:v>364.82810000000001</c:v>
                </c:pt>
                <c:pt idx="32">
                  <c:v>176.46850000000001</c:v>
                </c:pt>
                <c:pt idx="33">
                  <c:v>376.56270000000001</c:v>
                </c:pt>
                <c:pt idx="34">
                  <c:v>355.4203</c:v>
                </c:pt>
                <c:pt idx="35">
                  <c:v>389.00110000000001</c:v>
                </c:pt>
                <c:pt idx="36">
                  <c:v>195.71449999999999</c:v>
                </c:pt>
                <c:pt idx="37">
                  <c:v>364.12259999999998</c:v>
                </c:pt>
                <c:pt idx="38">
                  <c:v>189.41829999999999</c:v>
                </c:pt>
                <c:pt idx="39">
                  <c:v>165.6754</c:v>
                </c:pt>
                <c:pt idx="40">
                  <c:v>163.84989999999999</c:v>
                </c:pt>
                <c:pt idx="41">
                  <c:v>183.66820000000001</c:v>
                </c:pt>
                <c:pt idx="42">
                  <c:v>183.023</c:v>
                </c:pt>
                <c:pt idx="43">
                  <c:v>192.2449</c:v>
                </c:pt>
                <c:pt idx="44">
                  <c:v>193.33080000000001</c:v>
                </c:pt>
                <c:pt idx="45">
                  <c:v>193.75059999999999</c:v>
                </c:pt>
                <c:pt idx="46">
                  <c:v>320.43450000000001</c:v>
                </c:pt>
                <c:pt idx="47">
                  <c:v>215.17959999999999</c:v>
                </c:pt>
                <c:pt idx="48">
                  <c:v>216.93289999999999</c:v>
                </c:pt>
                <c:pt idx="49">
                  <c:v>190.83850000000001</c:v>
                </c:pt>
                <c:pt idx="50">
                  <c:v>208.28020000000001</c:v>
                </c:pt>
                <c:pt idx="51">
                  <c:v>173.53630000000001</c:v>
                </c:pt>
                <c:pt idx="52">
                  <c:v>208.1712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Siovenija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R3'!$J$83:$BJ$83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R3'!$J$88:$BJ$88</c:f>
              <c:numCache>
                <c:formatCode>0.00</c:formatCode>
                <c:ptCount val="53"/>
                <c:pt idx="0">
                  <c:v>409.33929999999998</c:v>
                </c:pt>
                <c:pt idx="1">
                  <c:v>410.1164</c:v>
                </c:pt>
                <c:pt idx="2">
                  <c:v>416.5455</c:v>
                </c:pt>
                <c:pt idx="3">
                  <c:v>417.80329999999998</c:v>
                </c:pt>
                <c:pt idx="4">
                  <c:v>412.98520000000002</c:v>
                </c:pt>
                <c:pt idx="5">
                  <c:v>412.98520000000002</c:v>
                </c:pt>
                <c:pt idx="6">
                  <c:v>418.81549999999999</c:v>
                </c:pt>
                <c:pt idx="7">
                  <c:v>423.55689999999998</c:v>
                </c:pt>
                <c:pt idx="8">
                  <c:v>429.87099999999998</c:v>
                </c:pt>
                <c:pt idx="9">
                  <c:v>427.32490000000001</c:v>
                </c:pt>
                <c:pt idx="10">
                  <c:v>434.86340000000001</c:v>
                </c:pt>
                <c:pt idx="11">
                  <c:v>425.45740000000001</c:v>
                </c:pt>
                <c:pt idx="12">
                  <c:v>427.2937</c:v>
                </c:pt>
                <c:pt idx="13">
                  <c:v>430.71969999999999</c:v>
                </c:pt>
                <c:pt idx="14">
                  <c:v>397.4862</c:v>
                </c:pt>
                <c:pt idx="15">
                  <c:v>419.65589999999997</c:v>
                </c:pt>
                <c:pt idx="16">
                  <c:v>418.80950000000001</c:v>
                </c:pt>
                <c:pt idx="17">
                  <c:v>416.7525</c:v>
                </c:pt>
                <c:pt idx="18">
                  <c:v>421.82589999999999</c:v>
                </c:pt>
                <c:pt idx="19">
                  <c:v>417.5265</c:v>
                </c:pt>
                <c:pt idx="20">
                  <c:v>415.57960000000003</c:v>
                </c:pt>
                <c:pt idx="21">
                  <c:v>418.04590000000002</c:v>
                </c:pt>
                <c:pt idx="22">
                  <c:v>416.0258</c:v>
                </c:pt>
                <c:pt idx="23">
                  <c:v>406.8648</c:v>
                </c:pt>
                <c:pt idx="24">
                  <c:v>398.0301</c:v>
                </c:pt>
                <c:pt idx="25">
                  <c:v>414.5009</c:v>
                </c:pt>
                <c:pt idx="26">
                  <c:v>418.35789999999997</c:v>
                </c:pt>
                <c:pt idx="27">
                  <c:v>401.51940000000002</c:v>
                </c:pt>
                <c:pt idx="28">
                  <c:v>422.30650000000003</c:v>
                </c:pt>
                <c:pt idx="29">
                  <c:v>420.25130000000001</c:v>
                </c:pt>
                <c:pt idx="30">
                  <c:v>435.02890000000002</c:v>
                </c:pt>
                <c:pt idx="31">
                  <c:v>436.88459999999998</c:v>
                </c:pt>
                <c:pt idx="32">
                  <c:v>446.84129999999999</c:v>
                </c:pt>
                <c:pt idx="33">
                  <c:v>433.14800000000002</c:v>
                </c:pt>
                <c:pt idx="34">
                  <c:v>433.14800000000002</c:v>
                </c:pt>
                <c:pt idx="35">
                  <c:v>436.5163</c:v>
                </c:pt>
                <c:pt idx="36">
                  <c:v>446.6499</c:v>
                </c:pt>
                <c:pt idx="37">
                  <c:v>445.48439999999999</c:v>
                </c:pt>
                <c:pt idx="38">
                  <c:v>467.29059999999998</c:v>
                </c:pt>
                <c:pt idx="39">
                  <c:v>458.02969999999999</c:v>
                </c:pt>
                <c:pt idx="40">
                  <c:v>469.85919999999999</c:v>
                </c:pt>
                <c:pt idx="41">
                  <c:v>468.38459999999998</c:v>
                </c:pt>
                <c:pt idx="42">
                  <c:v>470.52940000000001</c:v>
                </c:pt>
                <c:pt idx="43">
                  <c:v>463.47910000000002</c:v>
                </c:pt>
                <c:pt idx="44">
                  <c:v>470.74650000000003</c:v>
                </c:pt>
                <c:pt idx="45">
                  <c:v>469.50630000000001</c:v>
                </c:pt>
                <c:pt idx="46">
                  <c:v>469.40870000000001</c:v>
                </c:pt>
                <c:pt idx="47">
                  <c:v>471.80500000000001</c:v>
                </c:pt>
                <c:pt idx="48">
                  <c:v>469.21879999999999</c:v>
                </c:pt>
                <c:pt idx="49">
                  <c:v>467.88220000000001</c:v>
                </c:pt>
                <c:pt idx="50">
                  <c:v>470.52050000000003</c:v>
                </c:pt>
                <c:pt idx="51">
                  <c:v>462.93729999999999</c:v>
                </c:pt>
                <c:pt idx="52">
                  <c:v>456.58699999999999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66804678900035"/>
              <c:y val="0.914038533117546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760089033741851"/>
          <c:y val="0.94747297355655036"/>
          <c:w val="0.48507981817575146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1796875" style="363" customWidth="1"/>
    <col min="2" max="2" width="115.36328125" style="363" customWidth="1"/>
    <col min="3" max="16384" width="8.54296875" style="363"/>
  </cols>
  <sheetData>
    <row r="1" spans="1:2" x14ac:dyDescent="0.35">
      <c r="A1" s="362" t="s">
        <v>0</v>
      </c>
    </row>
    <row r="2" spans="1:2" ht="29" x14ac:dyDescent="0.35">
      <c r="A2" s="364" t="s">
        <v>1</v>
      </c>
      <c r="B2" s="257" t="s">
        <v>6</v>
      </c>
    </row>
    <row r="3" spans="1:2" x14ac:dyDescent="0.35">
      <c r="A3" s="365" t="s">
        <v>175</v>
      </c>
    </row>
    <row r="4" spans="1:2" x14ac:dyDescent="0.35">
      <c r="A4" s="365" t="s">
        <v>2</v>
      </c>
    </row>
    <row r="5" spans="1:2" x14ac:dyDescent="0.35">
      <c r="A5" s="363" t="s">
        <v>176</v>
      </c>
    </row>
    <row r="6" spans="1:2" x14ac:dyDescent="0.35">
      <c r="A6" s="366" t="s">
        <v>3</v>
      </c>
    </row>
    <row r="8" spans="1:2" x14ac:dyDescent="0.35">
      <c r="A8" s="363" t="s">
        <v>4</v>
      </c>
    </row>
    <row r="9" spans="1:2" x14ac:dyDescent="0.35">
      <c r="A9" s="363" t="s">
        <v>177</v>
      </c>
    </row>
    <row r="10" spans="1:2" x14ac:dyDescent="0.35">
      <c r="A10" s="363" t="s">
        <v>5</v>
      </c>
    </row>
    <row r="11" spans="1:2" ht="29" x14ac:dyDescent="0.35">
      <c r="B11" s="364" t="s">
        <v>169</v>
      </c>
    </row>
    <row r="12" spans="1:2" x14ac:dyDescent="0.35">
      <c r="A12" s="363" t="s">
        <v>172</v>
      </c>
      <c r="B12" s="364" t="s">
        <v>185</v>
      </c>
    </row>
    <row r="13" spans="1:2" x14ac:dyDescent="0.35">
      <c r="A13" s="363" t="s">
        <v>188</v>
      </c>
    </row>
    <row r="14" spans="1:2" x14ac:dyDescent="0.35">
      <c r="A14" s="363" t="s">
        <v>190</v>
      </c>
    </row>
    <row r="15" spans="1:2" x14ac:dyDescent="0.35">
      <c r="A15" s="363" t="s">
        <v>189</v>
      </c>
      <c r="B15" s="364" t="s">
        <v>168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0"/>
  <sheetViews>
    <sheetView zoomScaleNormal="100" workbookViewId="0"/>
  </sheetViews>
  <sheetFormatPr defaultColWidth="8.54296875" defaultRowHeight="14.5" x14ac:dyDescent="0.35"/>
  <cols>
    <col min="1" max="1" width="5.1796875" style="3" customWidth="1"/>
    <col min="2" max="2" width="11.453125" style="3" customWidth="1"/>
    <col min="3" max="3" width="13.54296875" style="3" customWidth="1"/>
    <col min="4" max="4" width="12.7265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6328125" style="3" customWidth="1"/>
    <col min="12" max="12" width="9" style="14" customWidth="1"/>
    <col min="13" max="13" width="11.1796875" style="15" customWidth="1"/>
    <col min="14" max="14" width="11.54296875" style="235" customWidth="1"/>
    <col min="15" max="15" width="8.54296875" style="12"/>
    <col min="16" max="16384" width="8.54296875" style="3"/>
  </cols>
  <sheetData>
    <row r="1" spans="2:15" x14ac:dyDescent="0.35">
      <c r="B1" s="259"/>
      <c r="D1" s="13" t="s">
        <v>178</v>
      </c>
      <c r="E1" s="3" t="str">
        <f>'OSNOVNO POROČILO'!A13</f>
        <v>10. teden (6.3.2023 - 12.3.2023)</v>
      </c>
      <c r="L1" s="384" t="s">
        <v>159</v>
      </c>
      <c r="M1" s="384"/>
      <c r="N1" s="384"/>
    </row>
    <row r="2" spans="2:15" ht="15" thickBot="1" x14ac:dyDescent="0.4">
      <c r="L2" s="204"/>
      <c r="M2" s="205"/>
    </row>
    <row r="3" spans="2:15" ht="29.5" thickBot="1" x14ac:dyDescent="0.4">
      <c r="B3" s="16" t="s">
        <v>7</v>
      </c>
      <c r="C3" s="371" t="s">
        <v>8</v>
      </c>
      <c r="D3" s="370" t="s">
        <v>9</v>
      </c>
      <c r="E3" s="19" t="s">
        <v>10</v>
      </c>
      <c r="F3" s="370" t="s">
        <v>11</v>
      </c>
      <c r="G3" s="19" t="s">
        <v>12</v>
      </c>
      <c r="H3" s="18" t="s">
        <v>13</v>
      </c>
      <c r="I3" s="369" t="s">
        <v>14</v>
      </c>
      <c r="J3" s="370" t="s">
        <v>15</v>
      </c>
      <c r="L3" s="385" t="s">
        <v>36</v>
      </c>
      <c r="M3" s="386"/>
      <c r="N3" s="373" t="s">
        <v>34</v>
      </c>
      <c r="O3" s="207"/>
    </row>
    <row r="4" spans="2:15" ht="15" thickBot="1" x14ac:dyDescent="0.4">
      <c r="B4" s="16" t="s">
        <v>17</v>
      </c>
      <c r="C4" s="20" t="s">
        <v>16</v>
      </c>
      <c r="D4" s="121" t="s">
        <v>132</v>
      </c>
      <c r="E4" s="208">
        <v>54</v>
      </c>
      <c r="F4" s="120"/>
      <c r="G4" s="119" t="s">
        <v>132</v>
      </c>
      <c r="H4" s="120"/>
      <c r="I4" s="208">
        <v>2</v>
      </c>
      <c r="J4" s="103"/>
      <c r="L4" s="21" t="s">
        <v>9</v>
      </c>
      <c r="M4" s="22" t="s">
        <v>17</v>
      </c>
      <c r="N4" s="372" t="s">
        <v>132</v>
      </c>
    </row>
    <row r="5" spans="2:15" s="225" customFormat="1" ht="15" thickBot="1" x14ac:dyDescent="0.4">
      <c r="B5" s="219" t="s">
        <v>17</v>
      </c>
      <c r="C5" s="220" t="s">
        <v>18</v>
      </c>
      <c r="D5" s="221" t="s">
        <v>132</v>
      </c>
      <c r="E5" s="239">
        <v>21319</v>
      </c>
      <c r="F5" s="222"/>
      <c r="G5" s="223" t="s">
        <v>132</v>
      </c>
      <c r="H5" s="222"/>
      <c r="I5" s="239">
        <v>546</v>
      </c>
      <c r="J5" s="224"/>
      <c r="L5" s="226" t="s">
        <v>9</v>
      </c>
      <c r="M5" s="227" t="s">
        <v>20</v>
      </c>
      <c r="N5" s="236" t="s">
        <v>132</v>
      </c>
      <c r="O5" s="228"/>
    </row>
    <row r="6" spans="2:15" ht="15" thickBot="1" x14ac:dyDescent="0.4">
      <c r="B6" s="17" t="s">
        <v>17</v>
      </c>
      <c r="C6" s="24" t="s">
        <v>19</v>
      </c>
      <c r="D6" s="100" t="s">
        <v>132</v>
      </c>
      <c r="E6" s="238">
        <v>480.12</v>
      </c>
      <c r="F6" s="106"/>
      <c r="G6" s="101" t="s">
        <v>132</v>
      </c>
      <c r="H6" s="106"/>
      <c r="I6" s="238">
        <v>429.68</v>
      </c>
      <c r="J6" s="107"/>
      <c r="L6" s="21" t="s">
        <v>9</v>
      </c>
      <c r="M6" s="22" t="s">
        <v>23</v>
      </c>
      <c r="N6" s="236">
        <v>428.2</v>
      </c>
    </row>
    <row r="7" spans="2:15" ht="15" thickBot="1" x14ac:dyDescent="0.4">
      <c r="B7" s="16" t="s">
        <v>20</v>
      </c>
      <c r="C7" s="20" t="s">
        <v>16</v>
      </c>
      <c r="D7" s="121" t="s">
        <v>132</v>
      </c>
      <c r="E7" s="208">
        <v>54</v>
      </c>
      <c r="F7" s="120"/>
      <c r="G7" s="119" t="s">
        <v>132</v>
      </c>
      <c r="H7" s="120"/>
      <c r="I7" s="208">
        <v>12</v>
      </c>
      <c r="J7" s="103"/>
      <c r="L7" s="21" t="s">
        <v>9</v>
      </c>
      <c r="M7" s="22" t="s">
        <v>24</v>
      </c>
      <c r="N7" s="236" t="s">
        <v>132</v>
      </c>
    </row>
    <row r="8" spans="2:15" s="225" customFormat="1" ht="15" thickBot="1" x14ac:dyDescent="0.4">
      <c r="B8" s="219" t="s">
        <v>20</v>
      </c>
      <c r="C8" s="220" t="s">
        <v>18</v>
      </c>
      <c r="D8" s="221" t="s">
        <v>132</v>
      </c>
      <c r="E8" s="239">
        <v>23919</v>
      </c>
      <c r="F8" s="222"/>
      <c r="G8" s="223" t="s">
        <v>132</v>
      </c>
      <c r="H8" s="222"/>
      <c r="I8" s="239">
        <v>4178</v>
      </c>
      <c r="J8" s="224"/>
      <c r="L8" s="226" t="s">
        <v>9</v>
      </c>
      <c r="M8" s="227" t="s">
        <v>27</v>
      </c>
      <c r="N8" s="237" t="s">
        <v>132</v>
      </c>
      <c r="O8" s="228"/>
    </row>
    <row r="9" spans="2:15" ht="15" thickBot="1" x14ac:dyDescent="0.4">
      <c r="B9" s="17" t="s">
        <v>20</v>
      </c>
      <c r="C9" s="25" t="s">
        <v>19</v>
      </c>
      <c r="D9" s="100" t="s">
        <v>132</v>
      </c>
      <c r="E9" s="238">
        <v>477.26</v>
      </c>
      <c r="F9" s="106"/>
      <c r="G9" s="101" t="s">
        <v>132</v>
      </c>
      <c r="H9" s="106"/>
      <c r="I9" s="240">
        <v>469.69</v>
      </c>
      <c r="J9" s="107"/>
      <c r="L9" s="21" t="s">
        <v>9</v>
      </c>
      <c r="M9" s="22" t="s">
        <v>28</v>
      </c>
      <c r="N9" s="236" t="s">
        <v>132</v>
      </c>
      <c r="O9" s="26"/>
    </row>
    <row r="10" spans="2:15" ht="15" thickBot="1" x14ac:dyDescent="0.4">
      <c r="B10" s="16" t="s">
        <v>21</v>
      </c>
      <c r="C10" s="20" t="s">
        <v>16</v>
      </c>
      <c r="D10" s="108"/>
      <c r="E10" s="102"/>
      <c r="F10" s="109"/>
      <c r="G10" s="119" t="s">
        <v>132</v>
      </c>
      <c r="H10" s="122"/>
      <c r="I10" s="241">
        <v>9</v>
      </c>
      <c r="J10" s="110"/>
      <c r="L10" s="21" t="s">
        <v>10</v>
      </c>
      <c r="M10" s="22" t="s">
        <v>17</v>
      </c>
      <c r="N10" s="237">
        <v>480.12</v>
      </c>
    </row>
    <row r="11" spans="2:15" s="225" customFormat="1" ht="15" thickBot="1" x14ac:dyDescent="0.4">
      <c r="B11" s="219" t="s">
        <v>21</v>
      </c>
      <c r="C11" s="220" t="s">
        <v>18</v>
      </c>
      <c r="D11" s="229"/>
      <c r="E11" s="222"/>
      <c r="F11" s="230"/>
      <c r="G11" s="223" t="s">
        <v>132</v>
      </c>
      <c r="H11" s="229"/>
      <c r="I11" s="243">
        <v>3424</v>
      </c>
      <c r="J11" s="231"/>
      <c r="L11" s="226" t="s">
        <v>10</v>
      </c>
      <c r="M11" s="227" t="s">
        <v>20</v>
      </c>
      <c r="N11" s="237">
        <v>477.26</v>
      </c>
      <c r="O11" s="228"/>
    </row>
    <row r="12" spans="2:15" ht="15" thickBot="1" x14ac:dyDescent="0.4">
      <c r="B12" s="23" t="s">
        <v>21</v>
      </c>
      <c r="C12" s="24" t="s">
        <v>19</v>
      </c>
      <c r="D12" s="111"/>
      <c r="E12" s="106"/>
      <c r="F12" s="112"/>
      <c r="G12" s="101" t="s">
        <v>132</v>
      </c>
      <c r="H12" s="113"/>
      <c r="I12" s="242">
        <v>420.52</v>
      </c>
      <c r="J12" s="114"/>
      <c r="L12" s="21" t="s">
        <v>10</v>
      </c>
      <c r="M12" s="22" t="s">
        <v>23</v>
      </c>
      <c r="N12" s="237">
        <v>467.41</v>
      </c>
    </row>
    <row r="13" spans="2:15" ht="15" thickBot="1" x14ac:dyDescent="0.4">
      <c r="B13" s="16" t="s">
        <v>22</v>
      </c>
      <c r="C13" s="20" t="s">
        <v>16</v>
      </c>
      <c r="D13" s="108"/>
      <c r="E13" s="102"/>
      <c r="F13" s="115"/>
      <c r="G13" s="108"/>
      <c r="H13" s="108"/>
      <c r="I13" s="104"/>
      <c r="J13" s="208">
        <v>3</v>
      </c>
      <c r="L13" s="21" t="s">
        <v>10</v>
      </c>
      <c r="M13" s="22" t="s">
        <v>24</v>
      </c>
      <c r="N13" s="237">
        <v>471.69</v>
      </c>
    </row>
    <row r="14" spans="2:15" s="225" customFormat="1" ht="15" thickBot="1" x14ac:dyDescent="0.4">
      <c r="B14" s="219" t="s">
        <v>22</v>
      </c>
      <c r="C14" s="220" t="s">
        <v>18</v>
      </c>
      <c r="D14" s="229"/>
      <c r="E14" s="222"/>
      <c r="F14" s="232"/>
      <c r="G14" s="229"/>
      <c r="H14" s="229"/>
      <c r="I14" s="222"/>
      <c r="J14" s="239">
        <v>286</v>
      </c>
      <c r="L14" s="226" t="s">
        <v>10</v>
      </c>
      <c r="M14" s="227" t="s">
        <v>27</v>
      </c>
      <c r="N14" s="237">
        <v>428.07</v>
      </c>
      <c r="O14" s="228"/>
    </row>
    <row r="15" spans="2:15" ht="15" thickBot="1" x14ac:dyDescent="0.4">
      <c r="B15" s="17" t="s">
        <v>22</v>
      </c>
      <c r="C15" s="25" t="s">
        <v>19</v>
      </c>
      <c r="D15" s="113"/>
      <c r="E15" s="106"/>
      <c r="F15" s="116"/>
      <c r="G15" s="111"/>
      <c r="H15" s="113"/>
      <c r="I15" s="106"/>
      <c r="J15" s="238">
        <v>460.76</v>
      </c>
      <c r="L15" s="21" t="s">
        <v>10</v>
      </c>
      <c r="M15" s="22" t="s">
        <v>28</v>
      </c>
      <c r="N15" s="237">
        <v>449.16</v>
      </c>
    </row>
    <row r="16" spans="2:15" ht="14.25" customHeight="1" thickBot="1" x14ac:dyDescent="0.4">
      <c r="B16" s="16" t="s">
        <v>23</v>
      </c>
      <c r="C16" s="20" t="s">
        <v>16</v>
      </c>
      <c r="D16" s="208">
        <v>7</v>
      </c>
      <c r="E16" s="244">
        <v>115</v>
      </c>
      <c r="F16" s="122"/>
      <c r="G16" s="122"/>
      <c r="H16" s="120"/>
      <c r="I16" s="208">
        <v>13</v>
      </c>
      <c r="J16" s="208">
        <v>20</v>
      </c>
      <c r="L16" s="21" t="s">
        <v>11</v>
      </c>
      <c r="M16" s="22" t="s">
        <v>24</v>
      </c>
      <c r="N16" s="237">
        <v>462.54</v>
      </c>
    </row>
    <row r="17" spans="2:15" s="225" customFormat="1" ht="15" thickBot="1" x14ac:dyDescent="0.4">
      <c r="B17" s="219" t="s">
        <v>23</v>
      </c>
      <c r="C17" s="220" t="s">
        <v>18</v>
      </c>
      <c r="D17" s="239">
        <v>1155</v>
      </c>
      <c r="E17" s="239">
        <v>39384</v>
      </c>
      <c r="F17" s="229"/>
      <c r="G17" s="229"/>
      <c r="H17" s="222"/>
      <c r="I17" s="239">
        <v>3292</v>
      </c>
      <c r="J17" s="239">
        <v>2136</v>
      </c>
      <c r="L17" s="226" t="s">
        <v>12</v>
      </c>
      <c r="M17" s="227" t="s">
        <v>17</v>
      </c>
      <c r="N17" s="236" t="s">
        <v>132</v>
      </c>
      <c r="O17" s="228"/>
    </row>
    <row r="18" spans="2:15" ht="15" thickBot="1" x14ac:dyDescent="0.4">
      <c r="B18" s="17" t="s">
        <v>23</v>
      </c>
      <c r="C18" s="24" t="s">
        <v>19</v>
      </c>
      <c r="D18" s="238">
        <v>428.2</v>
      </c>
      <c r="E18" s="238">
        <v>467.41</v>
      </c>
      <c r="F18" s="113"/>
      <c r="G18" s="113"/>
      <c r="H18" s="106"/>
      <c r="I18" s="238">
        <v>420.7</v>
      </c>
      <c r="J18" s="238">
        <v>455.01</v>
      </c>
      <c r="L18" s="21" t="s">
        <v>12</v>
      </c>
      <c r="M18" s="22" t="s">
        <v>20</v>
      </c>
      <c r="N18" s="236" t="s">
        <v>132</v>
      </c>
    </row>
    <row r="19" spans="2:15" ht="15" thickBot="1" x14ac:dyDescent="0.4">
      <c r="B19" s="16" t="s">
        <v>24</v>
      </c>
      <c r="C19" s="20" t="s">
        <v>16</v>
      </c>
      <c r="D19" s="121" t="s">
        <v>132</v>
      </c>
      <c r="E19" s="208">
        <v>71</v>
      </c>
      <c r="F19" s="244">
        <v>31</v>
      </c>
      <c r="G19" s="208" t="s">
        <v>132</v>
      </c>
      <c r="H19" s="208">
        <v>27</v>
      </c>
      <c r="I19" s="208">
        <v>59</v>
      </c>
      <c r="J19" s="103"/>
      <c r="L19" s="21" t="s">
        <v>12</v>
      </c>
      <c r="M19" s="22" t="s">
        <v>21</v>
      </c>
      <c r="N19" s="236" t="s">
        <v>132</v>
      </c>
    </row>
    <row r="20" spans="2:15" s="225" customFormat="1" ht="15" thickBot="1" x14ac:dyDescent="0.4">
      <c r="B20" s="219" t="s">
        <v>24</v>
      </c>
      <c r="C20" s="220" t="s">
        <v>18</v>
      </c>
      <c r="D20" s="221" t="s">
        <v>132</v>
      </c>
      <c r="E20" s="239">
        <v>27168</v>
      </c>
      <c r="F20" s="239">
        <v>12209</v>
      </c>
      <c r="G20" s="239" t="s">
        <v>132</v>
      </c>
      <c r="H20" s="239">
        <v>8918</v>
      </c>
      <c r="I20" s="243">
        <v>17762</v>
      </c>
      <c r="J20" s="224"/>
      <c r="L20" s="226" t="s">
        <v>12</v>
      </c>
      <c r="M20" s="227" t="s">
        <v>24</v>
      </c>
      <c r="N20" s="236" t="s">
        <v>132</v>
      </c>
      <c r="O20" s="228"/>
    </row>
    <row r="21" spans="2:15" ht="15" thickBot="1" x14ac:dyDescent="0.4">
      <c r="B21" s="17" t="s">
        <v>24</v>
      </c>
      <c r="C21" s="24" t="s">
        <v>19</v>
      </c>
      <c r="D21" s="100" t="s">
        <v>132</v>
      </c>
      <c r="E21" s="240">
        <v>471.69</v>
      </c>
      <c r="F21" s="240">
        <v>462.54</v>
      </c>
      <c r="G21" s="245" t="s">
        <v>132</v>
      </c>
      <c r="H21" s="238">
        <v>306.62</v>
      </c>
      <c r="I21" s="242">
        <v>460.78000000000003</v>
      </c>
      <c r="J21" s="105"/>
      <c r="L21" s="21" t="s">
        <v>12</v>
      </c>
      <c r="M21" s="22" t="s">
        <v>25</v>
      </c>
      <c r="N21" s="236" t="s">
        <v>132</v>
      </c>
    </row>
    <row r="22" spans="2:15" ht="15" thickBot="1" x14ac:dyDescent="0.4">
      <c r="B22" s="16" t="s">
        <v>25</v>
      </c>
      <c r="C22" s="20" t="s">
        <v>16</v>
      </c>
      <c r="D22" s="108"/>
      <c r="E22" s="102"/>
      <c r="F22" s="109"/>
      <c r="G22" s="119" t="s">
        <v>132</v>
      </c>
      <c r="H22" s="208">
        <v>9</v>
      </c>
      <c r="I22" s="208">
        <v>17</v>
      </c>
      <c r="J22" s="103"/>
      <c r="L22" s="21" t="s">
        <v>12</v>
      </c>
      <c r="M22" s="22" t="s">
        <v>28</v>
      </c>
      <c r="N22" s="236" t="s">
        <v>132</v>
      </c>
    </row>
    <row r="23" spans="2:15" s="225" customFormat="1" ht="15" thickBot="1" x14ac:dyDescent="0.4">
      <c r="B23" s="219" t="s">
        <v>25</v>
      </c>
      <c r="C23" s="220" t="s">
        <v>18</v>
      </c>
      <c r="D23" s="229"/>
      <c r="E23" s="222"/>
      <c r="F23" s="230"/>
      <c r="G23" s="223" t="s">
        <v>132</v>
      </c>
      <c r="H23" s="239">
        <v>3507</v>
      </c>
      <c r="I23" s="247">
        <v>5481</v>
      </c>
      <c r="J23" s="224"/>
      <c r="L23" s="226" t="s">
        <v>12</v>
      </c>
      <c r="M23" s="227" t="s">
        <v>30</v>
      </c>
      <c r="N23" s="236" t="s">
        <v>132</v>
      </c>
      <c r="O23" s="228"/>
    </row>
    <row r="24" spans="2:15" ht="15" thickBot="1" x14ac:dyDescent="0.4">
      <c r="B24" s="17" t="s">
        <v>25</v>
      </c>
      <c r="C24" s="24" t="s">
        <v>19</v>
      </c>
      <c r="D24" s="111"/>
      <c r="E24" s="106"/>
      <c r="F24" s="112"/>
      <c r="G24" s="101" t="s">
        <v>132</v>
      </c>
      <c r="H24" s="240">
        <v>373.7</v>
      </c>
      <c r="I24" s="246">
        <v>462.72</v>
      </c>
      <c r="J24" s="107"/>
      <c r="L24" s="21" t="s">
        <v>13</v>
      </c>
      <c r="M24" s="22" t="s">
        <v>24</v>
      </c>
      <c r="N24" s="237">
        <v>306.62</v>
      </c>
    </row>
    <row r="25" spans="2:15" ht="15" thickBot="1" x14ac:dyDescent="0.4">
      <c r="B25" s="16" t="s">
        <v>26</v>
      </c>
      <c r="C25" s="20" t="s">
        <v>16</v>
      </c>
      <c r="D25" s="108"/>
      <c r="E25" s="102"/>
      <c r="F25" s="115"/>
      <c r="G25" s="108"/>
      <c r="H25" s="108"/>
      <c r="I25" s="117"/>
      <c r="J25" s="208">
        <v>22</v>
      </c>
      <c r="L25" s="21" t="s">
        <v>13</v>
      </c>
      <c r="M25" s="22" t="s">
        <v>25</v>
      </c>
      <c r="N25" s="237">
        <v>373.7</v>
      </c>
    </row>
    <row r="26" spans="2:15" s="225" customFormat="1" ht="15" thickBot="1" x14ac:dyDescent="0.4">
      <c r="B26" s="219" t="s">
        <v>26</v>
      </c>
      <c r="C26" s="220" t="s">
        <v>18</v>
      </c>
      <c r="D26" s="229"/>
      <c r="E26" s="222"/>
      <c r="F26" s="232"/>
      <c r="G26" s="229"/>
      <c r="H26" s="229"/>
      <c r="I26" s="233"/>
      <c r="J26" s="239">
        <v>2058</v>
      </c>
      <c r="L26" s="226" t="s">
        <v>13</v>
      </c>
      <c r="M26" s="227" t="s">
        <v>27</v>
      </c>
      <c r="N26" s="237">
        <v>295.52</v>
      </c>
      <c r="O26" s="228"/>
    </row>
    <row r="27" spans="2:15" ht="15" thickBot="1" x14ac:dyDescent="0.4">
      <c r="B27" s="17" t="s">
        <v>26</v>
      </c>
      <c r="C27" s="24" t="s">
        <v>19</v>
      </c>
      <c r="D27" s="113"/>
      <c r="E27" s="104"/>
      <c r="F27" s="116"/>
      <c r="G27" s="113"/>
      <c r="H27" s="113"/>
      <c r="I27" s="118"/>
      <c r="J27" s="238">
        <v>434.58</v>
      </c>
      <c r="L27" s="21" t="s">
        <v>13</v>
      </c>
      <c r="M27" s="22" t="s">
        <v>28</v>
      </c>
      <c r="N27" s="237">
        <v>304.12</v>
      </c>
    </row>
    <row r="28" spans="2:15" ht="15" thickBot="1" x14ac:dyDescent="0.4">
      <c r="B28" s="16" t="s">
        <v>27</v>
      </c>
      <c r="C28" s="20" t="s">
        <v>16</v>
      </c>
      <c r="D28" s="121" t="s">
        <v>132</v>
      </c>
      <c r="E28" s="378">
        <v>47</v>
      </c>
      <c r="F28" s="375"/>
      <c r="G28" s="120"/>
      <c r="H28" s="244">
        <v>46</v>
      </c>
      <c r="I28" s="208">
        <v>18</v>
      </c>
      <c r="J28" s="208">
        <v>46</v>
      </c>
      <c r="L28" s="21" t="s">
        <v>13</v>
      </c>
      <c r="M28" s="22" t="s">
        <v>30</v>
      </c>
      <c r="N28" s="237">
        <v>312.81</v>
      </c>
    </row>
    <row r="29" spans="2:15" s="225" customFormat="1" ht="15" thickBot="1" x14ac:dyDescent="0.4">
      <c r="B29" s="219" t="s">
        <v>27</v>
      </c>
      <c r="C29" s="220" t="s">
        <v>18</v>
      </c>
      <c r="D29" s="221" t="s">
        <v>132</v>
      </c>
      <c r="E29" s="239">
        <v>13708</v>
      </c>
      <c r="F29" s="376"/>
      <c r="G29" s="222"/>
      <c r="H29" s="239">
        <v>12841</v>
      </c>
      <c r="I29" s="239">
        <v>3714</v>
      </c>
      <c r="J29" s="239">
        <v>4836</v>
      </c>
      <c r="L29" s="226" t="s">
        <v>13</v>
      </c>
      <c r="M29" s="227" t="s">
        <v>31</v>
      </c>
      <c r="N29" s="237">
        <v>261.81</v>
      </c>
      <c r="O29" s="228"/>
    </row>
    <row r="30" spans="2:15" ht="15" thickBot="1" x14ac:dyDescent="0.4">
      <c r="B30" s="17" t="s">
        <v>27</v>
      </c>
      <c r="C30" s="24" t="s">
        <v>19</v>
      </c>
      <c r="D30" s="100" t="s">
        <v>132</v>
      </c>
      <c r="E30" s="379">
        <v>428.07</v>
      </c>
      <c r="F30" s="116"/>
      <c r="G30" s="106"/>
      <c r="H30" s="238">
        <v>295.52</v>
      </c>
      <c r="I30" s="238">
        <v>342.7</v>
      </c>
      <c r="J30" s="238">
        <v>441.22</v>
      </c>
      <c r="L30" s="21" t="s">
        <v>13</v>
      </c>
      <c r="M30" s="22" t="s">
        <v>32</v>
      </c>
      <c r="N30" s="237">
        <v>230.52</v>
      </c>
    </row>
    <row r="31" spans="2:15" ht="15" thickBot="1" x14ac:dyDescent="0.4">
      <c r="B31" s="16" t="s">
        <v>28</v>
      </c>
      <c r="C31" s="20" t="s">
        <v>16</v>
      </c>
      <c r="D31" s="121" t="s">
        <v>132</v>
      </c>
      <c r="E31" s="380">
        <v>29</v>
      </c>
      <c r="F31" s="377"/>
      <c r="G31" s="119" t="s">
        <v>132</v>
      </c>
      <c r="H31" s="208">
        <v>44</v>
      </c>
      <c r="I31" s="208">
        <v>27</v>
      </c>
      <c r="J31" s="103"/>
      <c r="L31" s="21" t="s">
        <v>14</v>
      </c>
      <c r="M31" s="22" t="s">
        <v>17</v>
      </c>
      <c r="N31" s="236">
        <v>429.68</v>
      </c>
    </row>
    <row r="32" spans="2:15" s="225" customFormat="1" ht="15" thickBot="1" x14ac:dyDescent="0.4">
      <c r="B32" s="219" t="s">
        <v>28</v>
      </c>
      <c r="C32" s="220" t="s">
        <v>18</v>
      </c>
      <c r="D32" s="221" t="s">
        <v>132</v>
      </c>
      <c r="E32" s="243">
        <v>10141</v>
      </c>
      <c r="F32" s="230"/>
      <c r="G32" s="223" t="s">
        <v>132</v>
      </c>
      <c r="H32" s="239">
        <v>13404</v>
      </c>
      <c r="I32" s="243">
        <v>7692</v>
      </c>
      <c r="J32" s="224"/>
      <c r="L32" s="226" t="s">
        <v>14</v>
      </c>
      <c r="M32" s="227" t="s">
        <v>20</v>
      </c>
      <c r="N32" s="237">
        <v>469.69</v>
      </c>
      <c r="O32" s="228"/>
    </row>
    <row r="33" spans="2:15" ht="15" thickBot="1" x14ac:dyDescent="0.4">
      <c r="B33" s="17" t="s">
        <v>28</v>
      </c>
      <c r="C33" s="24" t="s">
        <v>29</v>
      </c>
      <c r="D33" s="100" t="s">
        <v>132</v>
      </c>
      <c r="E33" s="381">
        <v>449.16</v>
      </c>
      <c r="F33" s="112"/>
      <c r="G33" s="101" t="s">
        <v>132</v>
      </c>
      <c r="H33" s="238">
        <v>304.12</v>
      </c>
      <c r="I33" s="242">
        <v>409.65000000000003</v>
      </c>
      <c r="J33" s="105"/>
      <c r="L33" s="21" t="s">
        <v>14</v>
      </c>
      <c r="M33" s="22" t="s">
        <v>21</v>
      </c>
      <c r="N33" s="237">
        <v>420.52</v>
      </c>
    </row>
    <row r="34" spans="2:15" ht="15" thickBot="1" x14ac:dyDescent="0.4">
      <c r="B34" s="16" t="s">
        <v>30</v>
      </c>
      <c r="C34" s="20" t="s">
        <v>16</v>
      </c>
      <c r="D34" s="108"/>
      <c r="E34" s="104"/>
      <c r="F34" s="109"/>
      <c r="G34" s="119" t="s">
        <v>132</v>
      </c>
      <c r="H34" s="208">
        <v>5</v>
      </c>
      <c r="I34" s="241">
        <v>3</v>
      </c>
      <c r="J34" s="103"/>
      <c r="L34" s="21" t="s">
        <v>14</v>
      </c>
      <c r="M34" s="22" t="s">
        <v>23</v>
      </c>
      <c r="N34" s="237">
        <v>420.7</v>
      </c>
    </row>
    <row r="35" spans="2:15" s="225" customFormat="1" ht="15" thickBot="1" x14ac:dyDescent="0.4">
      <c r="B35" s="219" t="s">
        <v>30</v>
      </c>
      <c r="C35" s="220" t="s">
        <v>18</v>
      </c>
      <c r="D35" s="229"/>
      <c r="E35" s="222"/>
      <c r="F35" s="230"/>
      <c r="G35" s="223" t="s">
        <v>132</v>
      </c>
      <c r="H35" s="239">
        <v>1830</v>
      </c>
      <c r="I35" s="239">
        <v>977</v>
      </c>
      <c r="J35" s="224"/>
      <c r="L35" s="226" t="s">
        <v>14</v>
      </c>
      <c r="M35" s="227" t="s">
        <v>24</v>
      </c>
      <c r="N35" s="237">
        <v>460.78000000000003</v>
      </c>
      <c r="O35" s="228"/>
    </row>
    <row r="36" spans="2:15" ht="15" thickBot="1" x14ac:dyDescent="0.4">
      <c r="B36" s="17" t="s">
        <v>30</v>
      </c>
      <c r="C36" s="24" t="s">
        <v>19</v>
      </c>
      <c r="D36" s="113"/>
      <c r="E36" s="106"/>
      <c r="F36" s="112"/>
      <c r="G36" s="101" t="s">
        <v>132</v>
      </c>
      <c r="H36" s="240">
        <v>312.81</v>
      </c>
      <c r="I36" s="242">
        <v>434.52</v>
      </c>
      <c r="J36" s="105"/>
      <c r="L36" s="21" t="s">
        <v>14</v>
      </c>
      <c r="M36" s="22" t="s">
        <v>25</v>
      </c>
      <c r="N36" s="237">
        <v>462.72</v>
      </c>
    </row>
    <row r="37" spans="2:15" ht="15" thickBot="1" x14ac:dyDescent="0.4">
      <c r="B37" s="16" t="s">
        <v>35</v>
      </c>
      <c r="C37" s="27" t="s">
        <v>16</v>
      </c>
      <c r="D37" s="108"/>
      <c r="E37" s="102"/>
      <c r="F37" s="115"/>
      <c r="G37" s="108"/>
      <c r="H37" s="108"/>
      <c r="I37" s="108"/>
      <c r="J37" s="241">
        <v>10</v>
      </c>
      <c r="L37" s="21" t="s">
        <v>14</v>
      </c>
      <c r="M37" s="22" t="s">
        <v>27</v>
      </c>
      <c r="N37" s="237">
        <v>342.7</v>
      </c>
    </row>
    <row r="38" spans="2:15" s="225" customFormat="1" ht="15" thickBot="1" x14ac:dyDescent="0.4">
      <c r="B38" s="219" t="s">
        <v>35</v>
      </c>
      <c r="C38" s="234" t="s">
        <v>18</v>
      </c>
      <c r="D38" s="229"/>
      <c r="E38" s="222"/>
      <c r="F38" s="232"/>
      <c r="G38" s="229"/>
      <c r="H38" s="229"/>
      <c r="I38" s="229"/>
      <c r="J38" s="243">
        <v>612</v>
      </c>
      <c r="L38" s="226" t="s">
        <v>14</v>
      </c>
      <c r="M38" s="227" t="s">
        <v>28</v>
      </c>
      <c r="N38" s="237">
        <v>409.65000000000003</v>
      </c>
      <c r="O38" s="228"/>
    </row>
    <row r="39" spans="2:15" ht="15" thickBot="1" x14ac:dyDescent="0.4">
      <c r="B39" s="17" t="s">
        <v>35</v>
      </c>
      <c r="C39" s="28" t="s">
        <v>19</v>
      </c>
      <c r="D39" s="113"/>
      <c r="E39" s="106"/>
      <c r="F39" s="116"/>
      <c r="G39" s="113"/>
      <c r="H39" s="113"/>
      <c r="I39" s="113"/>
      <c r="J39" s="242">
        <v>352.59000000000003</v>
      </c>
      <c r="L39" s="21" t="s">
        <v>14</v>
      </c>
      <c r="M39" s="22" t="s">
        <v>30</v>
      </c>
      <c r="N39" s="236">
        <v>434.52</v>
      </c>
    </row>
    <row r="40" spans="2:15" ht="15" thickBot="1" x14ac:dyDescent="0.4">
      <c r="B40" s="16" t="s">
        <v>31</v>
      </c>
      <c r="C40" s="20" t="s">
        <v>16</v>
      </c>
      <c r="D40" s="108"/>
      <c r="E40" s="102"/>
      <c r="F40" s="115"/>
      <c r="G40" s="102"/>
      <c r="H40" s="248">
        <v>26</v>
      </c>
      <c r="I40" s="123"/>
      <c r="J40" s="119">
        <v>3</v>
      </c>
      <c r="L40" s="21" t="s">
        <v>15</v>
      </c>
      <c r="M40" s="22" t="s">
        <v>22</v>
      </c>
      <c r="N40" s="236">
        <v>460.76</v>
      </c>
    </row>
    <row r="41" spans="2:15" s="225" customFormat="1" ht="15" thickBot="1" x14ac:dyDescent="0.4">
      <c r="B41" s="219" t="s">
        <v>31</v>
      </c>
      <c r="C41" s="220" t="s">
        <v>18</v>
      </c>
      <c r="D41" s="229"/>
      <c r="E41" s="222"/>
      <c r="F41" s="232"/>
      <c r="G41" s="222"/>
      <c r="H41" s="239">
        <v>6696</v>
      </c>
      <c r="I41" s="233"/>
      <c r="J41" s="223">
        <v>260</v>
      </c>
      <c r="L41" s="226" t="s">
        <v>15</v>
      </c>
      <c r="M41" s="227" t="s">
        <v>23</v>
      </c>
      <c r="N41" s="237">
        <v>455.01</v>
      </c>
      <c r="O41" s="228"/>
    </row>
    <row r="42" spans="2:15" ht="15" thickBot="1" x14ac:dyDescent="0.4">
      <c r="B42" s="17" t="s">
        <v>31</v>
      </c>
      <c r="C42" s="24" t="s">
        <v>19</v>
      </c>
      <c r="D42" s="113"/>
      <c r="E42" s="106"/>
      <c r="F42" s="116"/>
      <c r="G42" s="106"/>
      <c r="H42" s="249">
        <v>261.81</v>
      </c>
      <c r="I42" s="118"/>
      <c r="J42" s="258">
        <v>409.37</v>
      </c>
      <c r="L42" s="21" t="s">
        <v>15</v>
      </c>
      <c r="M42" s="22" t="s">
        <v>26</v>
      </c>
      <c r="N42" s="237">
        <v>434.58</v>
      </c>
    </row>
    <row r="43" spans="2:15" ht="15" thickBot="1" x14ac:dyDescent="0.4">
      <c r="B43" s="23" t="s">
        <v>32</v>
      </c>
      <c r="C43" s="20" t="s">
        <v>16</v>
      </c>
      <c r="D43" s="108"/>
      <c r="E43" s="102"/>
      <c r="F43" s="115"/>
      <c r="G43" s="102"/>
      <c r="H43" s="250">
        <v>8</v>
      </c>
      <c r="I43" s="117"/>
      <c r="J43" s="103"/>
      <c r="L43" s="21" t="s">
        <v>15</v>
      </c>
      <c r="M43" s="22" t="s">
        <v>27</v>
      </c>
      <c r="N43" s="237">
        <v>441.22</v>
      </c>
    </row>
    <row r="44" spans="2:15" s="225" customFormat="1" ht="15" thickBot="1" x14ac:dyDescent="0.4">
      <c r="B44" s="219" t="s">
        <v>32</v>
      </c>
      <c r="C44" s="220" t="s">
        <v>18</v>
      </c>
      <c r="D44" s="229"/>
      <c r="E44" s="222"/>
      <c r="F44" s="232"/>
      <c r="G44" s="222"/>
      <c r="H44" s="239">
        <v>2312</v>
      </c>
      <c r="I44" s="233"/>
      <c r="J44" s="231"/>
      <c r="L44" s="226" t="s">
        <v>15</v>
      </c>
      <c r="M44" s="227" t="s">
        <v>31</v>
      </c>
      <c r="N44" s="236">
        <v>409.37</v>
      </c>
      <c r="O44" s="228"/>
    </row>
    <row r="45" spans="2:15" ht="15" thickBot="1" x14ac:dyDescent="0.4">
      <c r="B45" s="23" t="s">
        <v>32</v>
      </c>
      <c r="C45" s="24" t="s">
        <v>19</v>
      </c>
      <c r="D45" s="113"/>
      <c r="E45" s="106"/>
      <c r="F45" s="116"/>
      <c r="G45" s="104"/>
      <c r="H45" s="249">
        <v>230.52</v>
      </c>
      <c r="I45" s="118"/>
      <c r="J45" s="114"/>
      <c r="L45" s="21" t="s">
        <v>15</v>
      </c>
      <c r="M45" s="22" t="s">
        <v>35</v>
      </c>
      <c r="N45" s="237">
        <v>352.59000000000003</v>
      </c>
    </row>
    <row r="46" spans="2:15" x14ac:dyDescent="0.35">
      <c r="B46" s="16"/>
      <c r="C46" s="29" t="s">
        <v>16</v>
      </c>
      <c r="D46" s="30">
        <v>7</v>
      </c>
      <c r="E46" s="31">
        <v>370</v>
      </c>
      <c r="F46" s="32">
        <v>31</v>
      </c>
      <c r="G46" s="95">
        <v>0</v>
      </c>
      <c r="H46" s="33">
        <v>165</v>
      </c>
      <c r="I46" s="31">
        <v>160</v>
      </c>
      <c r="J46" s="31">
        <v>104</v>
      </c>
    </row>
    <row r="47" spans="2:15" x14ac:dyDescent="0.35">
      <c r="B47" s="23" t="s">
        <v>33</v>
      </c>
      <c r="C47" s="34" t="s">
        <v>18</v>
      </c>
      <c r="D47" s="213">
        <v>1155</v>
      </c>
      <c r="E47" s="213">
        <v>135639</v>
      </c>
      <c r="F47" s="214">
        <v>12209</v>
      </c>
      <c r="G47" s="213">
        <v>0</v>
      </c>
      <c r="H47" s="215">
        <v>49508</v>
      </c>
      <c r="I47" s="213">
        <v>47066</v>
      </c>
      <c r="J47" s="213">
        <v>10188</v>
      </c>
    </row>
    <row r="48" spans="2:15" ht="15" thickBot="1" x14ac:dyDescent="0.4">
      <c r="B48" s="35"/>
      <c r="C48" s="218" t="s">
        <v>19</v>
      </c>
      <c r="D48" s="36">
        <v>428.2</v>
      </c>
      <c r="E48" s="36">
        <v>466.66168801008558</v>
      </c>
      <c r="F48" s="97">
        <v>462.54</v>
      </c>
      <c r="G48" s="98">
        <v>0</v>
      </c>
      <c r="H48" s="99">
        <v>298.43023672941746</v>
      </c>
      <c r="I48" s="36">
        <v>437.48479369396171</v>
      </c>
      <c r="J48" s="36">
        <v>437.18154299175507</v>
      </c>
    </row>
    <row r="50" spans="2:2" x14ac:dyDescent="0.35">
      <c r="B50" s="3" t="s">
        <v>151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1796875" style="1" customWidth="1"/>
    <col min="3" max="3" width="13.54296875" style="1" customWidth="1"/>
    <col min="4" max="5" width="12.453125" style="3" customWidth="1"/>
    <col min="6" max="6" width="16.7265625" style="44" customWidth="1"/>
    <col min="7" max="7" width="14.90625" style="3" customWidth="1"/>
    <col min="8" max="8" width="28.81640625" style="3" customWidth="1"/>
    <col min="9" max="9" width="25.81640625" style="3" customWidth="1"/>
    <col min="10" max="10" width="11" style="3" customWidth="1"/>
    <col min="11" max="11" width="14.54296875" style="3" customWidth="1"/>
    <col min="12" max="12" width="10.54296875" style="209" customWidth="1"/>
    <col min="13" max="14" width="9.54296875" style="209" customWidth="1"/>
    <col min="15" max="15" width="10.54296875" style="209" customWidth="1"/>
    <col min="16" max="17" width="9.54296875" style="209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160</v>
      </c>
      <c r="C1" s="3"/>
      <c r="G1" s="2" t="str">
        <f>'OSNOVNO POROČILO'!A13</f>
        <v>10. teden (6.3.2023 - 12.3.2023)</v>
      </c>
      <c r="J1" s="3" t="s">
        <v>179</v>
      </c>
    </row>
    <row r="2" spans="2:17" ht="15" thickBot="1" x14ac:dyDescent="0.4">
      <c r="B2" s="3"/>
      <c r="C2" s="3"/>
    </row>
    <row r="3" spans="2:17" ht="44" thickBot="1" x14ac:dyDescent="0.4">
      <c r="B3" s="317"/>
      <c r="C3" s="318"/>
      <c r="D3" s="319" t="s">
        <v>157</v>
      </c>
      <c r="E3" s="319" t="s">
        <v>46</v>
      </c>
      <c r="F3" s="320" t="s">
        <v>167</v>
      </c>
      <c r="G3" s="321" t="s">
        <v>145</v>
      </c>
      <c r="K3" s="282" t="s">
        <v>134</v>
      </c>
      <c r="L3" s="283" t="s">
        <v>37</v>
      </c>
      <c r="M3" s="283" t="s">
        <v>38</v>
      </c>
      <c r="N3" s="283" t="s">
        <v>39</v>
      </c>
      <c r="O3" s="283" t="s">
        <v>40</v>
      </c>
      <c r="P3" s="283" t="s">
        <v>41</v>
      </c>
      <c r="Q3" s="284" t="s">
        <v>42</v>
      </c>
    </row>
    <row r="4" spans="2:17" ht="27" customHeight="1" thickBot="1" x14ac:dyDescent="0.4">
      <c r="B4" s="322" t="s">
        <v>130</v>
      </c>
      <c r="C4" s="323" t="s">
        <v>7</v>
      </c>
      <c r="D4" s="324">
        <v>9</v>
      </c>
      <c r="E4" s="324">
        <v>10</v>
      </c>
      <c r="F4" s="325"/>
      <c r="G4" s="326"/>
      <c r="J4" s="285">
        <v>2022</v>
      </c>
      <c r="K4" s="9">
        <v>1</v>
      </c>
      <c r="L4" s="124">
        <v>398.59000000000003</v>
      </c>
      <c r="M4" s="124">
        <v>410.12</v>
      </c>
      <c r="N4" s="124"/>
      <c r="O4" s="124">
        <v>268.15000000000003</v>
      </c>
      <c r="P4" s="124">
        <v>379.61</v>
      </c>
      <c r="Q4" s="125"/>
    </row>
    <row r="5" spans="2:17" x14ac:dyDescent="0.35">
      <c r="B5" s="6" t="s">
        <v>9</v>
      </c>
      <c r="C5" s="7" t="s">
        <v>17</v>
      </c>
      <c r="D5" s="37">
        <v>494.68</v>
      </c>
      <c r="E5" s="37" t="s">
        <v>132</v>
      </c>
      <c r="F5" s="274"/>
      <c r="G5" s="197"/>
      <c r="J5" s="12"/>
      <c r="K5" s="10">
        <v>2</v>
      </c>
      <c r="L5" s="126">
        <v>388.65000000000003</v>
      </c>
      <c r="M5" s="126">
        <v>352.51000000000005</v>
      </c>
      <c r="N5" s="126"/>
      <c r="O5" s="126">
        <v>246.53</v>
      </c>
      <c r="P5" s="126">
        <v>373.38</v>
      </c>
      <c r="Q5" s="127"/>
    </row>
    <row r="6" spans="2:17" x14ac:dyDescent="0.35">
      <c r="B6" s="5" t="s">
        <v>9</v>
      </c>
      <c r="C6" s="8" t="s">
        <v>20</v>
      </c>
      <c r="D6" s="37" t="s">
        <v>132</v>
      </c>
      <c r="E6" s="37" t="s">
        <v>132</v>
      </c>
      <c r="F6" s="275"/>
      <c r="G6" s="198"/>
      <c r="J6" s="12"/>
      <c r="K6" s="10">
        <v>3</v>
      </c>
      <c r="L6" s="126">
        <v>394.27000000000004</v>
      </c>
      <c r="M6" s="126">
        <v>357.04</v>
      </c>
      <c r="N6" s="126"/>
      <c r="O6" s="126">
        <v>275.18</v>
      </c>
      <c r="P6" s="126">
        <v>352.24</v>
      </c>
      <c r="Q6" s="127"/>
    </row>
    <row r="7" spans="2:17" x14ac:dyDescent="0.35">
      <c r="B7" s="5" t="s">
        <v>9</v>
      </c>
      <c r="C7" s="8" t="s">
        <v>23</v>
      </c>
      <c r="D7" s="37">
        <v>444.52</v>
      </c>
      <c r="E7" s="37">
        <v>428.2</v>
      </c>
      <c r="F7" s="277">
        <v>-16.319999999999993</v>
      </c>
      <c r="G7" s="200">
        <v>-3.6713758661027662E-2</v>
      </c>
      <c r="J7" s="12"/>
      <c r="K7" s="10">
        <v>4</v>
      </c>
      <c r="L7" s="126">
        <v>390.22</v>
      </c>
      <c r="M7" s="126">
        <v>389.38</v>
      </c>
      <c r="N7" s="126"/>
      <c r="O7" s="126">
        <v>279.3</v>
      </c>
      <c r="P7" s="126">
        <v>357.84000000000003</v>
      </c>
      <c r="Q7" s="127"/>
    </row>
    <row r="8" spans="2:17" x14ac:dyDescent="0.35">
      <c r="B8" s="5" t="s">
        <v>9</v>
      </c>
      <c r="C8" s="8" t="s">
        <v>24</v>
      </c>
      <c r="D8" s="37" t="s">
        <v>132</v>
      </c>
      <c r="E8" s="37" t="s">
        <v>132</v>
      </c>
      <c r="F8" s="275"/>
      <c r="G8" s="217"/>
      <c r="J8" s="12"/>
      <c r="K8" s="10">
        <v>5</v>
      </c>
      <c r="L8" s="126">
        <v>405.07</v>
      </c>
      <c r="M8" s="126">
        <v>408.22</v>
      </c>
      <c r="N8" s="126">
        <v>386.54</v>
      </c>
      <c r="O8" s="126">
        <v>266.33000000000004</v>
      </c>
      <c r="P8" s="126">
        <v>371</v>
      </c>
      <c r="Q8" s="127"/>
    </row>
    <row r="9" spans="2:17" x14ac:dyDescent="0.35">
      <c r="B9" s="5" t="s">
        <v>9</v>
      </c>
      <c r="C9" s="8" t="s">
        <v>27</v>
      </c>
      <c r="D9" s="37">
        <v>361.39</v>
      </c>
      <c r="E9" s="37" t="s">
        <v>132</v>
      </c>
      <c r="F9" s="277"/>
      <c r="G9" s="374"/>
      <c r="J9" s="12"/>
      <c r="K9" s="10">
        <v>6</v>
      </c>
      <c r="L9" s="126">
        <v>413.90000000000003</v>
      </c>
      <c r="M9" s="126">
        <v>417.76000000000005</v>
      </c>
      <c r="N9" s="126"/>
      <c r="O9" s="126">
        <v>262.3</v>
      </c>
      <c r="P9" s="126">
        <v>383.46000000000004</v>
      </c>
      <c r="Q9" s="127"/>
    </row>
    <row r="10" spans="2:17" x14ac:dyDescent="0.35">
      <c r="B10" s="5" t="s">
        <v>9</v>
      </c>
      <c r="C10" s="8" t="s">
        <v>28</v>
      </c>
      <c r="D10" s="37" t="s">
        <v>132</v>
      </c>
      <c r="E10" s="37" t="s">
        <v>132</v>
      </c>
      <c r="F10" s="275"/>
      <c r="G10" s="198"/>
      <c r="J10" s="12"/>
      <c r="K10" s="10">
        <v>7</v>
      </c>
      <c r="L10" s="126">
        <v>405.01000000000005</v>
      </c>
      <c r="M10" s="126">
        <v>423.19</v>
      </c>
      <c r="N10" s="126"/>
      <c r="O10" s="126">
        <v>303.12</v>
      </c>
      <c r="P10" s="126">
        <v>375.69</v>
      </c>
      <c r="Q10" s="127"/>
    </row>
    <row r="11" spans="2:17" x14ac:dyDescent="0.35">
      <c r="B11" s="5" t="s">
        <v>10</v>
      </c>
      <c r="C11" s="8" t="s">
        <v>17</v>
      </c>
      <c r="D11" s="96">
        <v>479.15000000000003</v>
      </c>
      <c r="E11" s="96">
        <v>480.12</v>
      </c>
      <c r="F11" s="277">
        <v>0.96999999999997044</v>
      </c>
      <c r="G11" s="199">
        <v>2.0244182406343736E-3</v>
      </c>
      <c r="J11" s="12"/>
      <c r="K11" s="10">
        <v>8</v>
      </c>
      <c r="L11" s="126">
        <v>406.22</v>
      </c>
      <c r="M11" s="126">
        <v>357.63000000000005</v>
      </c>
      <c r="N11" s="126">
        <v>402.41</v>
      </c>
      <c r="O11" s="126">
        <v>311.56</v>
      </c>
      <c r="P11" s="126">
        <v>393.41</v>
      </c>
      <c r="Q11" s="127"/>
    </row>
    <row r="12" spans="2:17" x14ac:dyDescent="0.35">
      <c r="B12" s="5" t="s">
        <v>10</v>
      </c>
      <c r="C12" s="8" t="s">
        <v>20</v>
      </c>
      <c r="D12" s="96">
        <v>485.34000000000003</v>
      </c>
      <c r="E12" s="96">
        <v>477.26</v>
      </c>
      <c r="F12" s="277">
        <v>-8.0800000000000409</v>
      </c>
      <c r="G12" s="200">
        <v>-1.6648122965344014E-2</v>
      </c>
      <c r="J12" s="12"/>
      <c r="K12" s="10">
        <v>9</v>
      </c>
      <c r="L12" s="126">
        <v>426.31</v>
      </c>
      <c r="M12" s="126">
        <v>418.3</v>
      </c>
      <c r="N12" s="126">
        <v>422.41</v>
      </c>
      <c r="O12" s="126">
        <v>321.48</v>
      </c>
      <c r="P12" s="126">
        <v>396.3</v>
      </c>
      <c r="Q12" s="127"/>
    </row>
    <row r="13" spans="2:17" x14ac:dyDescent="0.35">
      <c r="B13" s="5" t="s">
        <v>10</v>
      </c>
      <c r="C13" s="8" t="s">
        <v>23</v>
      </c>
      <c r="D13" s="96">
        <v>458.73</v>
      </c>
      <c r="E13" s="96">
        <v>467.41</v>
      </c>
      <c r="F13" s="277">
        <v>8.6800000000000068</v>
      </c>
      <c r="G13" s="199">
        <v>1.8921805855296236E-2</v>
      </c>
      <c r="J13" s="12"/>
      <c r="K13" s="10">
        <v>10</v>
      </c>
      <c r="L13" s="126">
        <v>427.16</v>
      </c>
      <c r="M13" s="126">
        <v>414.56</v>
      </c>
      <c r="N13" s="126"/>
      <c r="O13" s="126">
        <v>343.43</v>
      </c>
      <c r="P13" s="126">
        <v>398.94</v>
      </c>
      <c r="Q13" s="127">
        <v>367.41</v>
      </c>
    </row>
    <row r="14" spans="2:17" ht="15.75" customHeight="1" x14ac:dyDescent="0.35">
      <c r="B14" s="5" t="s">
        <v>10</v>
      </c>
      <c r="C14" s="8" t="s">
        <v>24</v>
      </c>
      <c r="D14" s="96">
        <v>479.88</v>
      </c>
      <c r="E14" s="96">
        <v>471.69</v>
      </c>
      <c r="F14" s="277">
        <v>-8.1899999999999977</v>
      </c>
      <c r="G14" s="200">
        <v>-1.7066766691672952E-2</v>
      </c>
      <c r="J14" s="12"/>
      <c r="K14" s="10">
        <v>11</v>
      </c>
      <c r="L14" s="126">
        <v>427.16</v>
      </c>
      <c r="M14" s="126">
        <v>414.56</v>
      </c>
      <c r="N14" s="126"/>
      <c r="O14" s="126">
        <v>343.43</v>
      </c>
      <c r="P14" s="126">
        <v>398.94</v>
      </c>
      <c r="Q14" s="127">
        <v>367.41</v>
      </c>
    </row>
    <row r="15" spans="2:17" x14ac:dyDescent="0.35">
      <c r="B15" s="5" t="s">
        <v>10</v>
      </c>
      <c r="C15" s="8" t="s">
        <v>27</v>
      </c>
      <c r="D15" s="96">
        <v>425.28000000000003</v>
      </c>
      <c r="E15" s="96">
        <v>428.07</v>
      </c>
      <c r="F15" s="277">
        <v>2.7899999999999636</v>
      </c>
      <c r="G15" s="199">
        <v>6.5603837471781556E-3</v>
      </c>
      <c r="J15" s="12"/>
      <c r="K15" s="10">
        <v>12</v>
      </c>
      <c r="L15" s="126">
        <v>429.69</v>
      </c>
      <c r="M15" s="126">
        <v>437.85</v>
      </c>
      <c r="N15" s="126">
        <v>433.51000000000005</v>
      </c>
      <c r="O15" s="126">
        <v>348.29</v>
      </c>
      <c r="P15" s="126">
        <v>404.84000000000003</v>
      </c>
      <c r="Q15" s="127"/>
    </row>
    <row r="16" spans="2:17" x14ac:dyDescent="0.35">
      <c r="B16" s="5" t="s">
        <v>10</v>
      </c>
      <c r="C16" s="8" t="s">
        <v>28</v>
      </c>
      <c r="D16" s="96">
        <v>437.33</v>
      </c>
      <c r="E16" s="96">
        <v>449.16</v>
      </c>
      <c r="F16" s="277">
        <v>11.830000000000041</v>
      </c>
      <c r="G16" s="199">
        <v>2.7050511055724646E-2</v>
      </c>
      <c r="I16" s="39"/>
      <c r="J16" s="12"/>
      <c r="K16" s="10">
        <v>13</v>
      </c>
      <c r="L16" s="126">
        <v>426.96000000000004</v>
      </c>
      <c r="M16" s="126">
        <v>442.88000000000005</v>
      </c>
      <c r="N16" s="126">
        <v>447.41</v>
      </c>
      <c r="O16" s="126">
        <v>362.95000000000005</v>
      </c>
      <c r="P16" s="126">
        <v>395.47</v>
      </c>
      <c r="Q16" s="127"/>
    </row>
    <row r="17" spans="2:17" x14ac:dyDescent="0.35">
      <c r="B17" s="5" t="s">
        <v>11</v>
      </c>
      <c r="C17" s="8" t="s">
        <v>24</v>
      </c>
      <c r="D17" s="96">
        <v>477.1</v>
      </c>
      <c r="E17" s="96">
        <v>462.54</v>
      </c>
      <c r="F17" s="277">
        <v>-14.560000000000002</v>
      </c>
      <c r="G17" s="200">
        <v>-3.0517711171662132E-2</v>
      </c>
      <c r="J17" s="12"/>
      <c r="K17" s="10">
        <v>14</v>
      </c>
      <c r="L17" s="126">
        <v>417.21000000000004</v>
      </c>
      <c r="M17" s="126">
        <v>390.97</v>
      </c>
      <c r="N17" s="126"/>
      <c r="O17" s="126">
        <v>381.53000000000003</v>
      </c>
      <c r="P17" s="126">
        <v>400.17</v>
      </c>
      <c r="Q17" s="127"/>
    </row>
    <row r="18" spans="2:17" x14ac:dyDescent="0.35">
      <c r="B18" s="5" t="s">
        <v>12</v>
      </c>
      <c r="C18" s="8" t="s">
        <v>17</v>
      </c>
      <c r="D18" s="37" t="s">
        <v>132</v>
      </c>
      <c r="E18" s="37" t="s">
        <v>132</v>
      </c>
      <c r="F18" s="277"/>
      <c r="G18" s="200"/>
      <c r="J18" s="12"/>
      <c r="K18" s="10">
        <v>15</v>
      </c>
      <c r="L18" s="126">
        <v>434.6</v>
      </c>
      <c r="M18" s="126">
        <v>427.32000000000005</v>
      </c>
      <c r="N18" s="126">
        <v>447.41</v>
      </c>
      <c r="O18" s="126">
        <v>360.12</v>
      </c>
      <c r="P18" s="126">
        <v>385.15000000000003</v>
      </c>
      <c r="Q18" s="127"/>
    </row>
    <row r="19" spans="2:17" x14ac:dyDescent="0.35">
      <c r="B19" s="5" t="s">
        <v>12</v>
      </c>
      <c r="C19" s="8" t="s">
        <v>20</v>
      </c>
      <c r="D19" s="37" t="s">
        <v>132</v>
      </c>
      <c r="E19" s="37" t="s">
        <v>132</v>
      </c>
      <c r="F19" s="277"/>
      <c r="G19" s="199"/>
      <c r="J19" s="12"/>
      <c r="K19" s="10">
        <v>16</v>
      </c>
      <c r="L19" s="126">
        <v>418.33000000000004</v>
      </c>
      <c r="M19" s="126">
        <v>436.33000000000004</v>
      </c>
      <c r="N19" s="126"/>
      <c r="O19" s="126">
        <v>363.68</v>
      </c>
      <c r="P19" s="126">
        <v>416.86</v>
      </c>
      <c r="Q19" s="127"/>
    </row>
    <row r="20" spans="2:17" x14ac:dyDescent="0.35">
      <c r="B20" s="5" t="s">
        <v>12</v>
      </c>
      <c r="C20" s="8" t="s">
        <v>21</v>
      </c>
      <c r="D20" s="37" t="s">
        <v>132</v>
      </c>
      <c r="E20" s="37" t="s">
        <v>132</v>
      </c>
      <c r="F20" s="277"/>
      <c r="G20" s="199"/>
      <c r="J20" s="12"/>
      <c r="K20" s="10">
        <v>17</v>
      </c>
      <c r="L20" s="126">
        <v>430.93</v>
      </c>
      <c r="M20" s="126">
        <v>426.16</v>
      </c>
      <c r="N20" s="126"/>
      <c r="O20" s="126">
        <v>362.88000000000005</v>
      </c>
      <c r="P20" s="126">
        <v>418.77000000000004</v>
      </c>
      <c r="Q20" s="127">
        <v>482.41</v>
      </c>
    </row>
    <row r="21" spans="2:17" x14ac:dyDescent="0.35">
      <c r="B21" s="5" t="s">
        <v>12</v>
      </c>
      <c r="C21" s="8" t="s">
        <v>24</v>
      </c>
      <c r="D21" s="37" t="s">
        <v>132</v>
      </c>
      <c r="E21" s="37" t="s">
        <v>132</v>
      </c>
      <c r="F21" s="277"/>
      <c r="G21" s="199"/>
      <c r="J21" s="12"/>
      <c r="K21" s="10">
        <v>18</v>
      </c>
      <c r="L21" s="126">
        <v>428.81</v>
      </c>
      <c r="M21" s="126">
        <v>427.89000000000004</v>
      </c>
      <c r="N21" s="126"/>
      <c r="O21" s="126">
        <v>352.84000000000003</v>
      </c>
      <c r="P21" s="126">
        <v>411.90000000000003</v>
      </c>
      <c r="Q21" s="127"/>
    </row>
    <row r="22" spans="2:17" x14ac:dyDescent="0.35">
      <c r="B22" s="5" t="s">
        <v>12</v>
      </c>
      <c r="C22" s="8" t="s">
        <v>25</v>
      </c>
      <c r="D22" s="37" t="s">
        <v>132</v>
      </c>
      <c r="E22" s="37" t="s">
        <v>132</v>
      </c>
      <c r="F22" s="276"/>
      <c r="G22" s="200"/>
      <c r="J22" s="12"/>
      <c r="K22" s="10">
        <v>19</v>
      </c>
      <c r="L22" s="126">
        <v>450.59000000000003</v>
      </c>
      <c r="M22" s="126">
        <v>441.06</v>
      </c>
      <c r="N22" s="126"/>
      <c r="O22" s="126">
        <v>368.42</v>
      </c>
      <c r="P22" s="126">
        <v>430.31</v>
      </c>
      <c r="Q22" s="127"/>
    </row>
    <row r="23" spans="2:17" x14ac:dyDescent="0.35">
      <c r="B23" s="5" t="s">
        <v>12</v>
      </c>
      <c r="C23" s="8" t="s">
        <v>28</v>
      </c>
      <c r="D23" s="37">
        <v>444.68</v>
      </c>
      <c r="E23" s="37" t="s">
        <v>132</v>
      </c>
      <c r="F23" s="277"/>
      <c r="G23" s="199"/>
      <c r="J23" s="12"/>
      <c r="K23" s="10">
        <v>20</v>
      </c>
      <c r="L23" s="126">
        <v>436.78000000000003</v>
      </c>
      <c r="M23" s="126">
        <v>445.18</v>
      </c>
      <c r="N23" s="126"/>
      <c r="O23" s="126">
        <v>364.24</v>
      </c>
      <c r="P23" s="126">
        <v>412.08000000000004</v>
      </c>
      <c r="Q23" s="127">
        <v>407.41</v>
      </c>
    </row>
    <row r="24" spans="2:17" x14ac:dyDescent="0.35">
      <c r="B24" s="5" t="s">
        <v>12</v>
      </c>
      <c r="C24" s="8" t="s">
        <v>30</v>
      </c>
      <c r="D24" s="37" t="s">
        <v>132</v>
      </c>
      <c r="E24" s="37" t="s">
        <v>132</v>
      </c>
      <c r="F24" s="278"/>
      <c r="G24" s="201"/>
      <c r="J24" s="12"/>
      <c r="K24" s="10">
        <v>21</v>
      </c>
      <c r="L24" s="126">
        <v>435.64000000000004</v>
      </c>
      <c r="M24" s="126">
        <v>450.47</v>
      </c>
      <c r="N24" s="126"/>
      <c r="O24" s="126">
        <v>372.81</v>
      </c>
      <c r="P24" s="126">
        <v>431.79</v>
      </c>
      <c r="Q24" s="127"/>
    </row>
    <row r="25" spans="2:17" x14ac:dyDescent="0.35">
      <c r="B25" s="5" t="s">
        <v>13</v>
      </c>
      <c r="C25" s="8" t="s">
        <v>24</v>
      </c>
      <c r="D25" s="40">
        <v>348.41</v>
      </c>
      <c r="E25" s="40">
        <v>306.62</v>
      </c>
      <c r="F25" s="278">
        <v>-41.79000000000002</v>
      </c>
      <c r="G25" s="202">
        <v>-0.11994489251169604</v>
      </c>
      <c r="J25" s="12"/>
      <c r="K25" s="10">
        <v>22</v>
      </c>
      <c r="L25" s="126">
        <v>435.47</v>
      </c>
      <c r="M25" s="126">
        <v>384.46000000000004</v>
      </c>
      <c r="N25" s="126"/>
      <c r="O25" s="126">
        <v>352.71000000000004</v>
      </c>
      <c r="P25" s="126">
        <v>405.38000000000005</v>
      </c>
      <c r="Q25" s="127"/>
    </row>
    <row r="26" spans="2:17" x14ac:dyDescent="0.35">
      <c r="B26" s="5" t="s">
        <v>13</v>
      </c>
      <c r="C26" s="8" t="s">
        <v>25</v>
      </c>
      <c r="D26" s="40">
        <v>344.21</v>
      </c>
      <c r="E26" s="40">
        <v>373.7</v>
      </c>
      <c r="F26" s="278">
        <v>29.490000000000009</v>
      </c>
      <c r="G26" s="201">
        <v>8.5674442927282879E-2</v>
      </c>
      <c r="J26" s="12"/>
      <c r="K26" s="10">
        <v>23</v>
      </c>
      <c r="L26" s="126">
        <v>433.49</v>
      </c>
      <c r="M26" s="126">
        <v>368.45000000000005</v>
      </c>
      <c r="N26" s="126"/>
      <c r="O26" s="126">
        <v>328.07000000000005</v>
      </c>
      <c r="P26" s="126">
        <v>418.14000000000004</v>
      </c>
      <c r="Q26" s="127"/>
    </row>
    <row r="27" spans="2:17" x14ac:dyDescent="0.35">
      <c r="B27" s="5" t="s">
        <v>13</v>
      </c>
      <c r="C27" s="8" t="s">
        <v>27</v>
      </c>
      <c r="D27" s="40">
        <v>305.81</v>
      </c>
      <c r="E27" s="40">
        <v>295.52</v>
      </c>
      <c r="F27" s="278">
        <v>-10.29000000000002</v>
      </c>
      <c r="G27" s="202">
        <v>-3.3648343742846976E-2</v>
      </c>
      <c r="J27" s="12"/>
      <c r="K27" s="10">
        <v>24</v>
      </c>
      <c r="L27" s="126">
        <v>420.75</v>
      </c>
      <c r="M27" s="126">
        <v>440.55</v>
      </c>
      <c r="N27" s="126"/>
      <c r="O27" s="126">
        <v>367.79</v>
      </c>
      <c r="P27" s="126">
        <v>407.13000000000005</v>
      </c>
      <c r="Q27" s="127"/>
    </row>
    <row r="28" spans="2:17" x14ac:dyDescent="0.35">
      <c r="B28" s="5" t="s">
        <v>13</v>
      </c>
      <c r="C28" s="8" t="s">
        <v>28</v>
      </c>
      <c r="D28" s="40">
        <v>334.16</v>
      </c>
      <c r="E28" s="40">
        <v>304.12</v>
      </c>
      <c r="F28" s="278">
        <v>-30.04000000000002</v>
      </c>
      <c r="G28" s="202">
        <v>-8.9897055302848972E-2</v>
      </c>
      <c r="J28" s="12"/>
      <c r="K28" s="10">
        <v>25</v>
      </c>
      <c r="L28" s="126">
        <v>422.03000000000003</v>
      </c>
      <c r="M28" s="126">
        <v>413.12</v>
      </c>
      <c r="N28" s="126"/>
      <c r="O28" s="126">
        <v>371.24</v>
      </c>
      <c r="P28" s="126">
        <v>420.36</v>
      </c>
      <c r="Q28" s="127"/>
    </row>
    <row r="29" spans="2:17" x14ac:dyDescent="0.35">
      <c r="B29" s="5" t="s">
        <v>13</v>
      </c>
      <c r="C29" s="8" t="s">
        <v>30</v>
      </c>
      <c r="D29" s="37">
        <v>360.82</v>
      </c>
      <c r="E29" s="37">
        <v>312.81</v>
      </c>
      <c r="F29" s="278">
        <v>-48.009999999999991</v>
      </c>
      <c r="G29" s="202">
        <v>-0.13305803447702458</v>
      </c>
      <c r="J29" s="12"/>
      <c r="K29" s="10">
        <v>26</v>
      </c>
      <c r="L29" s="126">
        <v>432.03000000000003</v>
      </c>
      <c r="M29" s="126">
        <v>425.40000000000003</v>
      </c>
      <c r="N29" s="126"/>
      <c r="O29" s="126">
        <v>346.48</v>
      </c>
      <c r="P29" s="126">
        <v>416.73</v>
      </c>
      <c r="Q29" s="127">
        <v>307.41000000000003</v>
      </c>
    </row>
    <row r="30" spans="2:17" x14ac:dyDescent="0.35">
      <c r="B30" s="5" t="s">
        <v>13</v>
      </c>
      <c r="C30" s="8" t="s">
        <v>31</v>
      </c>
      <c r="D30" s="40">
        <v>280.01</v>
      </c>
      <c r="E30" s="40">
        <v>261.81</v>
      </c>
      <c r="F30" s="278">
        <v>-18.199999999999989</v>
      </c>
      <c r="G30" s="202">
        <v>-6.4997678654333702E-2</v>
      </c>
      <c r="J30" s="12"/>
      <c r="K30" s="10">
        <v>27</v>
      </c>
      <c r="L30" s="126">
        <v>432.32000000000005</v>
      </c>
      <c r="M30" s="126">
        <v>416.81</v>
      </c>
      <c r="N30" s="126"/>
      <c r="O30" s="126">
        <v>362</v>
      </c>
      <c r="P30" s="126">
        <v>414.27000000000004</v>
      </c>
      <c r="Q30" s="127"/>
    </row>
    <row r="31" spans="2:17" x14ac:dyDescent="0.35">
      <c r="B31" s="5" t="s">
        <v>13</v>
      </c>
      <c r="C31" s="8" t="s">
        <v>32</v>
      </c>
      <c r="D31" s="41">
        <v>292.52</v>
      </c>
      <c r="E31" s="41">
        <v>230.52</v>
      </c>
      <c r="F31" s="278">
        <v>-61.999999999999972</v>
      </c>
      <c r="G31" s="202">
        <v>-0.2119513195678927</v>
      </c>
      <c r="J31" s="12"/>
      <c r="K31" s="10">
        <v>28</v>
      </c>
      <c r="L31" s="126">
        <v>422.37</v>
      </c>
      <c r="M31" s="126">
        <v>439.29</v>
      </c>
      <c r="N31" s="126"/>
      <c r="O31" s="126">
        <v>346.36</v>
      </c>
      <c r="P31" s="126">
        <v>418.08000000000004</v>
      </c>
      <c r="Q31" s="127"/>
    </row>
    <row r="32" spans="2:17" x14ac:dyDescent="0.35">
      <c r="B32" s="5" t="s">
        <v>14</v>
      </c>
      <c r="C32" s="8" t="s">
        <v>17</v>
      </c>
      <c r="D32" s="37">
        <v>469.68</v>
      </c>
      <c r="E32" s="37">
        <v>429.68</v>
      </c>
      <c r="F32" s="278">
        <v>-40</v>
      </c>
      <c r="G32" s="202">
        <v>-8.5164367228751536E-2</v>
      </c>
      <c r="J32" s="12"/>
      <c r="K32" s="10">
        <v>29</v>
      </c>
      <c r="L32" s="21">
        <v>429.64000000000004</v>
      </c>
      <c r="M32" s="21">
        <v>438.31</v>
      </c>
      <c r="N32" s="21"/>
      <c r="O32" s="21">
        <v>346.29</v>
      </c>
      <c r="P32" s="21">
        <v>429.19</v>
      </c>
      <c r="Q32" s="127"/>
    </row>
    <row r="33" spans="2:17" x14ac:dyDescent="0.35">
      <c r="B33" s="5" t="s">
        <v>14</v>
      </c>
      <c r="C33" s="8" t="s">
        <v>20</v>
      </c>
      <c r="D33" s="40">
        <v>470.14</v>
      </c>
      <c r="E33" s="40">
        <v>469.69</v>
      </c>
      <c r="F33" s="278">
        <v>-0.44999999999998863</v>
      </c>
      <c r="G33" s="202">
        <v>-9.5716169651594019E-4</v>
      </c>
      <c r="J33" s="12"/>
      <c r="K33" s="10">
        <v>30</v>
      </c>
      <c r="L33" s="126">
        <v>431.02000000000004</v>
      </c>
      <c r="M33" s="126">
        <v>431.76000000000005</v>
      </c>
      <c r="N33" s="126"/>
      <c r="O33" s="126">
        <v>331.69</v>
      </c>
      <c r="P33" s="126">
        <v>394.70000000000005</v>
      </c>
      <c r="Q33" s="127">
        <v>357.41</v>
      </c>
    </row>
    <row r="34" spans="2:17" x14ac:dyDescent="0.35">
      <c r="B34" s="5" t="s">
        <v>14</v>
      </c>
      <c r="C34" s="8" t="s">
        <v>21</v>
      </c>
      <c r="D34" s="40">
        <v>473.57</v>
      </c>
      <c r="E34" s="40">
        <v>420.52</v>
      </c>
      <c r="F34" s="278">
        <v>-53.050000000000011</v>
      </c>
      <c r="G34" s="202">
        <v>-0.11202145406170161</v>
      </c>
      <c r="J34" s="12"/>
      <c r="K34" s="10">
        <v>31</v>
      </c>
      <c r="L34" s="126">
        <v>437.94</v>
      </c>
      <c r="M34" s="126">
        <v>401.78000000000003</v>
      </c>
      <c r="N34" s="126"/>
      <c r="O34" s="126">
        <v>359.8</v>
      </c>
      <c r="P34" s="126">
        <v>397.99</v>
      </c>
      <c r="Q34" s="127"/>
    </row>
    <row r="35" spans="2:17" x14ac:dyDescent="0.35">
      <c r="B35" s="5" t="s">
        <v>14</v>
      </c>
      <c r="C35" s="8" t="s">
        <v>23</v>
      </c>
      <c r="D35" s="40">
        <v>445.1</v>
      </c>
      <c r="E35" s="40">
        <v>420.7</v>
      </c>
      <c r="F35" s="278">
        <v>-24.400000000000034</v>
      </c>
      <c r="G35" s="202">
        <v>-5.4819141765895418E-2</v>
      </c>
      <c r="J35" s="12"/>
      <c r="K35" s="10">
        <v>32</v>
      </c>
      <c r="L35" s="126">
        <v>424.63000000000005</v>
      </c>
      <c r="M35" s="126">
        <v>405.31</v>
      </c>
      <c r="N35" s="126"/>
      <c r="O35" s="126">
        <v>352.16</v>
      </c>
      <c r="P35" s="126">
        <v>395.28000000000003</v>
      </c>
      <c r="Q35" s="127">
        <v>347.41</v>
      </c>
    </row>
    <row r="36" spans="2:17" x14ac:dyDescent="0.35">
      <c r="B36" s="5" t="s">
        <v>14</v>
      </c>
      <c r="C36" s="8" t="s">
        <v>24</v>
      </c>
      <c r="D36" s="40">
        <v>454.11</v>
      </c>
      <c r="E36" s="40">
        <v>460.78000000000003</v>
      </c>
      <c r="F36" s="278">
        <v>6.6700000000000159</v>
      </c>
      <c r="G36" s="201">
        <v>1.468807117218307E-2</v>
      </c>
      <c r="J36" s="12"/>
      <c r="K36" s="10">
        <v>33</v>
      </c>
      <c r="L36" s="126">
        <v>399.83000000000004</v>
      </c>
      <c r="M36" s="126">
        <v>428.68</v>
      </c>
      <c r="N36" s="126"/>
      <c r="O36" s="126">
        <v>302.20000000000005</v>
      </c>
      <c r="P36" s="126">
        <v>406.18</v>
      </c>
      <c r="Q36" s="127"/>
    </row>
    <row r="37" spans="2:17" x14ac:dyDescent="0.35">
      <c r="B37" s="5" t="s">
        <v>14</v>
      </c>
      <c r="C37" s="8" t="s">
        <v>25</v>
      </c>
      <c r="D37" s="40">
        <v>448.48</v>
      </c>
      <c r="E37" s="40">
        <v>462.72</v>
      </c>
      <c r="F37" s="278">
        <v>14.240000000000009</v>
      </c>
      <c r="G37" s="201">
        <v>3.1751694612914827E-2</v>
      </c>
      <c r="J37" s="12"/>
      <c r="K37" s="10">
        <v>34</v>
      </c>
      <c r="L37" s="126">
        <v>422.24</v>
      </c>
      <c r="M37" s="126">
        <v>415.77000000000004</v>
      </c>
      <c r="N37" s="126">
        <v>427.41</v>
      </c>
      <c r="O37" s="126">
        <v>329.29</v>
      </c>
      <c r="P37" s="126">
        <v>401.90000000000003</v>
      </c>
      <c r="Q37" s="127"/>
    </row>
    <row r="38" spans="2:17" x14ac:dyDescent="0.35">
      <c r="B38" s="5" t="s">
        <v>14</v>
      </c>
      <c r="C38" s="8" t="s">
        <v>27</v>
      </c>
      <c r="D38" s="40">
        <v>391.61</v>
      </c>
      <c r="E38" s="40">
        <v>342.7</v>
      </c>
      <c r="F38" s="278">
        <v>-48.910000000000025</v>
      </c>
      <c r="G38" s="202">
        <v>-0.12489466561119489</v>
      </c>
      <c r="J38" s="12"/>
      <c r="K38" s="10">
        <v>35</v>
      </c>
      <c r="L38" s="126">
        <v>423.57000000000005</v>
      </c>
      <c r="M38" s="126">
        <v>436.27000000000004</v>
      </c>
      <c r="N38" s="126"/>
      <c r="O38" s="126">
        <v>335.87</v>
      </c>
      <c r="P38" s="126">
        <v>399.97</v>
      </c>
      <c r="Q38" s="127"/>
    </row>
    <row r="39" spans="2:17" x14ac:dyDescent="0.35">
      <c r="B39" s="5" t="s">
        <v>14</v>
      </c>
      <c r="C39" s="8" t="s">
        <v>28</v>
      </c>
      <c r="D39" s="40">
        <v>409.33</v>
      </c>
      <c r="E39" s="40">
        <v>409.65000000000003</v>
      </c>
      <c r="F39" s="278">
        <v>0.32000000000005002</v>
      </c>
      <c r="G39" s="382">
        <v>7.8176532382201458E-4</v>
      </c>
      <c r="J39" s="12"/>
      <c r="K39" s="10">
        <v>36</v>
      </c>
      <c r="L39" s="126">
        <v>425.62</v>
      </c>
      <c r="M39" s="126">
        <v>409.17</v>
      </c>
      <c r="N39" s="126"/>
      <c r="O39" s="126">
        <v>340.46000000000004</v>
      </c>
      <c r="P39" s="126">
        <v>376.82000000000005</v>
      </c>
      <c r="Q39" s="127"/>
    </row>
    <row r="40" spans="2:17" x14ac:dyDescent="0.35">
      <c r="B40" s="5" t="s">
        <v>14</v>
      </c>
      <c r="C40" s="8" t="s">
        <v>30</v>
      </c>
      <c r="D40" s="41">
        <v>410.32</v>
      </c>
      <c r="E40" s="41">
        <v>434.52</v>
      </c>
      <c r="F40" s="279">
        <v>24.199999999999989</v>
      </c>
      <c r="G40" s="201">
        <v>5.8978358354454974E-2</v>
      </c>
      <c r="J40" s="12"/>
      <c r="K40" s="10">
        <v>37</v>
      </c>
      <c r="L40" s="126">
        <v>426.44</v>
      </c>
      <c r="M40" s="126">
        <v>402.75</v>
      </c>
      <c r="N40" s="126"/>
      <c r="O40" s="126">
        <v>346.05</v>
      </c>
      <c r="P40" s="126">
        <v>405.11</v>
      </c>
      <c r="Q40" s="127"/>
    </row>
    <row r="41" spans="2:17" x14ac:dyDescent="0.35">
      <c r="B41" s="5" t="s">
        <v>15</v>
      </c>
      <c r="C41" s="8" t="s">
        <v>22</v>
      </c>
      <c r="D41" s="37">
        <v>379.68</v>
      </c>
      <c r="E41" s="37">
        <v>460.76</v>
      </c>
      <c r="F41" s="280">
        <v>81.079999999999984</v>
      </c>
      <c r="G41" s="383">
        <v>0.21354825115887066</v>
      </c>
      <c r="J41" s="12"/>
      <c r="K41" s="10">
        <v>38</v>
      </c>
      <c r="L41" s="126">
        <v>424.81</v>
      </c>
      <c r="M41" s="126">
        <v>430.66</v>
      </c>
      <c r="N41" s="126">
        <v>427.41</v>
      </c>
      <c r="O41" s="126">
        <v>318.12</v>
      </c>
      <c r="P41" s="126">
        <v>412.08000000000004</v>
      </c>
      <c r="Q41" s="127"/>
    </row>
    <row r="42" spans="2:17" x14ac:dyDescent="0.35">
      <c r="B42" s="5" t="s">
        <v>15</v>
      </c>
      <c r="C42" s="8" t="s">
        <v>23</v>
      </c>
      <c r="D42" s="38">
        <v>439.17</v>
      </c>
      <c r="E42" s="38">
        <v>455.01</v>
      </c>
      <c r="F42" s="278">
        <v>15.839999999999975</v>
      </c>
      <c r="G42" s="201">
        <v>3.6068037434251021E-2</v>
      </c>
      <c r="J42" s="12"/>
      <c r="K42" s="10">
        <v>39</v>
      </c>
      <c r="L42" s="126">
        <v>439.91</v>
      </c>
      <c r="M42" s="126">
        <v>376.26000000000005</v>
      </c>
      <c r="N42" s="126"/>
      <c r="O42" s="126">
        <v>316.73</v>
      </c>
      <c r="P42" s="126">
        <v>410.1</v>
      </c>
      <c r="Q42" s="127"/>
    </row>
    <row r="43" spans="2:17" x14ac:dyDescent="0.35">
      <c r="B43" s="5" t="s">
        <v>15</v>
      </c>
      <c r="C43" s="8" t="s">
        <v>26</v>
      </c>
      <c r="D43" s="38">
        <v>421.26</v>
      </c>
      <c r="E43" s="38">
        <v>434.58</v>
      </c>
      <c r="F43" s="278">
        <v>13.319999999999993</v>
      </c>
      <c r="G43" s="201">
        <v>3.1619427431989644E-2</v>
      </c>
      <c r="J43" s="12"/>
      <c r="K43" s="10">
        <v>40</v>
      </c>
      <c r="L43" s="126">
        <v>449.62</v>
      </c>
      <c r="M43" s="126">
        <v>405.72</v>
      </c>
      <c r="N43" s="126"/>
      <c r="O43" s="126">
        <v>331.85</v>
      </c>
      <c r="P43" s="126">
        <v>419.79</v>
      </c>
      <c r="Q43" s="127"/>
    </row>
    <row r="44" spans="2:17" x14ac:dyDescent="0.35">
      <c r="B44" s="5" t="s">
        <v>15</v>
      </c>
      <c r="C44" s="8" t="s">
        <v>27</v>
      </c>
      <c r="D44" s="38">
        <v>437.56</v>
      </c>
      <c r="E44" s="38">
        <v>441.22</v>
      </c>
      <c r="F44" s="278">
        <v>3.660000000000025</v>
      </c>
      <c r="G44" s="201">
        <v>8.364567145077384E-3</v>
      </c>
      <c r="H44" s="42"/>
      <c r="J44" s="12"/>
      <c r="K44" s="10">
        <v>41</v>
      </c>
      <c r="L44" s="126">
        <v>467.6</v>
      </c>
      <c r="M44" s="126">
        <v>432.69</v>
      </c>
      <c r="N44" s="126">
        <v>457.41</v>
      </c>
      <c r="O44" s="126">
        <v>299.33000000000004</v>
      </c>
      <c r="P44" s="126">
        <v>421.13000000000005</v>
      </c>
      <c r="Q44" s="127"/>
    </row>
    <row r="45" spans="2:17" x14ac:dyDescent="0.35">
      <c r="B45" s="5" t="s">
        <v>15</v>
      </c>
      <c r="C45" s="8" t="s">
        <v>31</v>
      </c>
      <c r="D45" s="37" t="s">
        <v>132</v>
      </c>
      <c r="E45" s="37">
        <v>409.37</v>
      </c>
      <c r="F45" s="278"/>
      <c r="G45" s="202"/>
      <c r="H45" s="42"/>
      <c r="J45" s="12"/>
      <c r="K45" s="10">
        <v>42</v>
      </c>
      <c r="L45" s="126">
        <v>433.19</v>
      </c>
      <c r="M45" s="126">
        <v>386.84000000000003</v>
      </c>
      <c r="N45" s="126"/>
      <c r="O45" s="126">
        <v>328.89000000000004</v>
      </c>
      <c r="P45" s="126">
        <v>415.39000000000004</v>
      </c>
      <c r="Q45" s="127">
        <v>177.41</v>
      </c>
    </row>
    <row r="46" spans="2:17" x14ac:dyDescent="0.35">
      <c r="B46" s="5" t="s">
        <v>15</v>
      </c>
      <c r="C46" s="8" t="s">
        <v>35</v>
      </c>
      <c r="D46" s="41">
        <v>365.6</v>
      </c>
      <c r="E46" s="41">
        <v>352.59000000000003</v>
      </c>
      <c r="F46" s="280">
        <v>-13.009999999999991</v>
      </c>
      <c r="G46" s="202">
        <v>-3.558533916849016E-2</v>
      </c>
      <c r="H46" s="42"/>
      <c r="J46" s="12"/>
      <c r="K46" s="10">
        <v>43</v>
      </c>
      <c r="L46" s="126">
        <v>463.81</v>
      </c>
      <c r="M46" s="126">
        <v>460.34000000000003</v>
      </c>
      <c r="N46" s="126">
        <v>452.41</v>
      </c>
      <c r="O46" s="126">
        <v>341.57000000000005</v>
      </c>
      <c r="P46" s="126">
        <v>452.20000000000005</v>
      </c>
      <c r="Q46" s="127"/>
    </row>
    <row r="47" spans="2:17" x14ac:dyDescent="0.35">
      <c r="B47" s="42"/>
      <c r="H47" s="42"/>
      <c r="I47" s="1"/>
      <c r="J47" s="12"/>
      <c r="K47" s="10">
        <v>44</v>
      </c>
      <c r="L47" s="126">
        <v>434.43</v>
      </c>
      <c r="M47" s="126">
        <v>467.07000000000005</v>
      </c>
      <c r="N47" s="126">
        <v>467.41</v>
      </c>
      <c r="O47" s="126">
        <v>344.15000000000003</v>
      </c>
      <c r="P47" s="126">
        <v>443.57000000000005</v>
      </c>
      <c r="Q47" s="127"/>
    </row>
    <row r="48" spans="2:17" x14ac:dyDescent="0.35">
      <c r="B48" s="42" t="s">
        <v>155</v>
      </c>
      <c r="H48" s="42"/>
      <c r="I48" s="1"/>
      <c r="J48" s="12"/>
      <c r="K48" s="10">
        <v>45</v>
      </c>
      <c r="L48" s="126">
        <v>464.34000000000003</v>
      </c>
      <c r="M48" s="126">
        <v>447.33000000000004</v>
      </c>
      <c r="N48" s="126"/>
      <c r="O48" s="126">
        <v>308.09000000000003</v>
      </c>
      <c r="P48" s="126">
        <v>414.46000000000004</v>
      </c>
      <c r="Q48" s="127"/>
    </row>
    <row r="49" spans="2:17" x14ac:dyDescent="0.35">
      <c r="B49" s="42" t="s">
        <v>153</v>
      </c>
      <c r="H49" s="42"/>
      <c r="I49" s="1"/>
      <c r="J49" s="12"/>
      <c r="K49" s="10">
        <v>46</v>
      </c>
      <c r="L49" s="126">
        <v>441.27000000000004</v>
      </c>
      <c r="M49" s="126">
        <v>474.55</v>
      </c>
      <c r="N49" s="126"/>
      <c r="O49" s="126">
        <v>337.96000000000004</v>
      </c>
      <c r="P49" s="126">
        <v>421.46000000000004</v>
      </c>
      <c r="Q49" s="127">
        <v>467.41</v>
      </c>
    </row>
    <row r="50" spans="2:17" x14ac:dyDescent="0.35">
      <c r="B50" s="42" t="s">
        <v>43</v>
      </c>
      <c r="I50" s="1"/>
      <c r="J50" s="12"/>
      <c r="K50" s="10">
        <v>47</v>
      </c>
      <c r="L50" s="126">
        <v>473.83000000000004</v>
      </c>
      <c r="M50" s="126">
        <v>481.07000000000005</v>
      </c>
      <c r="N50" s="126"/>
      <c r="O50" s="126">
        <v>329.92</v>
      </c>
      <c r="P50" s="126">
        <v>440.22</v>
      </c>
      <c r="Q50" s="127"/>
    </row>
    <row r="51" spans="2:17" x14ac:dyDescent="0.35">
      <c r="B51" s="42" t="s">
        <v>44</v>
      </c>
      <c r="I51" s="1"/>
      <c r="J51" s="12"/>
      <c r="K51" s="10">
        <v>48</v>
      </c>
      <c r="L51" s="126">
        <v>459.45000000000005</v>
      </c>
      <c r="M51" s="126">
        <v>463.13000000000005</v>
      </c>
      <c r="N51" s="126"/>
      <c r="O51" s="126">
        <v>331.09000000000003</v>
      </c>
      <c r="P51" s="126">
        <v>463.88000000000005</v>
      </c>
      <c r="Q51" s="127">
        <v>177.41</v>
      </c>
    </row>
    <row r="52" spans="2:17" x14ac:dyDescent="0.35">
      <c r="B52" s="42" t="s">
        <v>154</v>
      </c>
      <c r="I52" s="1"/>
      <c r="J52" s="12"/>
      <c r="K52" s="10">
        <v>49</v>
      </c>
      <c r="L52" s="126">
        <v>458.51000000000005</v>
      </c>
      <c r="M52" s="126">
        <v>460</v>
      </c>
      <c r="N52" s="126">
        <v>494.11</v>
      </c>
      <c r="O52" s="126">
        <v>308.38000000000005</v>
      </c>
      <c r="P52" s="126">
        <v>455.83000000000004</v>
      </c>
      <c r="Q52" s="127"/>
    </row>
    <row r="53" spans="2:17" x14ac:dyDescent="0.35">
      <c r="B53" s="216" t="s">
        <v>170</v>
      </c>
      <c r="J53" s="12"/>
      <c r="K53" s="10">
        <v>50</v>
      </c>
      <c r="L53" s="126">
        <v>468.5</v>
      </c>
      <c r="M53" s="126">
        <v>470</v>
      </c>
      <c r="N53" s="126"/>
      <c r="O53" s="126">
        <v>299.92</v>
      </c>
      <c r="P53" s="126">
        <v>468.43</v>
      </c>
      <c r="Q53" s="127"/>
    </row>
    <row r="54" spans="2:17" x14ac:dyDescent="0.35">
      <c r="B54" s="42" t="s">
        <v>171</v>
      </c>
      <c r="J54" s="12"/>
      <c r="K54" s="10">
        <v>51</v>
      </c>
      <c r="L54" s="126">
        <v>473.34000000000003</v>
      </c>
      <c r="M54" s="126">
        <v>450.92</v>
      </c>
      <c r="N54" s="126"/>
      <c r="O54" s="126">
        <v>333.55</v>
      </c>
      <c r="P54" s="126">
        <v>446.1</v>
      </c>
      <c r="Q54" s="127"/>
    </row>
    <row r="55" spans="2:17" ht="15" thickBot="1" x14ac:dyDescent="0.4">
      <c r="B55" s="42"/>
      <c r="J55" s="12"/>
      <c r="K55" s="310">
        <v>52</v>
      </c>
      <c r="L55" s="128">
        <v>482.64000000000004</v>
      </c>
      <c r="M55" s="128">
        <v>475.08000000000004</v>
      </c>
      <c r="N55" s="128"/>
      <c r="O55" s="128">
        <v>315.63000000000005</v>
      </c>
      <c r="P55" s="128">
        <v>480.35</v>
      </c>
      <c r="Q55" s="129"/>
    </row>
    <row r="56" spans="2:17" ht="16" thickBot="1" x14ac:dyDescent="0.4">
      <c r="B56" s="11" t="s">
        <v>156</v>
      </c>
      <c r="J56" s="309">
        <v>2023</v>
      </c>
      <c r="K56" s="314">
        <v>1</v>
      </c>
      <c r="L56" s="311">
        <v>485.57000000000005</v>
      </c>
      <c r="M56" s="124">
        <v>482.31</v>
      </c>
      <c r="N56" s="124"/>
      <c r="O56" s="124">
        <v>308.35000000000002</v>
      </c>
      <c r="P56" s="124">
        <v>424.44</v>
      </c>
      <c r="Q56" s="125"/>
    </row>
    <row r="57" spans="2:17" x14ac:dyDescent="0.35">
      <c r="J57" s="12"/>
      <c r="K57" s="315">
        <v>2</v>
      </c>
      <c r="L57" s="312">
        <v>490.46000000000004</v>
      </c>
      <c r="M57" s="126">
        <v>479.20000000000005</v>
      </c>
      <c r="N57" s="126"/>
      <c r="O57" s="126">
        <v>308.36</v>
      </c>
      <c r="P57" s="126">
        <v>458.95000000000005</v>
      </c>
      <c r="Q57" s="127">
        <v>420.51000000000005</v>
      </c>
    </row>
    <row r="58" spans="2:17" x14ac:dyDescent="0.35">
      <c r="J58" s="12"/>
      <c r="K58" s="315">
        <v>3</v>
      </c>
      <c r="L58" s="312">
        <v>479.65000000000003</v>
      </c>
      <c r="M58" s="126">
        <v>473.79</v>
      </c>
      <c r="N58" s="126"/>
      <c r="O58" s="126">
        <v>286.09000000000003</v>
      </c>
      <c r="P58" s="126">
        <v>452.11</v>
      </c>
      <c r="Q58" s="127"/>
    </row>
    <row r="59" spans="2:17" x14ac:dyDescent="0.35">
      <c r="J59" s="12"/>
      <c r="K59" s="315">
        <v>4</v>
      </c>
      <c r="L59" s="312">
        <v>480.06</v>
      </c>
      <c r="M59" s="126">
        <v>455.63</v>
      </c>
      <c r="N59" s="126"/>
      <c r="O59" s="126">
        <v>306.44</v>
      </c>
      <c r="P59" s="126">
        <v>461.97</v>
      </c>
      <c r="Q59" s="127"/>
    </row>
    <row r="60" spans="2:17" x14ac:dyDescent="0.35">
      <c r="B60" s="3" t="s">
        <v>183</v>
      </c>
      <c r="K60" s="315">
        <v>5</v>
      </c>
      <c r="L60" s="312">
        <v>489.32</v>
      </c>
      <c r="M60" s="126">
        <v>481.05</v>
      </c>
      <c r="N60" s="126">
        <v>489.68</v>
      </c>
      <c r="O60" s="126">
        <v>320.29000000000002</v>
      </c>
      <c r="P60" s="126">
        <v>445.38</v>
      </c>
      <c r="Q60" s="127">
        <v>359.68</v>
      </c>
    </row>
    <row r="61" spans="2:17" x14ac:dyDescent="0.35">
      <c r="K61" s="315">
        <v>6</v>
      </c>
      <c r="L61" s="312">
        <v>485.55</v>
      </c>
      <c r="M61" s="126">
        <v>463.29</v>
      </c>
      <c r="N61" s="126"/>
      <c r="O61" s="126">
        <v>275.37</v>
      </c>
      <c r="P61" s="126">
        <v>440.16</v>
      </c>
      <c r="Q61" s="127"/>
    </row>
    <row r="62" spans="2:17" x14ac:dyDescent="0.35">
      <c r="K62" s="315">
        <v>7</v>
      </c>
      <c r="L62" s="312">
        <v>493.75</v>
      </c>
      <c r="M62" s="126">
        <v>476.26</v>
      </c>
      <c r="N62" s="126"/>
      <c r="O62" s="126">
        <v>310.73</v>
      </c>
      <c r="P62" s="126">
        <v>446.8</v>
      </c>
      <c r="Q62" s="127">
        <v>414.68</v>
      </c>
    </row>
    <row r="63" spans="2:17" x14ac:dyDescent="0.35">
      <c r="K63" s="315">
        <v>8</v>
      </c>
      <c r="L63" s="312">
        <v>465.54</v>
      </c>
      <c r="M63" s="126">
        <v>454.93</v>
      </c>
      <c r="N63" s="126"/>
      <c r="O63" s="126">
        <v>290.8</v>
      </c>
      <c r="P63" s="126">
        <v>437.07</v>
      </c>
      <c r="Q63" s="127"/>
    </row>
    <row r="64" spans="2:17" x14ac:dyDescent="0.35">
      <c r="K64" s="315">
        <v>9</v>
      </c>
      <c r="L64" s="312">
        <v>479.88</v>
      </c>
      <c r="M64" s="126">
        <v>477.1</v>
      </c>
      <c r="N64" s="126"/>
      <c r="O64" s="126">
        <v>334.16</v>
      </c>
      <c r="P64" s="126">
        <v>454.11</v>
      </c>
      <c r="Q64" s="127"/>
    </row>
    <row r="65" spans="11:17" x14ac:dyDescent="0.35">
      <c r="K65" s="315">
        <v>10</v>
      </c>
      <c r="L65" s="312">
        <v>471.69</v>
      </c>
      <c r="M65" s="126">
        <v>462.54</v>
      </c>
      <c r="N65" s="126"/>
      <c r="O65" s="126">
        <v>304.12</v>
      </c>
      <c r="P65" s="126">
        <v>460.78000000000003</v>
      </c>
      <c r="Q65" s="127"/>
    </row>
    <row r="66" spans="11:17" x14ac:dyDescent="0.35">
      <c r="K66" s="315">
        <v>11</v>
      </c>
      <c r="L66" s="312"/>
      <c r="M66" s="126"/>
      <c r="N66" s="126"/>
      <c r="O66" s="126"/>
      <c r="P66" s="126"/>
      <c r="Q66" s="127"/>
    </row>
    <row r="67" spans="11:17" x14ac:dyDescent="0.35">
      <c r="K67" s="315">
        <v>12</v>
      </c>
      <c r="L67" s="312"/>
      <c r="M67" s="126"/>
      <c r="N67" s="126"/>
      <c r="O67" s="126"/>
      <c r="P67" s="126"/>
      <c r="Q67" s="127"/>
    </row>
    <row r="68" spans="11:17" x14ac:dyDescent="0.35">
      <c r="K68" s="315">
        <v>13</v>
      </c>
      <c r="L68" s="312"/>
      <c r="M68" s="126"/>
      <c r="N68" s="126"/>
      <c r="O68" s="126"/>
      <c r="P68" s="126"/>
      <c r="Q68" s="127"/>
    </row>
    <row r="69" spans="11:17" x14ac:dyDescent="0.35">
      <c r="K69" s="315">
        <v>14</v>
      </c>
      <c r="L69" s="312"/>
      <c r="M69" s="126"/>
      <c r="N69" s="126"/>
      <c r="O69" s="126"/>
      <c r="P69" s="126"/>
      <c r="Q69" s="127"/>
    </row>
    <row r="70" spans="11:17" x14ac:dyDescent="0.35">
      <c r="K70" s="315">
        <v>15</v>
      </c>
      <c r="L70" s="312"/>
      <c r="M70" s="126"/>
      <c r="N70" s="126"/>
      <c r="O70" s="126"/>
      <c r="P70" s="126"/>
      <c r="Q70" s="127"/>
    </row>
    <row r="71" spans="11:17" x14ac:dyDescent="0.35">
      <c r="K71" s="315">
        <v>16</v>
      </c>
      <c r="L71" s="312"/>
      <c r="M71" s="126"/>
      <c r="N71" s="126"/>
      <c r="O71" s="126"/>
      <c r="P71" s="126"/>
      <c r="Q71" s="127"/>
    </row>
    <row r="72" spans="11:17" x14ac:dyDescent="0.35">
      <c r="K72" s="315">
        <v>17</v>
      </c>
      <c r="L72" s="312"/>
      <c r="M72" s="126"/>
      <c r="N72" s="126"/>
      <c r="O72" s="126"/>
      <c r="P72" s="126"/>
      <c r="Q72" s="127"/>
    </row>
    <row r="73" spans="11:17" x14ac:dyDescent="0.35">
      <c r="K73" s="315">
        <v>18</v>
      </c>
      <c r="L73" s="312"/>
      <c r="M73" s="126"/>
      <c r="N73" s="126"/>
      <c r="O73" s="126"/>
      <c r="P73" s="126"/>
      <c r="Q73" s="127"/>
    </row>
    <row r="74" spans="11:17" x14ac:dyDescent="0.35">
      <c r="K74" s="315">
        <v>19</v>
      </c>
      <c r="L74" s="312"/>
      <c r="M74" s="126"/>
      <c r="N74" s="126"/>
      <c r="O74" s="126"/>
      <c r="P74" s="126"/>
      <c r="Q74" s="127"/>
    </row>
    <row r="75" spans="11:17" x14ac:dyDescent="0.35">
      <c r="K75" s="315">
        <v>20</v>
      </c>
      <c r="L75" s="312"/>
      <c r="M75" s="126"/>
      <c r="N75" s="126"/>
      <c r="O75" s="126"/>
      <c r="P75" s="126"/>
      <c r="Q75" s="127"/>
    </row>
    <row r="76" spans="11:17" x14ac:dyDescent="0.35">
      <c r="K76" s="315">
        <v>21</v>
      </c>
      <c r="L76" s="312"/>
      <c r="M76" s="126"/>
      <c r="N76" s="126"/>
      <c r="O76" s="126"/>
      <c r="P76" s="126"/>
      <c r="Q76" s="127"/>
    </row>
    <row r="77" spans="11:17" x14ac:dyDescent="0.35">
      <c r="K77" s="315">
        <v>22</v>
      </c>
      <c r="L77" s="312"/>
      <c r="M77" s="126"/>
      <c r="N77" s="126"/>
      <c r="O77" s="126"/>
      <c r="P77" s="126"/>
      <c r="Q77" s="127"/>
    </row>
    <row r="78" spans="11:17" x14ac:dyDescent="0.35">
      <c r="K78" s="315">
        <v>23</v>
      </c>
      <c r="L78" s="312"/>
      <c r="M78" s="126"/>
      <c r="N78" s="126"/>
      <c r="O78" s="126"/>
      <c r="P78" s="126"/>
      <c r="Q78" s="127"/>
    </row>
    <row r="79" spans="11:17" x14ac:dyDescent="0.35">
      <c r="K79" s="315">
        <v>24</v>
      </c>
      <c r="L79" s="312"/>
      <c r="M79" s="126"/>
      <c r="N79" s="126"/>
      <c r="O79" s="126"/>
      <c r="P79" s="126"/>
      <c r="Q79" s="127"/>
    </row>
    <row r="80" spans="11:17" x14ac:dyDescent="0.35">
      <c r="K80" s="315">
        <v>25</v>
      </c>
      <c r="L80" s="312"/>
      <c r="M80" s="126"/>
      <c r="N80" s="126"/>
      <c r="O80" s="126"/>
      <c r="P80" s="126"/>
      <c r="Q80" s="127"/>
    </row>
    <row r="81" spans="11:17" x14ac:dyDescent="0.35">
      <c r="K81" s="315">
        <v>26</v>
      </c>
      <c r="L81" s="312"/>
      <c r="M81" s="126"/>
      <c r="N81" s="126"/>
      <c r="O81" s="126"/>
      <c r="P81" s="126"/>
      <c r="Q81" s="127"/>
    </row>
    <row r="82" spans="11:17" x14ac:dyDescent="0.35">
      <c r="K82" s="315">
        <v>27</v>
      </c>
      <c r="L82" s="312"/>
      <c r="M82" s="126"/>
      <c r="N82" s="126"/>
      <c r="O82" s="126"/>
      <c r="P82" s="126"/>
      <c r="Q82" s="127"/>
    </row>
    <row r="83" spans="11:17" x14ac:dyDescent="0.35">
      <c r="K83" s="315">
        <v>28</v>
      </c>
      <c r="L83" s="312"/>
      <c r="M83" s="126"/>
      <c r="N83" s="126"/>
      <c r="O83" s="126"/>
      <c r="P83" s="126"/>
      <c r="Q83" s="127"/>
    </row>
    <row r="84" spans="11:17" x14ac:dyDescent="0.35">
      <c r="K84" s="315">
        <v>29</v>
      </c>
      <c r="L84" s="312"/>
      <c r="M84" s="126"/>
      <c r="N84" s="126"/>
      <c r="O84" s="126"/>
      <c r="P84" s="126"/>
      <c r="Q84" s="127"/>
    </row>
    <row r="85" spans="11:17" x14ac:dyDescent="0.35">
      <c r="K85" s="315">
        <v>30</v>
      </c>
      <c r="L85" s="312"/>
      <c r="M85" s="126"/>
      <c r="N85" s="126"/>
      <c r="O85" s="126"/>
      <c r="P85" s="126"/>
      <c r="Q85" s="127"/>
    </row>
    <row r="86" spans="11:17" x14ac:dyDescent="0.35">
      <c r="K86" s="315">
        <v>31</v>
      </c>
      <c r="L86" s="312"/>
      <c r="M86" s="126"/>
      <c r="N86" s="126"/>
      <c r="O86" s="126"/>
      <c r="P86" s="126"/>
      <c r="Q86" s="127"/>
    </row>
    <row r="87" spans="11:17" x14ac:dyDescent="0.35">
      <c r="K87" s="315">
        <v>32</v>
      </c>
      <c r="L87" s="312"/>
      <c r="M87" s="126"/>
      <c r="N87" s="126"/>
      <c r="O87" s="126"/>
      <c r="P87" s="126"/>
      <c r="Q87" s="127"/>
    </row>
    <row r="88" spans="11:17" x14ac:dyDescent="0.35">
      <c r="K88" s="315">
        <v>33</v>
      </c>
      <c r="L88" s="312"/>
      <c r="M88" s="126"/>
      <c r="N88" s="126"/>
      <c r="O88" s="126"/>
      <c r="P88" s="126"/>
      <c r="Q88" s="127"/>
    </row>
    <row r="89" spans="11:17" x14ac:dyDescent="0.35">
      <c r="K89" s="315">
        <v>34</v>
      </c>
      <c r="L89" s="312"/>
      <c r="M89" s="126"/>
      <c r="N89" s="126"/>
      <c r="O89" s="126"/>
      <c r="P89" s="126"/>
      <c r="Q89" s="127"/>
    </row>
    <row r="90" spans="11:17" x14ac:dyDescent="0.35">
      <c r="K90" s="315">
        <v>35</v>
      </c>
      <c r="L90" s="312"/>
      <c r="M90" s="126"/>
      <c r="N90" s="126"/>
      <c r="O90" s="126"/>
      <c r="P90" s="126"/>
      <c r="Q90" s="127"/>
    </row>
    <row r="91" spans="11:17" x14ac:dyDescent="0.35">
      <c r="K91" s="315">
        <v>36</v>
      </c>
      <c r="L91" s="312"/>
      <c r="M91" s="126"/>
      <c r="N91" s="126"/>
      <c r="O91" s="126"/>
      <c r="P91" s="126"/>
      <c r="Q91" s="127"/>
    </row>
    <row r="92" spans="11:17" x14ac:dyDescent="0.35">
      <c r="K92" s="315">
        <v>37</v>
      </c>
      <c r="L92" s="312"/>
      <c r="M92" s="126"/>
      <c r="N92" s="126"/>
      <c r="O92" s="126"/>
      <c r="P92" s="126"/>
      <c r="Q92" s="127"/>
    </row>
    <row r="93" spans="11:17" x14ac:dyDescent="0.35">
      <c r="K93" s="315">
        <v>38</v>
      </c>
      <c r="L93" s="312"/>
      <c r="M93" s="126"/>
      <c r="N93" s="126"/>
      <c r="O93" s="126"/>
      <c r="P93" s="126"/>
      <c r="Q93" s="127"/>
    </row>
    <row r="94" spans="11:17" x14ac:dyDescent="0.35">
      <c r="K94" s="315">
        <v>39</v>
      </c>
      <c r="L94" s="312"/>
      <c r="M94" s="126"/>
      <c r="N94" s="126"/>
      <c r="O94" s="126"/>
      <c r="P94" s="126"/>
      <c r="Q94" s="127"/>
    </row>
    <row r="95" spans="11:17" x14ac:dyDescent="0.35">
      <c r="K95" s="315">
        <v>40</v>
      </c>
      <c r="L95" s="312"/>
      <c r="M95" s="126"/>
      <c r="N95" s="126"/>
      <c r="O95" s="126"/>
      <c r="P95" s="126"/>
      <c r="Q95" s="127"/>
    </row>
    <row r="96" spans="11:17" x14ac:dyDescent="0.35">
      <c r="K96" s="315">
        <v>41</v>
      </c>
      <c r="L96" s="312"/>
      <c r="M96" s="126"/>
      <c r="N96" s="126"/>
      <c r="O96" s="126"/>
      <c r="P96" s="126"/>
      <c r="Q96" s="127"/>
    </row>
    <row r="97" spans="11:17" x14ac:dyDescent="0.35">
      <c r="K97" s="315">
        <v>42</v>
      </c>
      <c r="L97" s="312"/>
      <c r="M97" s="126"/>
      <c r="N97" s="126"/>
      <c r="O97" s="126"/>
      <c r="P97" s="126"/>
      <c r="Q97" s="127"/>
    </row>
    <row r="98" spans="11:17" x14ac:dyDescent="0.35">
      <c r="K98" s="315">
        <v>43</v>
      </c>
      <c r="L98" s="312"/>
      <c r="M98" s="126"/>
      <c r="N98" s="126"/>
      <c r="O98" s="126"/>
      <c r="P98" s="126"/>
      <c r="Q98" s="127"/>
    </row>
    <row r="99" spans="11:17" x14ac:dyDescent="0.35">
      <c r="K99" s="315">
        <v>44</v>
      </c>
      <c r="L99" s="312"/>
      <c r="M99" s="126"/>
      <c r="N99" s="126"/>
      <c r="O99" s="126"/>
      <c r="P99" s="126"/>
      <c r="Q99" s="127"/>
    </row>
    <row r="100" spans="11:17" x14ac:dyDescent="0.35">
      <c r="K100" s="315">
        <v>45</v>
      </c>
      <c r="L100" s="312"/>
      <c r="M100" s="126"/>
      <c r="N100" s="126"/>
      <c r="O100" s="126"/>
      <c r="P100" s="126"/>
      <c r="Q100" s="127"/>
    </row>
    <row r="101" spans="11:17" x14ac:dyDescent="0.35">
      <c r="K101" s="315">
        <v>46</v>
      </c>
      <c r="L101" s="312"/>
      <c r="M101" s="126"/>
      <c r="N101" s="126"/>
      <c r="O101" s="126"/>
      <c r="P101" s="126"/>
      <c r="Q101" s="127"/>
    </row>
    <row r="102" spans="11:17" x14ac:dyDescent="0.35">
      <c r="K102" s="315">
        <v>47</v>
      </c>
      <c r="L102" s="312"/>
      <c r="M102" s="126"/>
      <c r="N102" s="126"/>
      <c r="O102" s="126"/>
      <c r="P102" s="126"/>
      <c r="Q102" s="127"/>
    </row>
    <row r="103" spans="11:17" x14ac:dyDescent="0.35">
      <c r="K103" s="315">
        <v>48</v>
      </c>
      <c r="L103" s="312"/>
      <c r="M103" s="126"/>
      <c r="N103" s="126"/>
      <c r="O103" s="126"/>
      <c r="P103" s="126"/>
      <c r="Q103" s="127"/>
    </row>
    <row r="104" spans="11:17" x14ac:dyDescent="0.35">
      <c r="K104" s="315">
        <v>49</v>
      </c>
      <c r="L104" s="312"/>
      <c r="M104" s="126"/>
      <c r="N104" s="126"/>
      <c r="O104" s="126"/>
      <c r="P104" s="126"/>
      <c r="Q104" s="127"/>
    </row>
    <row r="105" spans="11:17" x14ac:dyDescent="0.35">
      <c r="K105" s="315">
        <v>50</v>
      </c>
      <c r="L105" s="312"/>
      <c r="M105" s="126"/>
      <c r="N105" s="126"/>
      <c r="O105" s="126"/>
      <c r="P105" s="126"/>
      <c r="Q105" s="127"/>
    </row>
    <row r="106" spans="11:17" x14ac:dyDescent="0.35">
      <c r="K106" s="315">
        <v>51</v>
      </c>
      <c r="L106" s="312"/>
      <c r="M106" s="126"/>
      <c r="N106" s="126"/>
      <c r="O106" s="126"/>
      <c r="P106" s="126"/>
      <c r="Q106" s="127"/>
    </row>
    <row r="107" spans="11:17" ht="15" thickBot="1" x14ac:dyDescent="0.4">
      <c r="K107" s="316">
        <v>52</v>
      </c>
      <c r="L107" s="313"/>
      <c r="M107" s="130"/>
      <c r="N107" s="130"/>
      <c r="O107" s="130"/>
      <c r="P107" s="130"/>
      <c r="Q107" s="131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210" customWidth="1"/>
    <col min="12" max="16384" width="8.54296875" style="3"/>
  </cols>
  <sheetData>
    <row r="1" spans="2:13" x14ac:dyDescent="0.35">
      <c r="B1" s="49" t="s">
        <v>158</v>
      </c>
      <c r="C1" s="3" t="s">
        <v>182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203" t="s">
        <v>46</v>
      </c>
      <c r="C3" s="45" t="s">
        <v>9</v>
      </c>
      <c r="D3" s="46" t="s">
        <v>10</v>
      </c>
      <c r="E3" s="47" t="s">
        <v>11</v>
      </c>
      <c r="F3" s="47" t="s">
        <v>12</v>
      </c>
      <c r="G3" s="47" t="s">
        <v>13</v>
      </c>
      <c r="H3" s="48" t="s">
        <v>14</v>
      </c>
      <c r="I3" s="45" t="s">
        <v>15</v>
      </c>
      <c r="J3" s="45" t="s">
        <v>45</v>
      </c>
      <c r="M3" s="3" t="s">
        <v>181</v>
      </c>
    </row>
    <row r="4" spans="2:13" ht="15" thickBot="1" x14ac:dyDescent="0.4">
      <c r="B4" s="290">
        <v>1</v>
      </c>
      <c r="C4" s="132">
        <v>287</v>
      </c>
      <c r="D4" s="132">
        <v>97823</v>
      </c>
      <c r="E4" s="132">
        <v>3254</v>
      </c>
      <c r="F4" s="132"/>
      <c r="G4" s="132">
        <v>37494</v>
      </c>
      <c r="H4" s="132">
        <v>28345</v>
      </c>
      <c r="I4" s="132">
        <v>5780</v>
      </c>
      <c r="J4" s="287">
        <v>172983</v>
      </c>
      <c r="K4" s="289">
        <v>2022</v>
      </c>
    </row>
    <row r="5" spans="2:13" x14ac:dyDescent="0.35">
      <c r="B5" s="291">
        <v>2</v>
      </c>
      <c r="C5" s="133">
        <v>129</v>
      </c>
      <c r="D5" s="133">
        <v>122879</v>
      </c>
      <c r="E5" s="133">
        <v>4079</v>
      </c>
      <c r="F5" s="133"/>
      <c r="G5" s="133">
        <v>64600</v>
      </c>
      <c r="H5" s="133">
        <v>36268</v>
      </c>
      <c r="I5" s="133">
        <v>9860</v>
      </c>
      <c r="J5" s="288">
        <v>237815</v>
      </c>
      <c r="K5" s="211"/>
    </row>
    <row r="6" spans="2:13" x14ac:dyDescent="0.35">
      <c r="B6" s="291">
        <v>3</v>
      </c>
      <c r="C6" s="133">
        <v>456</v>
      </c>
      <c r="D6" s="133">
        <v>120246</v>
      </c>
      <c r="E6" s="133">
        <v>4394</v>
      </c>
      <c r="F6" s="133"/>
      <c r="G6" s="133">
        <v>51433</v>
      </c>
      <c r="H6" s="133">
        <v>43507</v>
      </c>
      <c r="I6" s="133">
        <v>7944</v>
      </c>
      <c r="J6" s="288">
        <v>227980</v>
      </c>
      <c r="K6" s="15"/>
    </row>
    <row r="7" spans="2:13" x14ac:dyDescent="0.35">
      <c r="B7" s="291">
        <v>4</v>
      </c>
      <c r="C7" s="133">
        <v>631</v>
      </c>
      <c r="D7" s="133">
        <v>124927</v>
      </c>
      <c r="E7" s="133">
        <v>6451</v>
      </c>
      <c r="F7" s="133"/>
      <c r="G7" s="133">
        <v>46262</v>
      </c>
      <c r="H7" s="133">
        <v>35941</v>
      </c>
      <c r="I7" s="133">
        <v>8985</v>
      </c>
      <c r="J7" s="288">
        <v>223197</v>
      </c>
      <c r="K7" s="15"/>
    </row>
    <row r="8" spans="2:13" x14ac:dyDescent="0.35">
      <c r="B8" s="291">
        <v>5</v>
      </c>
      <c r="C8" s="133">
        <v>464</v>
      </c>
      <c r="D8" s="133">
        <v>130719</v>
      </c>
      <c r="E8" s="133">
        <v>2821</v>
      </c>
      <c r="F8" s="133">
        <v>361</v>
      </c>
      <c r="G8" s="133">
        <v>52463</v>
      </c>
      <c r="H8" s="133">
        <v>29690</v>
      </c>
      <c r="I8" s="133">
        <v>8191</v>
      </c>
      <c r="J8" s="288">
        <v>224709</v>
      </c>
      <c r="K8" s="15"/>
    </row>
    <row r="9" spans="2:13" x14ac:dyDescent="0.35">
      <c r="B9" s="291">
        <v>6</v>
      </c>
      <c r="C9" s="133">
        <v>470</v>
      </c>
      <c r="D9" s="133">
        <v>96249</v>
      </c>
      <c r="E9" s="133">
        <v>4601</v>
      </c>
      <c r="F9" s="133"/>
      <c r="G9" s="133">
        <v>54612</v>
      </c>
      <c r="H9" s="133">
        <v>40536</v>
      </c>
      <c r="I9" s="133">
        <v>11830</v>
      </c>
      <c r="J9" s="288">
        <v>208298</v>
      </c>
      <c r="K9" s="15"/>
    </row>
    <row r="10" spans="2:13" x14ac:dyDescent="0.35">
      <c r="B10" s="291">
        <v>7</v>
      </c>
      <c r="C10" s="133">
        <v>1124</v>
      </c>
      <c r="D10" s="133">
        <v>126550</v>
      </c>
      <c r="E10" s="133">
        <v>5656</v>
      </c>
      <c r="F10" s="133"/>
      <c r="G10" s="133">
        <v>48603</v>
      </c>
      <c r="H10" s="133">
        <v>33395</v>
      </c>
      <c r="I10" s="133">
        <v>10203</v>
      </c>
      <c r="J10" s="288">
        <v>225531</v>
      </c>
    </row>
    <row r="11" spans="2:13" x14ac:dyDescent="0.35">
      <c r="B11" s="291">
        <v>8</v>
      </c>
      <c r="C11" s="133">
        <v>128</v>
      </c>
      <c r="D11" s="133">
        <v>121056</v>
      </c>
      <c r="E11" s="133">
        <v>5512</v>
      </c>
      <c r="F11" s="133">
        <v>326</v>
      </c>
      <c r="G11" s="133">
        <v>60577</v>
      </c>
      <c r="H11" s="133">
        <v>53314</v>
      </c>
      <c r="I11" s="133">
        <v>11575</v>
      </c>
      <c r="J11" s="288">
        <v>252488</v>
      </c>
      <c r="K11" s="15"/>
    </row>
    <row r="12" spans="2:13" x14ac:dyDescent="0.35">
      <c r="B12" s="291">
        <v>9</v>
      </c>
      <c r="C12" s="133">
        <v>895</v>
      </c>
      <c r="D12" s="133">
        <v>118813</v>
      </c>
      <c r="E12" s="133">
        <v>4636</v>
      </c>
      <c r="F12" s="133">
        <v>379</v>
      </c>
      <c r="G12" s="133">
        <v>67291</v>
      </c>
      <c r="H12" s="133">
        <v>36220</v>
      </c>
      <c r="I12" s="133">
        <v>8965</v>
      </c>
      <c r="J12" s="288">
        <v>237199</v>
      </c>
      <c r="K12" s="15"/>
    </row>
    <row r="13" spans="2:13" x14ac:dyDescent="0.35">
      <c r="B13" s="291">
        <v>10</v>
      </c>
      <c r="C13" s="133">
        <v>1688</v>
      </c>
      <c r="D13" s="133">
        <v>125443</v>
      </c>
      <c r="E13" s="133">
        <v>6584</v>
      </c>
      <c r="F13" s="133"/>
      <c r="G13" s="133">
        <v>49976</v>
      </c>
      <c r="H13" s="133">
        <v>40751</v>
      </c>
      <c r="I13" s="133">
        <v>9535</v>
      </c>
      <c r="J13" s="288">
        <v>233977</v>
      </c>
      <c r="K13" s="15"/>
    </row>
    <row r="14" spans="2:13" x14ac:dyDescent="0.35">
      <c r="B14" s="291">
        <v>11</v>
      </c>
      <c r="C14" s="133">
        <v>781</v>
      </c>
      <c r="D14" s="133">
        <v>110333</v>
      </c>
      <c r="E14" s="133">
        <v>2311</v>
      </c>
      <c r="F14" s="133"/>
      <c r="G14" s="133">
        <v>65190</v>
      </c>
      <c r="H14" s="133">
        <v>40046</v>
      </c>
      <c r="I14" s="133">
        <v>10274</v>
      </c>
      <c r="J14" s="288">
        <v>228935</v>
      </c>
      <c r="K14" s="15"/>
    </row>
    <row r="15" spans="2:13" x14ac:dyDescent="0.35">
      <c r="B15" s="291">
        <v>12</v>
      </c>
      <c r="C15" s="133">
        <v>785</v>
      </c>
      <c r="D15" s="133">
        <v>116909</v>
      </c>
      <c r="E15" s="133">
        <v>5300</v>
      </c>
      <c r="F15" s="133">
        <v>1880</v>
      </c>
      <c r="G15" s="133">
        <v>64515</v>
      </c>
      <c r="H15" s="133">
        <v>42285</v>
      </c>
      <c r="I15" s="133">
        <v>11846</v>
      </c>
      <c r="J15" s="288">
        <v>243520</v>
      </c>
      <c r="K15" s="15"/>
    </row>
    <row r="16" spans="2:13" x14ac:dyDescent="0.35">
      <c r="B16" s="291">
        <v>13</v>
      </c>
      <c r="C16" s="133">
        <v>851</v>
      </c>
      <c r="D16" s="133">
        <v>117703</v>
      </c>
      <c r="E16" s="133">
        <v>3083</v>
      </c>
      <c r="F16" s="133">
        <v>1098</v>
      </c>
      <c r="G16" s="133">
        <v>55687</v>
      </c>
      <c r="H16" s="133">
        <v>40712</v>
      </c>
      <c r="I16" s="133">
        <v>9590</v>
      </c>
      <c r="J16" s="288">
        <v>228724</v>
      </c>
    </row>
    <row r="17" spans="2:11" x14ac:dyDescent="0.35">
      <c r="B17" s="291">
        <v>14</v>
      </c>
      <c r="C17" s="133">
        <v>468</v>
      </c>
      <c r="D17" s="133">
        <v>115045</v>
      </c>
      <c r="E17" s="133">
        <v>3670</v>
      </c>
      <c r="F17" s="133"/>
      <c r="G17" s="133">
        <v>55404</v>
      </c>
      <c r="H17" s="133">
        <v>42875</v>
      </c>
      <c r="I17" s="133">
        <v>11955</v>
      </c>
      <c r="J17" s="288">
        <v>229417</v>
      </c>
    </row>
    <row r="18" spans="2:11" x14ac:dyDescent="0.35">
      <c r="B18" s="291">
        <v>15</v>
      </c>
      <c r="C18" s="133">
        <v>649</v>
      </c>
      <c r="D18" s="133">
        <v>105160</v>
      </c>
      <c r="E18" s="133">
        <v>6209</v>
      </c>
      <c r="F18" s="133">
        <v>1097</v>
      </c>
      <c r="G18" s="133">
        <v>65716</v>
      </c>
      <c r="H18" s="133">
        <v>42037</v>
      </c>
      <c r="I18" s="133">
        <v>9925</v>
      </c>
      <c r="J18" s="288">
        <v>230793</v>
      </c>
    </row>
    <row r="19" spans="2:11" x14ac:dyDescent="0.35">
      <c r="B19" s="291">
        <v>16</v>
      </c>
      <c r="C19" s="133">
        <v>287</v>
      </c>
      <c r="D19" s="133">
        <v>97860</v>
      </c>
      <c r="E19" s="133">
        <v>5477</v>
      </c>
      <c r="F19" s="133">
        <v>1299</v>
      </c>
      <c r="G19" s="133">
        <v>30664</v>
      </c>
      <c r="H19" s="133">
        <v>35517</v>
      </c>
      <c r="I19" s="133">
        <v>6158</v>
      </c>
      <c r="J19" s="288">
        <v>177262</v>
      </c>
    </row>
    <row r="20" spans="2:11" x14ac:dyDescent="0.35">
      <c r="B20" s="291">
        <v>17</v>
      </c>
      <c r="C20" s="133">
        <v>1327</v>
      </c>
      <c r="D20" s="133">
        <v>137657</v>
      </c>
      <c r="E20" s="133">
        <v>4514</v>
      </c>
      <c r="F20" s="133">
        <v>784</v>
      </c>
      <c r="G20" s="133">
        <v>59112</v>
      </c>
      <c r="H20" s="133">
        <v>42480</v>
      </c>
      <c r="I20" s="133">
        <v>6769</v>
      </c>
      <c r="J20" s="288">
        <v>252643</v>
      </c>
    </row>
    <row r="21" spans="2:11" x14ac:dyDescent="0.35">
      <c r="B21" s="291">
        <v>18</v>
      </c>
      <c r="C21" s="133">
        <v>474</v>
      </c>
      <c r="D21" s="133">
        <v>109152</v>
      </c>
      <c r="E21" s="133">
        <v>6221</v>
      </c>
      <c r="F21" s="133">
        <v>962</v>
      </c>
      <c r="G21" s="133">
        <v>58866</v>
      </c>
      <c r="H21" s="133">
        <v>35968</v>
      </c>
      <c r="I21" s="133">
        <v>7123</v>
      </c>
      <c r="J21" s="288">
        <v>218766</v>
      </c>
    </row>
    <row r="22" spans="2:11" x14ac:dyDescent="0.35">
      <c r="B22" s="291">
        <v>19</v>
      </c>
      <c r="C22" s="133">
        <v>294</v>
      </c>
      <c r="D22" s="133">
        <v>128213</v>
      </c>
      <c r="E22" s="133">
        <v>3833</v>
      </c>
      <c r="F22" s="133">
        <v>7048</v>
      </c>
      <c r="G22" s="133">
        <v>49143</v>
      </c>
      <c r="H22" s="133">
        <v>49096</v>
      </c>
      <c r="I22" s="133">
        <v>7971</v>
      </c>
      <c r="J22" s="288">
        <v>245598</v>
      </c>
      <c r="K22" s="15"/>
    </row>
    <row r="23" spans="2:11" x14ac:dyDescent="0.35">
      <c r="B23" s="291">
        <v>20</v>
      </c>
      <c r="C23" s="133">
        <v>2269</v>
      </c>
      <c r="D23" s="133">
        <v>91148</v>
      </c>
      <c r="E23" s="133">
        <v>8649</v>
      </c>
      <c r="F23" s="133">
        <v>393</v>
      </c>
      <c r="G23" s="133">
        <v>55502</v>
      </c>
      <c r="H23" s="133">
        <v>42179</v>
      </c>
      <c r="I23" s="133">
        <v>9850</v>
      </c>
      <c r="J23" s="288">
        <v>209990</v>
      </c>
      <c r="K23" s="15"/>
    </row>
    <row r="24" spans="2:11" x14ac:dyDescent="0.35">
      <c r="B24" s="291">
        <v>21</v>
      </c>
      <c r="C24" s="133">
        <v>641</v>
      </c>
      <c r="D24" s="133">
        <v>109511</v>
      </c>
      <c r="E24" s="133">
        <v>3968</v>
      </c>
      <c r="F24" s="133"/>
      <c r="G24" s="133">
        <v>40551</v>
      </c>
      <c r="H24" s="133">
        <v>46427</v>
      </c>
      <c r="I24" s="133">
        <v>7939</v>
      </c>
      <c r="J24" s="288">
        <v>209037</v>
      </c>
      <c r="K24" s="15"/>
    </row>
    <row r="25" spans="2:11" x14ac:dyDescent="0.35">
      <c r="B25" s="291">
        <v>22</v>
      </c>
      <c r="C25" s="133">
        <v>568</v>
      </c>
      <c r="D25" s="133">
        <v>136044</v>
      </c>
      <c r="E25" s="133">
        <v>6562</v>
      </c>
      <c r="F25" s="133"/>
      <c r="G25" s="133">
        <v>55064</v>
      </c>
      <c r="H25" s="133">
        <v>44011</v>
      </c>
      <c r="I25" s="133">
        <v>7360</v>
      </c>
      <c r="J25" s="288">
        <v>249609</v>
      </c>
      <c r="K25" s="15"/>
    </row>
    <row r="26" spans="2:11" x14ac:dyDescent="0.35">
      <c r="B26" s="291">
        <v>23</v>
      </c>
      <c r="C26" s="133">
        <v>543</v>
      </c>
      <c r="D26" s="133">
        <v>133179</v>
      </c>
      <c r="E26" s="133">
        <v>4436</v>
      </c>
      <c r="F26" s="133"/>
      <c r="G26" s="133">
        <v>58941</v>
      </c>
      <c r="H26" s="133">
        <v>39672</v>
      </c>
      <c r="I26" s="133">
        <v>9132</v>
      </c>
      <c r="J26" s="288">
        <v>245903</v>
      </c>
      <c r="K26" s="15"/>
    </row>
    <row r="27" spans="2:11" x14ac:dyDescent="0.35">
      <c r="B27" s="291">
        <v>24</v>
      </c>
      <c r="C27" s="133">
        <v>694</v>
      </c>
      <c r="D27" s="133">
        <v>126497</v>
      </c>
      <c r="E27" s="133">
        <v>6463</v>
      </c>
      <c r="F27" s="133"/>
      <c r="G27" s="133">
        <v>51673</v>
      </c>
      <c r="H27" s="133">
        <v>43942</v>
      </c>
      <c r="I27" s="133">
        <v>7702</v>
      </c>
      <c r="J27" s="288">
        <v>236971</v>
      </c>
      <c r="K27" s="15"/>
    </row>
    <row r="28" spans="2:11" x14ac:dyDescent="0.35">
      <c r="B28" s="291">
        <v>25</v>
      </c>
      <c r="C28" s="133">
        <v>354</v>
      </c>
      <c r="D28" s="133">
        <v>140085</v>
      </c>
      <c r="E28" s="133">
        <v>5236</v>
      </c>
      <c r="F28" s="133"/>
      <c r="G28" s="133">
        <v>50386</v>
      </c>
      <c r="H28" s="133">
        <v>33795</v>
      </c>
      <c r="I28" s="133">
        <v>7055</v>
      </c>
      <c r="J28" s="288">
        <v>236911</v>
      </c>
    </row>
    <row r="29" spans="2:11" x14ac:dyDescent="0.35">
      <c r="B29" s="291">
        <v>26</v>
      </c>
      <c r="C29" s="133">
        <v>1119</v>
      </c>
      <c r="D29" s="133">
        <v>106286</v>
      </c>
      <c r="E29" s="133">
        <v>4530</v>
      </c>
      <c r="F29" s="133"/>
      <c r="G29" s="133">
        <v>51126</v>
      </c>
      <c r="H29" s="133">
        <v>40622</v>
      </c>
      <c r="I29" s="133">
        <v>8492</v>
      </c>
      <c r="J29" s="288">
        <v>212175</v>
      </c>
      <c r="K29" s="15"/>
    </row>
    <row r="30" spans="2:11" x14ac:dyDescent="0.35">
      <c r="B30" s="291">
        <v>27</v>
      </c>
      <c r="C30" s="133">
        <v>451</v>
      </c>
      <c r="D30" s="133">
        <v>122728</v>
      </c>
      <c r="E30" s="133">
        <v>5110</v>
      </c>
      <c r="F30" s="133"/>
      <c r="G30" s="133">
        <v>41204</v>
      </c>
      <c r="H30" s="133">
        <v>46766</v>
      </c>
      <c r="I30" s="133">
        <v>6127</v>
      </c>
      <c r="J30" s="288">
        <v>222386</v>
      </c>
      <c r="K30" s="15"/>
    </row>
    <row r="31" spans="2:11" x14ac:dyDescent="0.35">
      <c r="B31" s="291">
        <v>28</v>
      </c>
      <c r="C31" s="133">
        <v>236</v>
      </c>
      <c r="D31" s="133">
        <v>95785</v>
      </c>
      <c r="E31" s="133">
        <v>2313</v>
      </c>
      <c r="F31" s="133"/>
      <c r="G31" s="133">
        <v>46690</v>
      </c>
      <c r="H31" s="133">
        <v>39145</v>
      </c>
      <c r="I31" s="133">
        <v>9290</v>
      </c>
      <c r="J31" s="288">
        <v>193459</v>
      </c>
      <c r="K31" s="15"/>
    </row>
    <row r="32" spans="2:11" x14ac:dyDescent="0.35">
      <c r="B32" s="291">
        <v>29</v>
      </c>
      <c r="C32" s="133">
        <v>540</v>
      </c>
      <c r="D32" s="133">
        <v>107641</v>
      </c>
      <c r="E32" s="133">
        <v>5869</v>
      </c>
      <c r="F32" s="133"/>
      <c r="G32" s="133">
        <v>45880</v>
      </c>
      <c r="H32" s="133">
        <v>52226</v>
      </c>
      <c r="I32" s="133">
        <v>8697</v>
      </c>
      <c r="J32" s="288">
        <v>220853</v>
      </c>
      <c r="K32" s="15"/>
    </row>
    <row r="33" spans="2:11" x14ac:dyDescent="0.35">
      <c r="B33" s="291">
        <v>30</v>
      </c>
      <c r="C33" s="133">
        <v>1226</v>
      </c>
      <c r="D33" s="133">
        <v>118676</v>
      </c>
      <c r="E33" s="133">
        <v>5644</v>
      </c>
      <c r="F33" s="133"/>
      <c r="G33" s="133">
        <v>77231</v>
      </c>
      <c r="H33" s="133">
        <v>41673</v>
      </c>
      <c r="I33" s="133">
        <v>6512</v>
      </c>
      <c r="J33" s="288">
        <v>250962</v>
      </c>
      <c r="K33" s="212"/>
    </row>
    <row r="34" spans="2:11" x14ac:dyDescent="0.35">
      <c r="B34" s="291">
        <v>31</v>
      </c>
      <c r="C34" s="133">
        <v>435</v>
      </c>
      <c r="D34" s="133">
        <v>92304</v>
      </c>
      <c r="E34" s="133">
        <v>3628</v>
      </c>
      <c r="F34" s="133"/>
      <c r="G34" s="133">
        <v>58035</v>
      </c>
      <c r="H34" s="133">
        <v>46976</v>
      </c>
      <c r="I34" s="133">
        <v>7269</v>
      </c>
      <c r="J34" s="288">
        <v>208647</v>
      </c>
      <c r="K34" s="212"/>
    </row>
    <row r="35" spans="2:11" x14ac:dyDescent="0.35">
      <c r="B35" s="291">
        <v>32</v>
      </c>
      <c r="C35" s="133">
        <v>1817</v>
      </c>
      <c r="D35" s="133">
        <v>121488</v>
      </c>
      <c r="E35" s="133">
        <v>5816</v>
      </c>
      <c r="F35" s="133"/>
      <c r="G35" s="133">
        <v>45461</v>
      </c>
      <c r="H35" s="133">
        <v>44690</v>
      </c>
      <c r="I35" s="133">
        <v>8347</v>
      </c>
      <c r="J35" s="288">
        <v>227619</v>
      </c>
      <c r="K35" s="212"/>
    </row>
    <row r="36" spans="2:11" x14ac:dyDescent="0.35">
      <c r="B36" s="291">
        <v>33</v>
      </c>
      <c r="C36" s="133">
        <v>498</v>
      </c>
      <c r="D36" s="133">
        <v>84543</v>
      </c>
      <c r="E36" s="133">
        <v>3792</v>
      </c>
      <c r="F36" s="133"/>
      <c r="G36" s="133">
        <v>59148</v>
      </c>
      <c r="H36" s="133">
        <v>35466</v>
      </c>
      <c r="I36" s="133">
        <v>7421</v>
      </c>
      <c r="J36" s="288">
        <v>190868</v>
      </c>
      <c r="K36" s="212"/>
    </row>
    <row r="37" spans="2:11" x14ac:dyDescent="0.35">
      <c r="B37" s="291">
        <v>34</v>
      </c>
      <c r="C37" s="133">
        <v>1083</v>
      </c>
      <c r="D37" s="133">
        <v>121898</v>
      </c>
      <c r="E37" s="133">
        <v>5139</v>
      </c>
      <c r="F37" s="133">
        <v>351</v>
      </c>
      <c r="G37" s="133">
        <v>52121</v>
      </c>
      <c r="H37" s="133">
        <v>46023</v>
      </c>
      <c r="I37" s="133">
        <v>7084</v>
      </c>
      <c r="J37" s="288">
        <v>233699</v>
      </c>
      <c r="K37" s="212"/>
    </row>
    <row r="38" spans="2:11" x14ac:dyDescent="0.35">
      <c r="B38" s="291">
        <v>35</v>
      </c>
      <c r="C38" s="133">
        <v>356</v>
      </c>
      <c r="D38" s="133">
        <v>119515</v>
      </c>
      <c r="E38" s="133">
        <v>4130</v>
      </c>
      <c r="F38" s="133"/>
      <c r="G38" s="133">
        <v>35223</v>
      </c>
      <c r="H38" s="133">
        <v>41953</v>
      </c>
      <c r="I38" s="133">
        <v>6460</v>
      </c>
      <c r="J38" s="288">
        <v>207637</v>
      </c>
      <c r="K38" s="212"/>
    </row>
    <row r="39" spans="2:11" x14ac:dyDescent="0.35">
      <c r="B39" s="291">
        <v>36</v>
      </c>
      <c r="C39" s="133">
        <v>686</v>
      </c>
      <c r="D39" s="133">
        <v>91209</v>
      </c>
      <c r="E39" s="133">
        <v>4084</v>
      </c>
      <c r="F39" s="133">
        <v>337</v>
      </c>
      <c r="G39" s="133">
        <v>35804</v>
      </c>
      <c r="H39" s="133">
        <v>47463</v>
      </c>
      <c r="I39" s="133">
        <v>7416</v>
      </c>
      <c r="J39" s="288">
        <v>186999</v>
      </c>
      <c r="K39" s="212"/>
    </row>
    <row r="40" spans="2:11" x14ac:dyDescent="0.35">
      <c r="B40" s="291">
        <v>37</v>
      </c>
      <c r="C40" s="133">
        <v>1008</v>
      </c>
      <c r="D40" s="133">
        <v>95871</v>
      </c>
      <c r="E40" s="133">
        <v>4325</v>
      </c>
      <c r="F40" s="133"/>
      <c r="G40" s="133">
        <v>37347</v>
      </c>
      <c r="H40" s="133">
        <v>38596</v>
      </c>
      <c r="I40" s="133">
        <v>5976</v>
      </c>
      <c r="J40" s="288">
        <v>183123</v>
      </c>
      <c r="K40" s="212"/>
    </row>
    <row r="41" spans="2:11" x14ac:dyDescent="0.35">
      <c r="B41" s="291">
        <v>38</v>
      </c>
      <c r="C41" s="133">
        <v>754</v>
      </c>
      <c r="D41" s="133">
        <v>96755</v>
      </c>
      <c r="E41" s="133">
        <v>5113</v>
      </c>
      <c r="F41" s="133">
        <v>352</v>
      </c>
      <c r="G41" s="133">
        <v>42233</v>
      </c>
      <c r="H41" s="133">
        <v>37635</v>
      </c>
      <c r="I41" s="133">
        <v>8055</v>
      </c>
      <c r="J41" s="288">
        <v>190897</v>
      </c>
      <c r="K41" s="212"/>
    </row>
    <row r="42" spans="2:11" x14ac:dyDescent="0.35">
      <c r="B42" s="291">
        <v>39</v>
      </c>
      <c r="C42" s="133">
        <v>1311</v>
      </c>
      <c r="D42" s="133">
        <v>110435</v>
      </c>
      <c r="E42" s="133">
        <v>4921</v>
      </c>
      <c r="F42" s="133"/>
      <c r="G42" s="133">
        <v>39558</v>
      </c>
      <c r="H42" s="133">
        <v>44301</v>
      </c>
      <c r="I42" s="133">
        <v>7253</v>
      </c>
      <c r="J42" s="288">
        <v>207779</v>
      </c>
      <c r="K42" s="212"/>
    </row>
    <row r="43" spans="2:11" x14ac:dyDescent="0.35">
      <c r="B43" s="291">
        <v>40</v>
      </c>
      <c r="C43" s="133">
        <v>216</v>
      </c>
      <c r="D43" s="133">
        <v>99682</v>
      </c>
      <c r="E43" s="133">
        <v>4512</v>
      </c>
      <c r="F43" s="133">
        <v>378</v>
      </c>
      <c r="G43" s="133">
        <v>34367</v>
      </c>
      <c r="H43" s="133">
        <v>43835</v>
      </c>
      <c r="I43" s="133">
        <v>7803</v>
      </c>
      <c r="J43" s="288">
        <v>190793</v>
      </c>
    </row>
    <row r="44" spans="2:11" x14ac:dyDescent="0.35">
      <c r="B44" s="291">
        <v>41</v>
      </c>
      <c r="C44" s="133">
        <v>1040</v>
      </c>
      <c r="D44" s="133">
        <v>96523</v>
      </c>
      <c r="E44" s="133">
        <v>2491</v>
      </c>
      <c r="F44" s="133">
        <v>1456</v>
      </c>
      <c r="G44" s="133">
        <v>44326</v>
      </c>
      <c r="H44" s="133">
        <v>34928</v>
      </c>
      <c r="I44" s="133">
        <v>9598</v>
      </c>
      <c r="J44" s="288">
        <v>190362</v>
      </c>
    </row>
    <row r="45" spans="2:11" x14ac:dyDescent="0.35">
      <c r="B45" s="291">
        <v>42</v>
      </c>
      <c r="C45" s="133">
        <v>1620</v>
      </c>
      <c r="D45" s="133">
        <v>98000</v>
      </c>
      <c r="E45" s="133">
        <v>6498</v>
      </c>
      <c r="F45" s="133">
        <v>525</v>
      </c>
      <c r="G45" s="133">
        <v>44427</v>
      </c>
      <c r="H45" s="133">
        <v>29659</v>
      </c>
      <c r="I45" s="133">
        <v>6640</v>
      </c>
      <c r="J45" s="288">
        <v>187369</v>
      </c>
    </row>
    <row r="46" spans="2:11" x14ac:dyDescent="0.35">
      <c r="B46" s="291">
        <v>43</v>
      </c>
      <c r="C46" s="133">
        <v>1049</v>
      </c>
      <c r="D46" s="133">
        <v>125141</v>
      </c>
      <c r="E46" s="133">
        <v>4397</v>
      </c>
      <c r="F46" s="133">
        <v>377</v>
      </c>
      <c r="G46" s="133">
        <v>44988</v>
      </c>
      <c r="H46" s="133">
        <v>37838</v>
      </c>
      <c r="I46" s="133">
        <v>9758</v>
      </c>
      <c r="J46" s="288">
        <v>223548</v>
      </c>
    </row>
    <row r="47" spans="2:11" x14ac:dyDescent="0.35">
      <c r="B47" s="291">
        <v>44</v>
      </c>
      <c r="C47" s="133">
        <v>107</v>
      </c>
      <c r="D47" s="133">
        <v>78610</v>
      </c>
      <c r="E47" s="133">
        <v>3003</v>
      </c>
      <c r="F47" s="133">
        <v>370</v>
      </c>
      <c r="G47" s="133">
        <v>28178</v>
      </c>
      <c r="H47" s="133">
        <v>29505</v>
      </c>
      <c r="I47" s="133">
        <v>3962</v>
      </c>
      <c r="J47" s="288">
        <v>143735</v>
      </c>
    </row>
    <row r="48" spans="2:11" x14ac:dyDescent="0.35">
      <c r="B48" s="291">
        <v>45</v>
      </c>
      <c r="C48" s="133">
        <v>937</v>
      </c>
      <c r="D48" s="133">
        <v>120031</v>
      </c>
      <c r="E48" s="133">
        <v>4536</v>
      </c>
      <c r="F48" s="133"/>
      <c r="G48" s="133">
        <v>52226</v>
      </c>
      <c r="H48" s="133">
        <v>45617</v>
      </c>
      <c r="I48" s="133">
        <v>8071</v>
      </c>
      <c r="J48" s="288">
        <v>231418</v>
      </c>
    </row>
    <row r="49" spans="2:11" x14ac:dyDescent="0.35">
      <c r="B49" s="291">
        <v>46</v>
      </c>
      <c r="C49" s="133">
        <v>1284</v>
      </c>
      <c r="D49" s="133">
        <v>106601</v>
      </c>
      <c r="E49" s="133">
        <v>6344</v>
      </c>
      <c r="F49" s="133"/>
      <c r="G49" s="133">
        <v>43637</v>
      </c>
      <c r="H49" s="133">
        <v>55807</v>
      </c>
      <c r="I49" s="133">
        <v>6911</v>
      </c>
      <c r="J49" s="288">
        <v>220584</v>
      </c>
    </row>
    <row r="50" spans="2:11" x14ac:dyDescent="0.35">
      <c r="B50" s="291">
        <v>47</v>
      </c>
      <c r="C50" s="133">
        <v>637</v>
      </c>
      <c r="D50" s="133">
        <v>102449</v>
      </c>
      <c r="E50" s="133">
        <v>2636</v>
      </c>
      <c r="F50" s="133"/>
      <c r="G50" s="133">
        <v>46124</v>
      </c>
      <c r="H50" s="133">
        <v>38428</v>
      </c>
      <c r="I50" s="133">
        <v>6669</v>
      </c>
      <c r="J50" s="288">
        <v>196943</v>
      </c>
    </row>
    <row r="51" spans="2:11" x14ac:dyDescent="0.35">
      <c r="B51" s="291">
        <v>48</v>
      </c>
      <c r="C51" s="133">
        <v>1316</v>
      </c>
      <c r="D51" s="133">
        <v>119952</v>
      </c>
      <c r="E51" s="133">
        <v>6121</v>
      </c>
      <c r="F51" s="133"/>
      <c r="G51" s="133">
        <v>43035</v>
      </c>
      <c r="H51" s="133">
        <v>52021</v>
      </c>
      <c r="I51" s="133">
        <v>8692</v>
      </c>
      <c r="J51" s="288">
        <v>231137</v>
      </c>
    </row>
    <row r="52" spans="2:11" x14ac:dyDescent="0.35">
      <c r="B52" s="291">
        <v>49</v>
      </c>
      <c r="C52" s="133">
        <v>1034</v>
      </c>
      <c r="D52" s="133">
        <v>126211</v>
      </c>
      <c r="E52" s="133">
        <v>6134</v>
      </c>
      <c r="F52" s="133">
        <v>1119</v>
      </c>
      <c r="G52" s="133">
        <v>51027</v>
      </c>
      <c r="H52" s="133">
        <v>53543</v>
      </c>
      <c r="I52" s="133">
        <v>9138</v>
      </c>
      <c r="J52" s="288">
        <v>248206</v>
      </c>
    </row>
    <row r="53" spans="2:11" x14ac:dyDescent="0.35">
      <c r="B53" s="291">
        <v>50</v>
      </c>
      <c r="C53" s="133">
        <v>1453</v>
      </c>
      <c r="D53" s="133">
        <v>154152</v>
      </c>
      <c r="E53" s="133">
        <v>4058</v>
      </c>
      <c r="F53" s="133"/>
      <c r="G53" s="133">
        <v>56619</v>
      </c>
      <c r="H53" s="133">
        <v>50955</v>
      </c>
      <c r="I53" s="133">
        <v>10404</v>
      </c>
      <c r="J53" s="288">
        <v>277641</v>
      </c>
    </row>
    <row r="54" spans="2:11" x14ac:dyDescent="0.35">
      <c r="B54" s="291">
        <v>51</v>
      </c>
      <c r="C54" s="133">
        <v>776</v>
      </c>
      <c r="D54" s="133">
        <v>159665</v>
      </c>
      <c r="E54" s="133">
        <v>6202</v>
      </c>
      <c r="F54" s="133"/>
      <c r="G54" s="133">
        <v>31758</v>
      </c>
      <c r="H54" s="133">
        <v>53044</v>
      </c>
      <c r="I54" s="133">
        <v>11135</v>
      </c>
      <c r="J54" s="288">
        <v>262580</v>
      </c>
    </row>
    <row r="55" spans="2:11" ht="15" thickBot="1" x14ac:dyDescent="0.4">
      <c r="B55" s="292">
        <v>52</v>
      </c>
      <c r="C55" s="293">
        <v>529</v>
      </c>
      <c r="D55" s="293">
        <v>127440</v>
      </c>
      <c r="E55" s="293">
        <v>5354</v>
      </c>
      <c r="F55" s="293"/>
      <c r="G55" s="293">
        <v>10690</v>
      </c>
      <c r="H55" s="293">
        <v>23456</v>
      </c>
      <c r="I55" s="293">
        <v>6319</v>
      </c>
      <c r="J55" s="294">
        <v>173788</v>
      </c>
    </row>
    <row r="56" spans="2:11" ht="15" thickBot="1" x14ac:dyDescent="0.4">
      <c r="B56" s="306">
        <v>1</v>
      </c>
      <c r="C56" s="303">
        <v>293</v>
      </c>
      <c r="D56" s="286">
        <v>124633</v>
      </c>
      <c r="E56" s="286">
        <v>5897</v>
      </c>
      <c r="F56" s="286"/>
      <c r="G56" s="286">
        <v>33641</v>
      </c>
      <c r="H56" s="286">
        <v>24395</v>
      </c>
      <c r="I56" s="297">
        <v>3651</v>
      </c>
      <c r="J56" s="300">
        <v>192510</v>
      </c>
      <c r="K56" s="327">
        <v>2023</v>
      </c>
    </row>
    <row r="57" spans="2:11" x14ac:dyDescent="0.35">
      <c r="B57" s="307">
        <v>2</v>
      </c>
      <c r="C57" s="304">
        <v>2496</v>
      </c>
      <c r="D57" s="295">
        <v>150200</v>
      </c>
      <c r="E57" s="295">
        <v>8502</v>
      </c>
      <c r="F57" s="295"/>
      <c r="G57" s="295">
        <v>50918</v>
      </c>
      <c r="H57" s="295">
        <v>45060</v>
      </c>
      <c r="I57" s="298">
        <v>8589</v>
      </c>
      <c r="J57" s="301">
        <v>265765</v>
      </c>
    </row>
    <row r="58" spans="2:11" x14ac:dyDescent="0.35">
      <c r="B58" s="307">
        <v>3</v>
      </c>
      <c r="C58" s="304">
        <v>1174</v>
      </c>
      <c r="D58" s="295">
        <v>151850</v>
      </c>
      <c r="E58" s="295">
        <v>11902</v>
      </c>
      <c r="F58" s="295"/>
      <c r="G58" s="295">
        <v>41016</v>
      </c>
      <c r="H58" s="295">
        <v>45990</v>
      </c>
      <c r="I58" s="298">
        <v>10025</v>
      </c>
      <c r="J58" s="301">
        <v>261957</v>
      </c>
    </row>
    <row r="59" spans="2:11" x14ac:dyDescent="0.35">
      <c r="B59" s="307">
        <v>4</v>
      </c>
      <c r="C59" s="304">
        <v>977</v>
      </c>
      <c r="D59" s="295">
        <v>141505</v>
      </c>
      <c r="E59" s="295">
        <v>6165</v>
      </c>
      <c r="F59" s="295"/>
      <c r="G59" s="295">
        <v>53771</v>
      </c>
      <c r="H59" s="295">
        <v>41428</v>
      </c>
      <c r="I59" s="298">
        <v>7701</v>
      </c>
      <c r="J59" s="301">
        <v>251547</v>
      </c>
    </row>
    <row r="60" spans="2:11" x14ac:dyDescent="0.35">
      <c r="B60" s="307">
        <v>5</v>
      </c>
      <c r="C60" s="304">
        <v>761</v>
      </c>
      <c r="D60" s="295">
        <v>153828</v>
      </c>
      <c r="E60" s="295">
        <v>7493</v>
      </c>
      <c r="F60" s="295">
        <v>749</v>
      </c>
      <c r="G60" s="295">
        <v>35827</v>
      </c>
      <c r="H60" s="295">
        <v>46129</v>
      </c>
      <c r="I60" s="298">
        <v>7720</v>
      </c>
      <c r="J60" s="301">
        <v>252507</v>
      </c>
    </row>
    <row r="61" spans="2:11" x14ac:dyDescent="0.35">
      <c r="B61" s="307">
        <v>6</v>
      </c>
      <c r="C61" s="304">
        <v>1237</v>
      </c>
      <c r="D61" s="295">
        <v>157043</v>
      </c>
      <c r="E61" s="295">
        <v>7592</v>
      </c>
      <c r="F61" s="295"/>
      <c r="G61" s="295">
        <v>45760</v>
      </c>
      <c r="H61" s="295">
        <v>44446</v>
      </c>
      <c r="I61" s="298">
        <v>6583</v>
      </c>
      <c r="J61" s="301">
        <v>262661</v>
      </c>
    </row>
    <row r="62" spans="2:11" x14ac:dyDescent="0.35">
      <c r="B62" s="307">
        <v>7</v>
      </c>
      <c r="C62" s="304">
        <v>329</v>
      </c>
      <c r="D62" s="295">
        <v>170271</v>
      </c>
      <c r="E62" s="295">
        <v>8618</v>
      </c>
      <c r="F62" s="295">
        <v>712</v>
      </c>
      <c r="G62" s="295">
        <v>33327</v>
      </c>
      <c r="H62" s="295">
        <v>52851</v>
      </c>
      <c r="I62" s="298">
        <v>7726</v>
      </c>
      <c r="J62" s="301">
        <v>273834</v>
      </c>
    </row>
    <row r="63" spans="2:11" x14ac:dyDescent="0.35">
      <c r="B63" s="307">
        <v>8</v>
      </c>
      <c r="C63" s="304">
        <v>911</v>
      </c>
      <c r="D63" s="295">
        <v>137671</v>
      </c>
      <c r="E63" s="295">
        <v>11976</v>
      </c>
      <c r="F63" s="295"/>
      <c r="G63" s="295">
        <v>42794</v>
      </c>
      <c r="H63" s="295">
        <v>45757</v>
      </c>
      <c r="I63" s="298">
        <v>10850</v>
      </c>
      <c r="J63" s="301">
        <v>249959</v>
      </c>
    </row>
    <row r="64" spans="2:11" x14ac:dyDescent="0.35">
      <c r="B64" s="307">
        <v>9</v>
      </c>
      <c r="C64" s="304">
        <v>1143</v>
      </c>
      <c r="D64" s="295">
        <v>143529</v>
      </c>
      <c r="E64" s="295">
        <v>7789</v>
      </c>
      <c r="F64" s="295">
        <v>248</v>
      </c>
      <c r="G64" s="295">
        <v>35861</v>
      </c>
      <c r="H64" s="295">
        <v>54190</v>
      </c>
      <c r="I64" s="298">
        <v>6764</v>
      </c>
      <c r="J64" s="301">
        <v>249524</v>
      </c>
    </row>
    <row r="65" spans="2:10" x14ac:dyDescent="0.35">
      <c r="B65" s="307">
        <v>10</v>
      </c>
      <c r="C65" s="304">
        <v>1155</v>
      </c>
      <c r="D65" s="295">
        <v>135639</v>
      </c>
      <c r="E65" s="295">
        <v>12209</v>
      </c>
      <c r="F65" s="295"/>
      <c r="G65" s="295">
        <v>49508</v>
      </c>
      <c r="H65" s="295">
        <v>47066</v>
      </c>
      <c r="I65" s="298">
        <v>10188</v>
      </c>
      <c r="J65" s="301">
        <v>255765</v>
      </c>
    </row>
    <row r="66" spans="2:10" x14ac:dyDescent="0.35">
      <c r="B66" s="307">
        <v>11</v>
      </c>
      <c r="C66" s="304"/>
      <c r="D66" s="295"/>
      <c r="E66" s="295"/>
      <c r="F66" s="295"/>
      <c r="G66" s="295"/>
      <c r="H66" s="295"/>
      <c r="I66" s="298"/>
      <c r="J66" s="301"/>
    </row>
    <row r="67" spans="2:10" x14ac:dyDescent="0.35">
      <c r="B67" s="307">
        <v>12</v>
      </c>
      <c r="C67" s="304"/>
      <c r="D67" s="295"/>
      <c r="E67" s="295"/>
      <c r="F67" s="295"/>
      <c r="G67" s="295"/>
      <c r="H67" s="295"/>
      <c r="I67" s="298"/>
      <c r="J67" s="301"/>
    </row>
    <row r="68" spans="2:10" x14ac:dyDescent="0.35">
      <c r="B68" s="307">
        <v>13</v>
      </c>
      <c r="C68" s="304"/>
      <c r="D68" s="295"/>
      <c r="E68" s="295"/>
      <c r="F68" s="295"/>
      <c r="G68" s="295"/>
      <c r="H68" s="295"/>
      <c r="I68" s="298"/>
      <c r="J68" s="301"/>
    </row>
    <row r="69" spans="2:10" x14ac:dyDescent="0.35">
      <c r="B69" s="307">
        <v>14</v>
      </c>
      <c r="C69" s="304"/>
      <c r="D69" s="295"/>
      <c r="E69" s="295"/>
      <c r="F69" s="295"/>
      <c r="G69" s="295"/>
      <c r="H69" s="295"/>
      <c r="I69" s="298"/>
      <c r="J69" s="301"/>
    </row>
    <row r="70" spans="2:10" x14ac:dyDescent="0.35">
      <c r="B70" s="307">
        <v>15</v>
      </c>
      <c r="C70" s="304"/>
      <c r="D70" s="295"/>
      <c r="E70" s="295"/>
      <c r="F70" s="295"/>
      <c r="G70" s="295"/>
      <c r="H70" s="295"/>
      <c r="I70" s="298"/>
      <c r="J70" s="301"/>
    </row>
    <row r="71" spans="2:10" x14ac:dyDescent="0.35">
      <c r="B71" s="307">
        <v>16</v>
      </c>
      <c r="C71" s="304"/>
      <c r="D71" s="295"/>
      <c r="E71" s="295"/>
      <c r="F71" s="295"/>
      <c r="G71" s="295"/>
      <c r="H71" s="295"/>
      <c r="I71" s="298"/>
      <c r="J71" s="301"/>
    </row>
    <row r="72" spans="2:10" x14ac:dyDescent="0.35">
      <c r="B72" s="307">
        <v>17</v>
      </c>
      <c r="C72" s="304"/>
      <c r="D72" s="295"/>
      <c r="E72" s="295"/>
      <c r="F72" s="295"/>
      <c r="G72" s="295"/>
      <c r="H72" s="295"/>
      <c r="I72" s="298"/>
      <c r="J72" s="301"/>
    </row>
    <row r="73" spans="2:10" x14ac:dyDescent="0.35">
      <c r="B73" s="307">
        <v>18</v>
      </c>
      <c r="C73" s="304"/>
      <c r="D73" s="295"/>
      <c r="E73" s="295"/>
      <c r="F73" s="295"/>
      <c r="G73" s="295"/>
      <c r="H73" s="295"/>
      <c r="I73" s="298"/>
      <c r="J73" s="301"/>
    </row>
    <row r="74" spans="2:10" x14ac:dyDescent="0.35">
      <c r="B74" s="307">
        <v>19</v>
      </c>
      <c r="C74" s="304"/>
      <c r="D74" s="295"/>
      <c r="E74" s="295"/>
      <c r="F74" s="295"/>
      <c r="G74" s="295"/>
      <c r="H74" s="295"/>
      <c r="I74" s="298"/>
      <c r="J74" s="301"/>
    </row>
    <row r="75" spans="2:10" x14ac:dyDescent="0.35">
      <c r="B75" s="307">
        <v>20</v>
      </c>
      <c r="C75" s="304"/>
      <c r="D75" s="295"/>
      <c r="E75" s="295"/>
      <c r="F75" s="295"/>
      <c r="G75" s="295"/>
      <c r="H75" s="295"/>
      <c r="I75" s="298"/>
      <c r="J75" s="301"/>
    </row>
    <row r="76" spans="2:10" x14ac:dyDescent="0.35">
      <c r="B76" s="307">
        <v>21</v>
      </c>
      <c r="C76" s="304"/>
      <c r="D76" s="295"/>
      <c r="E76" s="295"/>
      <c r="F76" s="295"/>
      <c r="G76" s="295"/>
      <c r="H76" s="295"/>
      <c r="I76" s="298"/>
      <c r="J76" s="301"/>
    </row>
    <row r="77" spans="2:10" x14ac:dyDescent="0.35">
      <c r="B77" s="307">
        <v>22</v>
      </c>
      <c r="C77" s="304"/>
      <c r="D77" s="295"/>
      <c r="E77" s="295"/>
      <c r="F77" s="295"/>
      <c r="G77" s="295"/>
      <c r="H77" s="295"/>
      <c r="I77" s="298"/>
      <c r="J77" s="301"/>
    </row>
    <row r="78" spans="2:10" x14ac:dyDescent="0.35">
      <c r="B78" s="307">
        <v>23</v>
      </c>
      <c r="C78" s="304"/>
      <c r="D78" s="295"/>
      <c r="E78" s="295"/>
      <c r="F78" s="295"/>
      <c r="G78" s="295"/>
      <c r="H78" s="295"/>
      <c r="I78" s="298"/>
      <c r="J78" s="301"/>
    </row>
    <row r="79" spans="2:10" x14ac:dyDescent="0.35">
      <c r="B79" s="307">
        <v>24</v>
      </c>
      <c r="C79" s="304"/>
      <c r="D79" s="295"/>
      <c r="E79" s="295"/>
      <c r="F79" s="295"/>
      <c r="G79" s="295"/>
      <c r="H79" s="295"/>
      <c r="I79" s="298"/>
      <c r="J79" s="301"/>
    </row>
    <row r="80" spans="2:10" x14ac:dyDescent="0.35">
      <c r="B80" s="307">
        <v>25</v>
      </c>
      <c r="C80" s="304"/>
      <c r="D80" s="295"/>
      <c r="E80" s="295"/>
      <c r="F80" s="295"/>
      <c r="G80" s="295"/>
      <c r="H80" s="295"/>
      <c r="I80" s="298"/>
      <c r="J80" s="301"/>
    </row>
    <row r="81" spans="2:10" x14ac:dyDescent="0.35">
      <c r="B81" s="307">
        <v>26</v>
      </c>
      <c r="C81" s="304"/>
      <c r="D81" s="295"/>
      <c r="E81" s="295"/>
      <c r="F81" s="295"/>
      <c r="G81" s="295"/>
      <c r="H81" s="295"/>
      <c r="I81" s="298"/>
      <c r="J81" s="301"/>
    </row>
    <row r="82" spans="2:10" x14ac:dyDescent="0.35">
      <c r="B82" s="307">
        <v>27</v>
      </c>
      <c r="C82" s="304"/>
      <c r="D82" s="295"/>
      <c r="E82" s="295"/>
      <c r="F82" s="295"/>
      <c r="G82" s="295"/>
      <c r="H82" s="295"/>
      <c r="I82" s="298"/>
      <c r="J82" s="301"/>
    </row>
    <row r="83" spans="2:10" x14ac:dyDescent="0.35">
      <c r="B83" s="307">
        <v>28</v>
      </c>
      <c r="C83" s="304"/>
      <c r="D83" s="295"/>
      <c r="E83" s="295"/>
      <c r="F83" s="295"/>
      <c r="G83" s="295"/>
      <c r="H83" s="295"/>
      <c r="I83" s="298"/>
      <c r="J83" s="301"/>
    </row>
    <row r="84" spans="2:10" x14ac:dyDescent="0.35">
      <c r="B84" s="307">
        <v>29</v>
      </c>
      <c r="C84" s="304"/>
      <c r="D84" s="295"/>
      <c r="E84" s="295"/>
      <c r="F84" s="295"/>
      <c r="G84" s="295"/>
      <c r="H84" s="295"/>
      <c r="I84" s="298"/>
      <c r="J84" s="301"/>
    </row>
    <row r="85" spans="2:10" x14ac:dyDescent="0.35">
      <c r="B85" s="307">
        <v>30</v>
      </c>
      <c r="C85" s="304"/>
      <c r="D85" s="295"/>
      <c r="E85" s="295"/>
      <c r="F85" s="295"/>
      <c r="G85" s="295"/>
      <c r="H85" s="295"/>
      <c r="I85" s="298"/>
      <c r="J85" s="301"/>
    </row>
    <row r="86" spans="2:10" x14ac:dyDescent="0.35">
      <c r="B86" s="307">
        <v>31</v>
      </c>
      <c r="C86" s="304"/>
      <c r="D86" s="295"/>
      <c r="E86" s="295"/>
      <c r="F86" s="295"/>
      <c r="G86" s="295"/>
      <c r="H86" s="295"/>
      <c r="I86" s="298"/>
      <c r="J86" s="301"/>
    </row>
    <row r="87" spans="2:10" x14ac:dyDescent="0.35">
      <c r="B87" s="307">
        <v>32</v>
      </c>
      <c r="C87" s="304"/>
      <c r="D87" s="295"/>
      <c r="E87" s="295"/>
      <c r="F87" s="295"/>
      <c r="G87" s="295"/>
      <c r="H87" s="295"/>
      <c r="I87" s="298"/>
      <c r="J87" s="301"/>
    </row>
    <row r="88" spans="2:10" x14ac:dyDescent="0.35">
      <c r="B88" s="307">
        <v>33</v>
      </c>
      <c r="C88" s="304"/>
      <c r="D88" s="295"/>
      <c r="E88" s="295"/>
      <c r="F88" s="295"/>
      <c r="G88" s="295"/>
      <c r="H88" s="295"/>
      <c r="I88" s="298"/>
      <c r="J88" s="301"/>
    </row>
    <row r="89" spans="2:10" x14ac:dyDescent="0.35">
      <c r="B89" s="307">
        <v>34</v>
      </c>
      <c r="C89" s="304"/>
      <c r="D89" s="295"/>
      <c r="E89" s="295"/>
      <c r="F89" s="295"/>
      <c r="G89" s="295"/>
      <c r="H89" s="295"/>
      <c r="I89" s="298"/>
      <c r="J89" s="301"/>
    </row>
    <row r="90" spans="2:10" x14ac:dyDescent="0.35">
      <c r="B90" s="307">
        <v>35</v>
      </c>
      <c r="C90" s="304"/>
      <c r="D90" s="295"/>
      <c r="E90" s="295"/>
      <c r="F90" s="295"/>
      <c r="G90" s="295"/>
      <c r="H90" s="295"/>
      <c r="I90" s="298"/>
      <c r="J90" s="301"/>
    </row>
    <row r="91" spans="2:10" x14ac:dyDescent="0.35">
      <c r="B91" s="307">
        <v>36</v>
      </c>
      <c r="C91" s="304"/>
      <c r="D91" s="295"/>
      <c r="E91" s="295"/>
      <c r="F91" s="295"/>
      <c r="G91" s="295"/>
      <c r="H91" s="295"/>
      <c r="I91" s="298"/>
      <c r="J91" s="301"/>
    </row>
    <row r="92" spans="2:10" x14ac:dyDescent="0.35">
      <c r="B92" s="307">
        <v>37</v>
      </c>
      <c r="C92" s="304"/>
      <c r="D92" s="295"/>
      <c r="E92" s="295"/>
      <c r="F92" s="295"/>
      <c r="G92" s="295"/>
      <c r="H92" s="295"/>
      <c r="I92" s="298"/>
      <c r="J92" s="301"/>
    </row>
    <row r="93" spans="2:10" x14ac:dyDescent="0.35">
      <c r="B93" s="307">
        <v>38</v>
      </c>
      <c r="C93" s="304"/>
      <c r="D93" s="295"/>
      <c r="E93" s="295"/>
      <c r="F93" s="295"/>
      <c r="G93" s="295"/>
      <c r="H93" s="295"/>
      <c r="I93" s="298"/>
      <c r="J93" s="301"/>
    </row>
    <row r="94" spans="2:10" x14ac:dyDescent="0.35">
      <c r="B94" s="307">
        <v>39</v>
      </c>
      <c r="C94" s="304"/>
      <c r="D94" s="295"/>
      <c r="E94" s="295"/>
      <c r="F94" s="295"/>
      <c r="G94" s="295"/>
      <c r="H94" s="295"/>
      <c r="I94" s="298"/>
      <c r="J94" s="301"/>
    </row>
    <row r="95" spans="2:10" x14ac:dyDescent="0.35">
      <c r="B95" s="307">
        <v>40</v>
      </c>
      <c r="C95" s="304"/>
      <c r="D95" s="295"/>
      <c r="E95" s="295"/>
      <c r="F95" s="295"/>
      <c r="G95" s="295"/>
      <c r="H95" s="295"/>
      <c r="I95" s="298"/>
      <c r="J95" s="301"/>
    </row>
    <row r="96" spans="2:10" x14ac:dyDescent="0.35">
      <c r="B96" s="307">
        <v>41</v>
      </c>
      <c r="C96" s="304"/>
      <c r="D96" s="295"/>
      <c r="E96" s="295"/>
      <c r="F96" s="295"/>
      <c r="G96" s="295"/>
      <c r="H96" s="295"/>
      <c r="I96" s="298"/>
      <c r="J96" s="301"/>
    </row>
    <row r="97" spans="2:10" x14ac:dyDescent="0.35">
      <c r="B97" s="307">
        <v>42</v>
      </c>
      <c r="C97" s="304"/>
      <c r="D97" s="295"/>
      <c r="E97" s="295"/>
      <c r="F97" s="295"/>
      <c r="G97" s="295"/>
      <c r="H97" s="295"/>
      <c r="I97" s="298"/>
      <c r="J97" s="301"/>
    </row>
    <row r="98" spans="2:10" x14ac:dyDescent="0.35">
      <c r="B98" s="307">
        <v>43</v>
      </c>
      <c r="C98" s="304"/>
      <c r="D98" s="295"/>
      <c r="E98" s="295"/>
      <c r="F98" s="295"/>
      <c r="G98" s="295"/>
      <c r="H98" s="295"/>
      <c r="I98" s="298"/>
      <c r="J98" s="301"/>
    </row>
    <row r="99" spans="2:10" x14ac:dyDescent="0.35">
      <c r="B99" s="307">
        <v>44</v>
      </c>
      <c r="C99" s="304"/>
      <c r="D99" s="295"/>
      <c r="E99" s="295"/>
      <c r="F99" s="295"/>
      <c r="G99" s="295"/>
      <c r="H99" s="295"/>
      <c r="I99" s="298"/>
      <c r="J99" s="301"/>
    </row>
    <row r="100" spans="2:10" x14ac:dyDescent="0.35">
      <c r="B100" s="307">
        <v>45</v>
      </c>
      <c r="C100" s="304"/>
      <c r="D100" s="295"/>
      <c r="E100" s="295"/>
      <c r="F100" s="295"/>
      <c r="G100" s="295"/>
      <c r="H100" s="295"/>
      <c r="I100" s="298"/>
      <c r="J100" s="301"/>
    </row>
    <row r="101" spans="2:10" x14ac:dyDescent="0.35">
      <c r="B101" s="307">
        <v>46</v>
      </c>
      <c r="C101" s="304"/>
      <c r="D101" s="295"/>
      <c r="E101" s="295"/>
      <c r="F101" s="295"/>
      <c r="G101" s="295"/>
      <c r="H101" s="295"/>
      <c r="I101" s="298"/>
      <c r="J101" s="301"/>
    </row>
    <row r="102" spans="2:10" x14ac:dyDescent="0.35">
      <c r="B102" s="307">
        <v>47</v>
      </c>
      <c r="C102" s="304"/>
      <c r="D102" s="295"/>
      <c r="E102" s="295"/>
      <c r="F102" s="295"/>
      <c r="G102" s="295"/>
      <c r="H102" s="295"/>
      <c r="I102" s="298"/>
      <c r="J102" s="301"/>
    </row>
    <row r="103" spans="2:10" x14ac:dyDescent="0.35">
      <c r="B103" s="307">
        <v>48</v>
      </c>
      <c r="C103" s="304"/>
      <c r="D103" s="295"/>
      <c r="E103" s="295"/>
      <c r="F103" s="295"/>
      <c r="G103" s="295"/>
      <c r="H103" s="295"/>
      <c r="I103" s="298"/>
      <c r="J103" s="301"/>
    </row>
    <row r="104" spans="2:10" x14ac:dyDescent="0.35">
      <c r="B104" s="307">
        <v>49</v>
      </c>
      <c r="C104" s="304"/>
      <c r="D104" s="295"/>
      <c r="E104" s="295"/>
      <c r="F104" s="295"/>
      <c r="G104" s="295"/>
      <c r="H104" s="295"/>
      <c r="I104" s="298"/>
      <c r="J104" s="301"/>
    </row>
    <row r="105" spans="2:10" x14ac:dyDescent="0.35">
      <c r="B105" s="307">
        <v>50</v>
      </c>
      <c r="C105" s="304"/>
      <c r="D105" s="295"/>
      <c r="E105" s="295"/>
      <c r="F105" s="295"/>
      <c r="G105" s="295"/>
      <c r="H105" s="295"/>
      <c r="I105" s="298"/>
      <c r="J105" s="301"/>
    </row>
    <row r="106" spans="2:10" ht="15" thickBot="1" x14ac:dyDescent="0.4">
      <c r="B106" s="307">
        <v>51</v>
      </c>
      <c r="C106" s="304"/>
      <c r="D106" s="295"/>
      <c r="E106" s="295"/>
      <c r="F106" s="295"/>
      <c r="G106" s="295"/>
      <c r="H106" s="295"/>
      <c r="I106" s="298"/>
      <c r="J106" s="302"/>
    </row>
    <row r="107" spans="2:10" ht="15" thickBot="1" x14ac:dyDescent="0.4">
      <c r="B107" s="308">
        <v>52</v>
      </c>
      <c r="C107" s="305"/>
      <c r="D107" s="296"/>
      <c r="E107" s="296"/>
      <c r="F107" s="296"/>
      <c r="G107" s="296"/>
      <c r="H107" s="296"/>
      <c r="I107" s="296"/>
      <c r="J107" s="29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81640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8.54296875" style="3"/>
    <col min="10" max="10" width="8.54296875" style="12"/>
    <col min="11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8.54296875" style="3"/>
    <col min="26" max="26" width="11.453125" style="3" customWidth="1"/>
    <col min="27" max="27" width="9.81640625" style="3" customWidth="1"/>
    <col min="28" max="16384" width="8.54296875" style="3"/>
  </cols>
  <sheetData>
    <row r="1" spans="2:30" ht="18.5" x14ac:dyDescent="0.45">
      <c r="B1" s="368" t="s">
        <v>133</v>
      </c>
      <c r="C1" s="55"/>
      <c r="E1" s="50"/>
      <c r="F1" s="51"/>
      <c r="G1" s="51"/>
      <c r="H1" s="51"/>
      <c r="I1" s="51"/>
      <c r="J1" s="52"/>
      <c r="K1" s="51"/>
      <c r="L1" s="51"/>
      <c r="M1" s="51"/>
      <c r="P1" s="56"/>
      <c r="Q1" s="56"/>
      <c r="R1" s="56"/>
      <c r="S1" s="56"/>
      <c r="T1" s="56"/>
      <c r="U1" s="57"/>
      <c r="V1" s="43"/>
      <c r="W1" s="43"/>
      <c r="X1" s="51"/>
      <c r="Y1" s="43"/>
    </row>
    <row r="2" spans="2:30" x14ac:dyDescent="0.35">
      <c r="C2" s="58"/>
      <c r="D2" s="53"/>
      <c r="E2" s="53"/>
      <c r="F2" s="53"/>
      <c r="G2" s="53"/>
      <c r="H2" s="51"/>
      <c r="I2" s="51"/>
      <c r="J2" s="51"/>
      <c r="K2" s="51"/>
      <c r="L2" s="51"/>
      <c r="M2" s="51"/>
      <c r="N2" s="51"/>
      <c r="O2" s="51"/>
      <c r="P2" s="51"/>
      <c r="Q2" s="59"/>
      <c r="R2" s="60"/>
      <c r="S2" s="43"/>
      <c r="T2" s="43"/>
      <c r="U2" s="43"/>
      <c r="V2" s="43"/>
      <c r="W2" s="43"/>
      <c r="X2" s="51"/>
      <c r="Y2" s="43"/>
    </row>
    <row r="3" spans="2:30" x14ac:dyDescent="0.35">
      <c r="B3" s="361" t="s">
        <v>172</v>
      </c>
      <c r="C3" s="367" t="s">
        <v>187</v>
      </c>
      <c r="D3" s="4"/>
      <c r="E3" s="4"/>
      <c r="F3" s="51"/>
      <c r="G3" s="50" t="s">
        <v>131</v>
      </c>
      <c r="H3" s="51"/>
      <c r="I3" s="51"/>
      <c r="J3" s="51"/>
      <c r="K3" s="51"/>
      <c r="L3" s="51"/>
      <c r="M3" s="51"/>
      <c r="N3" s="51"/>
      <c r="O3" s="51"/>
      <c r="P3" s="51"/>
      <c r="Q3" s="51"/>
      <c r="R3" s="54"/>
      <c r="S3" s="43"/>
      <c r="T3" s="43"/>
      <c r="U3" s="43"/>
      <c r="V3" s="43"/>
      <c r="W3" s="43"/>
      <c r="X3" s="51"/>
      <c r="Y3" s="43"/>
    </row>
    <row r="4" spans="2:30" x14ac:dyDescent="0.35">
      <c r="B4" s="78" t="s">
        <v>173</v>
      </c>
      <c r="C4" s="61"/>
      <c r="D4" s="61"/>
      <c r="E4" s="61"/>
      <c r="F4" s="61"/>
      <c r="G4" s="61"/>
      <c r="H4" s="61"/>
      <c r="I4" s="79"/>
      <c r="J4" s="281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80"/>
      <c r="AA4" s="80"/>
      <c r="AB4" s="80"/>
      <c r="AC4" s="12"/>
      <c r="AD4" s="12"/>
    </row>
    <row r="5" spans="2:30" ht="15" thickBot="1" x14ac:dyDescent="0.4">
      <c r="B5" s="63"/>
      <c r="C5" s="63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3"/>
      <c r="Z5" s="62"/>
      <c r="AA5" s="62"/>
      <c r="AB5" s="62"/>
    </row>
    <row r="6" spans="2:30" ht="15" thickBot="1" x14ac:dyDescent="0.4">
      <c r="B6" s="88" t="s">
        <v>47</v>
      </c>
      <c r="C6" s="89"/>
      <c r="D6" s="389" t="s">
        <v>161</v>
      </c>
      <c r="E6" s="390"/>
      <c r="F6" s="390"/>
      <c r="G6" s="390"/>
      <c r="H6" s="391"/>
      <c r="I6" s="66"/>
      <c r="J6" s="87"/>
      <c r="K6" s="90"/>
      <c r="L6" s="91" t="s">
        <v>162</v>
      </c>
      <c r="M6" s="92"/>
      <c r="N6" s="93"/>
      <c r="O6" s="94"/>
      <c r="P6" s="62"/>
      <c r="Q6" s="87"/>
      <c r="R6" s="389" t="s">
        <v>163</v>
      </c>
      <c r="S6" s="390"/>
      <c r="T6" s="390"/>
      <c r="U6" s="390"/>
      <c r="V6" s="391"/>
      <c r="W6" s="66"/>
      <c r="X6" s="87"/>
      <c r="Y6" s="67"/>
      <c r="Z6" s="68" t="s">
        <v>77</v>
      </c>
      <c r="AA6" s="68"/>
      <c r="AB6" s="62"/>
    </row>
    <row r="7" spans="2:30" ht="15" thickBot="1" x14ac:dyDescent="0.4">
      <c r="B7" s="65"/>
      <c r="C7" s="65"/>
      <c r="D7" s="392" t="s">
        <v>135</v>
      </c>
      <c r="E7" s="394" t="s">
        <v>136</v>
      </c>
      <c r="F7" s="394" t="s">
        <v>137</v>
      </c>
      <c r="G7" s="396" t="s">
        <v>138</v>
      </c>
      <c r="H7" s="69" t="s">
        <v>139</v>
      </c>
      <c r="I7" s="66"/>
      <c r="J7" s="87"/>
      <c r="K7" s="392" t="s">
        <v>140</v>
      </c>
      <c r="L7" s="398" t="s">
        <v>141</v>
      </c>
      <c r="M7" s="399" t="s">
        <v>28</v>
      </c>
      <c r="N7" s="401" t="s">
        <v>138</v>
      </c>
      <c r="O7" s="70" t="s">
        <v>139</v>
      </c>
      <c r="P7" s="62"/>
      <c r="Q7" s="87"/>
      <c r="R7" s="392" t="s">
        <v>135</v>
      </c>
      <c r="S7" s="394" t="s">
        <v>136</v>
      </c>
      <c r="T7" s="394" t="s">
        <v>137</v>
      </c>
      <c r="U7" s="396" t="s">
        <v>138</v>
      </c>
      <c r="V7" s="69" t="s">
        <v>139</v>
      </c>
      <c r="W7" s="66"/>
      <c r="X7" s="87"/>
      <c r="Y7" s="387" t="s">
        <v>24</v>
      </c>
      <c r="Z7" s="71" t="s">
        <v>142</v>
      </c>
      <c r="AA7" s="70" t="s">
        <v>139</v>
      </c>
      <c r="AB7" s="62"/>
    </row>
    <row r="8" spans="2:30" ht="15" thickBot="1" x14ac:dyDescent="0.4">
      <c r="B8" s="62"/>
      <c r="C8" s="65"/>
      <c r="D8" s="393"/>
      <c r="E8" s="395"/>
      <c r="F8" s="395"/>
      <c r="G8" s="397"/>
      <c r="H8" s="72" t="s">
        <v>165</v>
      </c>
      <c r="I8" s="261" t="s">
        <v>48</v>
      </c>
      <c r="J8" s="87"/>
      <c r="K8" s="393"/>
      <c r="L8" s="395"/>
      <c r="M8" s="400"/>
      <c r="N8" s="397"/>
      <c r="O8" s="72" t="s">
        <v>165</v>
      </c>
      <c r="P8" s="338" t="s">
        <v>48</v>
      </c>
      <c r="Q8" s="87"/>
      <c r="R8" s="393"/>
      <c r="S8" s="395"/>
      <c r="T8" s="395"/>
      <c r="U8" s="397"/>
      <c r="V8" s="72" t="s">
        <v>165</v>
      </c>
      <c r="W8" s="261" t="s">
        <v>48</v>
      </c>
      <c r="X8" s="87"/>
      <c r="Y8" s="388"/>
      <c r="Z8" s="73" t="s">
        <v>144</v>
      </c>
      <c r="AA8" s="72" t="s">
        <v>143</v>
      </c>
      <c r="AB8" s="338" t="s">
        <v>48</v>
      </c>
    </row>
    <row r="9" spans="2:30" ht="15" thickBot="1" x14ac:dyDescent="0.4">
      <c r="B9" s="339" t="s">
        <v>49</v>
      </c>
      <c r="C9" s="74"/>
      <c r="D9" s="134">
        <v>513.92600000000004</v>
      </c>
      <c r="E9" s="135">
        <v>510.39400000000001</v>
      </c>
      <c r="F9" s="136"/>
      <c r="G9" s="137">
        <v>506.91399999999999</v>
      </c>
      <c r="H9" s="138">
        <v>0.59199999999998454</v>
      </c>
      <c r="I9" s="139">
        <v>1.1692164274907935E-3</v>
      </c>
      <c r="J9" s="140"/>
      <c r="K9" s="134">
        <v>412.07299999999998</v>
      </c>
      <c r="L9" s="135">
        <v>531.52300000000002</v>
      </c>
      <c r="M9" s="136">
        <v>549.21199999999999</v>
      </c>
      <c r="N9" s="137">
        <v>539.18200000000002</v>
      </c>
      <c r="O9" s="138">
        <v>2.8000000000020009E-2</v>
      </c>
      <c r="P9" s="139">
        <v>5.1933213887078722E-5</v>
      </c>
      <c r="Q9" s="141"/>
      <c r="R9" s="134">
        <v>522.58799999999997</v>
      </c>
      <c r="S9" s="135">
        <v>523.58799999999997</v>
      </c>
      <c r="T9" s="136"/>
      <c r="U9" s="137">
        <v>509.32400000000001</v>
      </c>
      <c r="V9" s="138">
        <v>1.7800000000000296</v>
      </c>
      <c r="W9" s="139">
        <v>3.5070851000111869E-3</v>
      </c>
      <c r="X9" s="141"/>
      <c r="Y9" s="142">
        <v>511.41300000000001</v>
      </c>
      <c r="Z9" s="143">
        <v>229.95188848920861</v>
      </c>
      <c r="AA9" s="138">
        <v>0.73520000000002028</v>
      </c>
      <c r="AB9" s="139">
        <v>1.4396552973323651E-3</v>
      </c>
    </row>
    <row r="10" spans="2:30" s="12" customFormat="1" x14ac:dyDescent="0.35">
      <c r="B10" s="85"/>
      <c r="C10" s="86"/>
      <c r="D10" s="140"/>
      <c r="E10" s="144"/>
      <c r="F10" s="144"/>
      <c r="G10" s="144"/>
      <c r="H10" s="144"/>
      <c r="I10" s="145"/>
      <c r="J10" s="144"/>
      <c r="K10" s="144"/>
      <c r="L10" s="144"/>
      <c r="M10" s="144"/>
      <c r="N10" s="144"/>
      <c r="O10" s="144"/>
      <c r="P10" s="146"/>
      <c r="Q10" s="141"/>
      <c r="R10" s="140"/>
      <c r="S10" s="144"/>
      <c r="T10" s="144"/>
      <c r="U10" s="144"/>
      <c r="V10" s="144"/>
      <c r="W10" s="145"/>
      <c r="X10" s="141"/>
      <c r="Y10" s="147"/>
      <c r="Z10" s="148"/>
      <c r="AA10" s="140"/>
      <c r="AB10" s="140"/>
    </row>
    <row r="11" spans="2:30" s="12" customFormat="1" x14ac:dyDescent="0.35">
      <c r="B11" s="86"/>
      <c r="C11" s="86"/>
      <c r="D11" s="141"/>
      <c r="E11" s="141"/>
      <c r="F11" s="141"/>
      <c r="G11" s="141"/>
      <c r="H11" s="149"/>
      <c r="I11" s="150"/>
      <c r="J11" s="141"/>
      <c r="K11" s="141"/>
      <c r="L11" s="141"/>
      <c r="M11" s="141"/>
      <c r="N11" s="141"/>
      <c r="O11" s="141"/>
      <c r="P11" s="149"/>
      <c r="Q11" s="141"/>
      <c r="R11" s="141"/>
      <c r="S11" s="141"/>
      <c r="T11" s="141"/>
      <c r="U11" s="141"/>
      <c r="V11" s="149"/>
      <c r="W11" s="150"/>
      <c r="X11" s="141"/>
      <c r="Y11" s="141"/>
      <c r="Z11" s="141"/>
      <c r="AA11" s="141"/>
      <c r="AB11" s="141"/>
    </row>
    <row r="12" spans="2:30" ht="15" thickBot="1" x14ac:dyDescent="0.4">
      <c r="B12" s="74"/>
      <c r="C12" s="74"/>
      <c r="D12" s="151" t="s">
        <v>147</v>
      </c>
      <c r="E12" s="151" t="s">
        <v>148</v>
      </c>
      <c r="F12" s="151" t="s">
        <v>149</v>
      </c>
      <c r="G12" s="151" t="s">
        <v>150</v>
      </c>
      <c r="H12" s="151"/>
      <c r="I12" s="152"/>
      <c r="J12" s="153"/>
      <c r="K12" s="151" t="s">
        <v>147</v>
      </c>
      <c r="L12" s="151" t="s">
        <v>148</v>
      </c>
      <c r="M12" s="151" t="s">
        <v>149</v>
      </c>
      <c r="N12" s="151" t="s">
        <v>150</v>
      </c>
      <c r="O12" s="154"/>
      <c r="P12" s="155"/>
      <c r="Q12" s="153"/>
      <c r="R12" s="151" t="s">
        <v>147</v>
      </c>
      <c r="S12" s="151" t="s">
        <v>148</v>
      </c>
      <c r="T12" s="151" t="s">
        <v>149</v>
      </c>
      <c r="U12" s="151" t="s">
        <v>150</v>
      </c>
      <c r="V12" s="151"/>
      <c r="W12" s="152"/>
      <c r="X12" s="141"/>
      <c r="Y12" s="154" t="s">
        <v>24</v>
      </c>
      <c r="Z12" s="153"/>
      <c r="AA12" s="141"/>
      <c r="AB12" s="141"/>
    </row>
    <row r="13" spans="2:30" x14ac:dyDescent="0.35">
      <c r="B13" s="75" t="s">
        <v>50</v>
      </c>
      <c r="C13" s="74"/>
      <c r="D13" s="156">
        <v>502.6121</v>
      </c>
      <c r="E13" s="157">
        <v>464.98880000000003</v>
      </c>
      <c r="F13" s="157" t="s">
        <v>146</v>
      </c>
      <c r="G13" s="158">
        <v>497.76220000000001</v>
      </c>
      <c r="H13" s="159">
        <v>1.0785999999999945</v>
      </c>
      <c r="I13" s="160">
        <v>2.171603813776013E-3</v>
      </c>
      <c r="J13" s="140"/>
      <c r="K13" s="156" t="s">
        <v>146</v>
      </c>
      <c r="L13" s="157" t="s">
        <v>146</v>
      </c>
      <c r="M13" s="157" t="s">
        <v>146</v>
      </c>
      <c r="N13" s="158" t="s">
        <v>146</v>
      </c>
      <c r="O13" s="159"/>
      <c r="P13" s="160"/>
      <c r="Q13" s="141"/>
      <c r="R13" s="156" t="s">
        <v>146</v>
      </c>
      <c r="S13" s="157" t="s">
        <v>146</v>
      </c>
      <c r="T13" s="157" t="s">
        <v>146</v>
      </c>
      <c r="U13" s="158" t="s">
        <v>146</v>
      </c>
      <c r="V13" s="159" t="s">
        <v>146</v>
      </c>
      <c r="W13" s="160" t="s">
        <v>146</v>
      </c>
      <c r="X13" s="141"/>
      <c r="Y13" s="161">
        <v>497.76220000000001</v>
      </c>
      <c r="Z13" s="162"/>
      <c r="AA13" s="163">
        <v>1.0785999999999945</v>
      </c>
      <c r="AB13" s="160">
        <v>2.171603813776013E-3</v>
      </c>
    </row>
    <row r="14" spans="2:30" x14ac:dyDescent="0.35">
      <c r="B14" s="76" t="s">
        <v>51</v>
      </c>
      <c r="C14" s="74"/>
      <c r="D14" s="164" t="s">
        <v>146</v>
      </c>
      <c r="E14" s="165">
        <v>511.29969999999997</v>
      </c>
      <c r="F14" s="165" t="s">
        <v>146</v>
      </c>
      <c r="G14" s="166">
        <v>511.29969999999997</v>
      </c>
      <c r="H14" s="167"/>
      <c r="I14" s="168">
        <v>0</v>
      </c>
      <c r="J14" s="140"/>
      <c r="K14" s="164" t="s">
        <v>146</v>
      </c>
      <c r="L14" s="165" t="s">
        <v>146</v>
      </c>
      <c r="M14" s="165" t="s">
        <v>146</v>
      </c>
      <c r="N14" s="166" t="s">
        <v>146</v>
      </c>
      <c r="O14" s="167" t="s">
        <v>146</v>
      </c>
      <c r="P14" s="168" t="s">
        <v>146</v>
      </c>
      <c r="Q14" s="141"/>
      <c r="R14" s="164" t="s">
        <v>146</v>
      </c>
      <c r="S14" s="165" t="s">
        <v>146</v>
      </c>
      <c r="T14" s="165" t="s">
        <v>146</v>
      </c>
      <c r="U14" s="166" t="s">
        <v>146</v>
      </c>
      <c r="V14" s="167" t="s">
        <v>146</v>
      </c>
      <c r="W14" s="168" t="s">
        <v>146</v>
      </c>
      <c r="X14" s="141"/>
      <c r="Y14" s="169">
        <v>511.29969999999997</v>
      </c>
      <c r="Z14" s="144"/>
      <c r="AA14" s="170" t="s">
        <v>146</v>
      </c>
      <c r="AB14" s="168" t="s">
        <v>146</v>
      </c>
    </row>
    <row r="15" spans="2:30" x14ac:dyDescent="0.35">
      <c r="B15" s="76" t="s">
        <v>52</v>
      </c>
      <c r="C15" s="74"/>
      <c r="D15" s="164" t="s">
        <v>186</v>
      </c>
      <c r="E15" s="165">
        <v>464.64920000000001</v>
      </c>
      <c r="F15" s="165" t="s">
        <v>186</v>
      </c>
      <c r="G15" s="166" t="s">
        <v>186</v>
      </c>
      <c r="H15" s="167" t="s">
        <v>146</v>
      </c>
      <c r="I15" s="168" t="s">
        <v>146</v>
      </c>
      <c r="J15" s="140"/>
      <c r="K15" s="164" t="s">
        <v>146</v>
      </c>
      <c r="L15" s="165" t="s">
        <v>146</v>
      </c>
      <c r="M15" s="165" t="s">
        <v>146</v>
      </c>
      <c r="N15" s="166" t="s">
        <v>146</v>
      </c>
      <c r="O15" s="167" t="s">
        <v>146</v>
      </c>
      <c r="P15" s="168" t="s">
        <v>146</v>
      </c>
      <c r="Q15" s="141"/>
      <c r="R15" s="164" t="s">
        <v>146</v>
      </c>
      <c r="S15" s="165" t="s">
        <v>186</v>
      </c>
      <c r="T15" s="165" t="s">
        <v>186</v>
      </c>
      <c r="U15" s="166" t="s">
        <v>186</v>
      </c>
      <c r="V15" s="167" t="s">
        <v>146</v>
      </c>
      <c r="W15" s="168" t="s">
        <v>146</v>
      </c>
      <c r="X15" s="141"/>
      <c r="Y15" s="169" t="s">
        <v>186</v>
      </c>
      <c r="Z15" s="144"/>
      <c r="AA15" s="170" t="s">
        <v>146</v>
      </c>
      <c r="AB15" s="168" t="s">
        <v>146</v>
      </c>
    </row>
    <row r="16" spans="2:30" x14ac:dyDescent="0.35">
      <c r="B16" s="76" t="s">
        <v>53</v>
      </c>
      <c r="C16" s="74"/>
      <c r="D16" s="164" t="s">
        <v>146</v>
      </c>
      <c r="E16" s="165">
        <v>441.39909999999998</v>
      </c>
      <c r="F16" s="165">
        <v>426.04559999999998</v>
      </c>
      <c r="G16" s="166">
        <v>431.73079999999999</v>
      </c>
      <c r="H16" s="167">
        <v>10.955800000000011</v>
      </c>
      <c r="I16" s="168">
        <v>2.6037193274315307E-2</v>
      </c>
      <c r="J16" s="140"/>
      <c r="K16" s="164" t="s">
        <v>146</v>
      </c>
      <c r="L16" s="165" t="s">
        <v>146</v>
      </c>
      <c r="M16" s="165" t="s">
        <v>146</v>
      </c>
      <c r="N16" s="166" t="s">
        <v>146</v>
      </c>
      <c r="O16" s="167" t="s">
        <v>146</v>
      </c>
      <c r="P16" s="168" t="s">
        <v>146</v>
      </c>
      <c r="Q16" s="141"/>
      <c r="R16" s="164" t="s">
        <v>146</v>
      </c>
      <c r="S16" s="165">
        <v>465.58210000000003</v>
      </c>
      <c r="T16" s="165">
        <v>480.68470000000002</v>
      </c>
      <c r="U16" s="166">
        <v>476.98500000000001</v>
      </c>
      <c r="V16" s="167">
        <v>5.6467000000000098</v>
      </c>
      <c r="W16" s="168">
        <v>1.1980142500620072E-2</v>
      </c>
      <c r="X16" s="141"/>
      <c r="Y16" s="171">
        <v>462.9239</v>
      </c>
      <c r="Z16" s="141"/>
      <c r="AA16" s="170">
        <v>7.2963000000000306</v>
      </c>
      <c r="AB16" s="168">
        <v>1.6013735778956484E-2</v>
      </c>
    </row>
    <row r="17" spans="2:28" x14ac:dyDescent="0.35">
      <c r="B17" s="76" t="s">
        <v>54</v>
      </c>
      <c r="C17" s="74"/>
      <c r="D17" s="164">
        <v>506.13069999999999</v>
      </c>
      <c r="E17" s="165">
        <v>522.60640000000001</v>
      </c>
      <c r="F17" s="165" t="s">
        <v>146</v>
      </c>
      <c r="G17" s="166">
        <v>514.05939999999998</v>
      </c>
      <c r="H17" s="167">
        <v>3.1415999999999826</v>
      </c>
      <c r="I17" s="168">
        <v>6.1489343295535459E-3</v>
      </c>
      <c r="J17" s="140"/>
      <c r="K17" s="164" t="s">
        <v>146</v>
      </c>
      <c r="L17" s="165" t="s">
        <v>146</v>
      </c>
      <c r="M17" s="165" t="s">
        <v>146</v>
      </c>
      <c r="N17" s="166" t="s">
        <v>146</v>
      </c>
      <c r="O17" s="167" t="s">
        <v>146</v>
      </c>
      <c r="P17" s="168" t="s">
        <v>146</v>
      </c>
      <c r="Q17" s="141"/>
      <c r="R17" s="164" t="s">
        <v>146</v>
      </c>
      <c r="S17" s="165">
        <v>256.90640000000002</v>
      </c>
      <c r="T17" s="165" t="s">
        <v>146</v>
      </c>
      <c r="U17" s="166">
        <v>256.90640000000002</v>
      </c>
      <c r="V17" s="167" t="s">
        <v>146</v>
      </c>
      <c r="W17" s="168" t="s">
        <v>146</v>
      </c>
      <c r="X17" s="141"/>
      <c r="Y17" s="171">
        <v>510.46469999999999</v>
      </c>
      <c r="Z17" s="144"/>
      <c r="AA17" s="170">
        <v>3.0976999999999748</v>
      </c>
      <c r="AB17" s="168">
        <v>6.105442411508788E-3</v>
      </c>
    </row>
    <row r="18" spans="2:28" x14ac:dyDescent="0.35">
      <c r="B18" s="76" t="s">
        <v>55</v>
      </c>
      <c r="C18" s="74"/>
      <c r="D18" s="164" t="s">
        <v>146</v>
      </c>
      <c r="E18" s="165" t="s">
        <v>186</v>
      </c>
      <c r="F18" s="165" t="s">
        <v>146</v>
      </c>
      <c r="G18" s="166" t="s">
        <v>186</v>
      </c>
      <c r="H18" s="172" t="s">
        <v>146</v>
      </c>
      <c r="I18" s="173" t="s">
        <v>146</v>
      </c>
      <c r="J18" s="140"/>
      <c r="K18" s="164" t="s">
        <v>146</v>
      </c>
      <c r="L18" s="165" t="s">
        <v>146</v>
      </c>
      <c r="M18" s="165" t="s">
        <v>146</v>
      </c>
      <c r="N18" s="166" t="s">
        <v>146</v>
      </c>
      <c r="O18" s="167" t="s">
        <v>146</v>
      </c>
      <c r="P18" s="168" t="s">
        <v>146</v>
      </c>
      <c r="Q18" s="141"/>
      <c r="R18" s="164" t="s">
        <v>146</v>
      </c>
      <c r="S18" s="165" t="s">
        <v>146</v>
      </c>
      <c r="T18" s="165" t="s">
        <v>146</v>
      </c>
      <c r="U18" s="166" t="s">
        <v>146</v>
      </c>
      <c r="V18" s="167" t="s">
        <v>146</v>
      </c>
      <c r="W18" s="168" t="s">
        <v>146</v>
      </c>
      <c r="X18" s="141"/>
      <c r="Y18" s="171" t="s">
        <v>186</v>
      </c>
      <c r="Z18" s="144"/>
      <c r="AA18" s="170"/>
      <c r="AB18" s="168"/>
    </row>
    <row r="19" spans="2:28" x14ac:dyDescent="0.35">
      <c r="B19" s="76" t="s">
        <v>56</v>
      </c>
      <c r="C19" s="74"/>
      <c r="D19" s="174" t="s">
        <v>146</v>
      </c>
      <c r="E19" s="175" t="s">
        <v>146</v>
      </c>
      <c r="F19" s="175" t="s">
        <v>146</v>
      </c>
      <c r="G19" s="176" t="s">
        <v>146</v>
      </c>
      <c r="H19" s="167"/>
      <c r="I19" s="168"/>
      <c r="J19" s="141"/>
      <c r="K19" s="174">
        <v>514.30420000000004</v>
      </c>
      <c r="L19" s="175">
        <v>531.07899999999995</v>
      </c>
      <c r="M19" s="175">
        <v>553.15830000000005</v>
      </c>
      <c r="N19" s="176">
        <v>540.88490000000002</v>
      </c>
      <c r="O19" s="167">
        <v>-1.0124999999999318</v>
      </c>
      <c r="P19" s="168">
        <v>-1.8684348734648859E-3</v>
      </c>
      <c r="Q19" s="141"/>
      <c r="R19" s="174" t="s">
        <v>146</v>
      </c>
      <c r="S19" s="175" t="s">
        <v>146</v>
      </c>
      <c r="T19" s="175" t="s">
        <v>146</v>
      </c>
      <c r="U19" s="176" t="s">
        <v>146</v>
      </c>
      <c r="V19" s="167" t="s">
        <v>146</v>
      </c>
      <c r="W19" s="168" t="s">
        <v>146</v>
      </c>
      <c r="X19" s="141"/>
      <c r="Y19" s="171">
        <v>540.88490000000002</v>
      </c>
      <c r="Z19" s="162"/>
      <c r="AA19" s="170">
        <v>-1.0124999999999318</v>
      </c>
      <c r="AB19" s="168">
        <v>-1.8684348734648859E-3</v>
      </c>
    </row>
    <row r="20" spans="2:28" x14ac:dyDescent="0.35">
      <c r="B20" s="76" t="s">
        <v>57</v>
      </c>
      <c r="C20" s="74"/>
      <c r="D20" s="164" t="s">
        <v>146</v>
      </c>
      <c r="E20" s="165">
        <v>425.65179999999998</v>
      </c>
      <c r="F20" s="165">
        <v>453.14429999999999</v>
      </c>
      <c r="G20" s="166">
        <v>443.99110000000002</v>
      </c>
      <c r="H20" s="167">
        <v>0</v>
      </c>
      <c r="I20" s="168">
        <v>0</v>
      </c>
      <c r="J20" s="140"/>
      <c r="K20" s="164" t="s">
        <v>146</v>
      </c>
      <c r="L20" s="165" t="s">
        <v>146</v>
      </c>
      <c r="M20" s="165" t="s">
        <v>146</v>
      </c>
      <c r="N20" s="166" t="s">
        <v>146</v>
      </c>
      <c r="O20" s="167" t="s">
        <v>146</v>
      </c>
      <c r="P20" s="168" t="s">
        <v>146</v>
      </c>
      <c r="Q20" s="141"/>
      <c r="R20" s="164" t="s">
        <v>146</v>
      </c>
      <c r="S20" s="165" t="s">
        <v>146</v>
      </c>
      <c r="T20" s="165">
        <v>474.8954</v>
      </c>
      <c r="U20" s="166">
        <v>474.8954</v>
      </c>
      <c r="V20" s="167" t="s">
        <v>146</v>
      </c>
      <c r="W20" s="168" t="s">
        <v>146</v>
      </c>
      <c r="X20" s="141"/>
      <c r="Y20" s="171">
        <v>460.15640000000002</v>
      </c>
      <c r="Z20" s="162"/>
      <c r="AA20" s="170" t="s">
        <v>146</v>
      </c>
      <c r="AB20" s="168" t="s">
        <v>146</v>
      </c>
    </row>
    <row r="21" spans="2:28" x14ac:dyDescent="0.35">
      <c r="B21" s="76" t="s">
        <v>58</v>
      </c>
      <c r="C21" s="74"/>
      <c r="D21" s="164">
        <v>513.11599999999999</v>
      </c>
      <c r="E21" s="165">
        <v>528.2251</v>
      </c>
      <c r="F21" s="165" t="s">
        <v>146</v>
      </c>
      <c r="G21" s="166">
        <v>518.73630000000003</v>
      </c>
      <c r="H21" s="167">
        <v>-6.178299999999922</v>
      </c>
      <c r="I21" s="168">
        <v>-1.1770105079950022E-2</v>
      </c>
      <c r="J21" s="140"/>
      <c r="K21" s="164" t="s">
        <v>146</v>
      </c>
      <c r="L21" s="165" t="s">
        <v>146</v>
      </c>
      <c r="M21" s="165" t="s">
        <v>146</v>
      </c>
      <c r="N21" s="166" t="s">
        <v>146</v>
      </c>
      <c r="O21" s="167" t="s">
        <v>146</v>
      </c>
      <c r="P21" s="168" t="s">
        <v>146</v>
      </c>
      <c r="Q21" s="141"/>
      <c r="R21" s="164">
        <v>524.03769999999997</v>
      </c>
      <c r="S21" s="165">
        <v>537.22199999999998</v>
      </c>
      <c r="T21" s="165">
        <v>474.8954</v>
      </c>
      <c r="U21" s="166">
        <v>532.13670000000002</v>
      </c>
      <c r="V21" s="167">
        <v>1.0312000000000126</v>
      </c>
      <c r="W21" s="168">
        <v>1.9416104709892856E-3</v>
      </c>
      <c r="X21" s="141"/>
      <c r="Y21" s="171">
        <v>526.10490000000004</v>
      </c>
      <c r="Z21" s="162"/>
      <c r="AA21" s="170">
        <v>-2.2139999999999418</v>
      </c>
      <c r="AB21" s="168">
        <v>-4.1906507603645116E-3</v>
      </c>
    </row>
    <row r="22" spans="2:28" x14ac:dyDescent="0.35">
      <c r="B22" s="76" t="s">
        <v>59</v>
      </c>
      <c r="C22" s="74"/>
      <c r="D22" s="174">
        <v>530.55899999999997</v>
      </c>
      <c r="E22" s="175">
        <v>535.87900000000002</v>
      </c>
      <c r="F22" s="175">
        <v>534.47159999999997</v>
      </c>
      <c r="G22" s="176">
        <v>532.59979999999996</v>
      </c>
      <c r="H22" s="167">
        <v>0.9334999999999809</v>
      </c>
      <c r="I22" s="168">
        <v>1.7558005839377611E-3</v>
      </c>
      <c r="J22" s="140"/>
      <c r="K22" s="174" t="s">
        <v>146</v>
      </c>
      <c r="L22" s="175">
        <v>536</v>
      </c>
      <c r="M22" s="175" t="s">
        <v>174</v>
      </c>
      <c r="N22" s="176">
        <v>531.26570000000004</v>
      </c>
      <c r="O22" s="167">
        <v>4.86850000000004</v>
      </c>
      <c r="P22" s="168">
        <v>9.24871940808214E-3</v>
      </c>
      <c r="Q22" s="141"/>
      <c r="R22" s="174" t="s">
        <v>146</v>
      </c>
      <c r="S22" s="175" t="s">
        <v>146</v>
      </c>
      <c r="T22" s="175" t="s">
        <v>146</v>
      </c>
      <c r="U22" s="176" t="s">
        <v>146</v>
      </c>
      <c r="V22" s="167" t="s">
        <v>146</v>
      </c>
      <c r="W22" s="168" t="s">
        <v>146</v>
      </c>
      <c r="X22" s="141"/>
      <c r="Y22" s="171">
        <v>532.39210000000003</v>
      </c>
      <c r="Z22" s="144"/>
      <c r="AA22" s="170">
        <v>1.5462999999999738</v>
      </c>
      <c r="AB22" s="168">
        <v>2.9128986232913601E-3</v>
      </c>
    </row>
    <row r="23" spans="2:28" x14ac:dyDescent="0.35">
      <c r="B23" s="76" t="s">
        <v>60</v>
      </c>
      <c r="C23" s="74"/>
      <c r="D23" s="174">
        <v>482.82670000000002</v>
      </c>
      <c r="E23" s="175">
        <v>494.69869999999997</v>
      </c>
      <c r="F23" s="175" t="s">
        <v>146</v>
      </c>
      <c r="G23" s="176">
        <v>491.75580000000002</v>
      </c>
      <c r="H23" s="167">
        <v>4.5726999999999975</v>
      </c>
      <c r="I23" s="168">
        <v>9.385998816461294E-3</v>
      </c>
      <c r="J23" s="140"/>
      <c r="K23" s="174" t="s">
        <v>146</v>
      </c>
      <c r="L23" s="175" t="s">
        <v>146</v>
      </c>
      <c r="M23" s="175" t="s">
        <v>146</v>
      </c>
      <c r="N23" s="176" t="s">
        <v>146</v>
      </c>
      <c r="O23" s="167" t="s">
        <v>146</v>
      </c>
      <c r="P23" s="168" t="s">
        <v>146</v>
      </c>
      <c r="Q23" s="141"/>
      <c r="R23" s="174" t="s">
        <v>146</v>
      </c>
      <c r="S23" s="175">
        <v>504.34550000000002</v>
      </c>
      <c r="T23" s="175">
        <v>504.34550000000002</v>
      </c>
      <c r="U23" s="176">
        <v>550.96469999999999</v>
      </c>
      <c r="V23" s="167" t="s">
        <v>146</v>
      </c>
      <c r="W23" s="168" t="s">
        <v>146</v>
      </c>
      <c r="X23" s="141"/>
      <c r="Y23" s="171">
        <v>494.11340000000001</v>
      </c>
      <c r="Z23" s="144"/>
      <c r="AA23" s="170">
        <v>4.390700000000038</v>
      </c>
      <c r="AB23" s="168">
        <v>8.9656860913329695E-3</v>
      </c>
    </row>
    <row r="24" spans="2:28" x14ac:dyDescent="0.35">
      <c r="B24" s="76" t="s">
        <v>61</v>
      </c>
      <c r="C24" s="74"/>
      <c r="D24" s="164">
        <v>528.70460000000003</v>
      </c>
      <c r="E24" s="165">
        <v>488.27620000000002</v>
      </c>
      <c r="F24" s="165">
        <v>462.37079999999997</v>
      </c>
      <c r="G24" s="166">
        <v>522.51049999999998</v>
      </c>
      <c r="H24" s="167">
        <v>0</v>
      </c>
      <c r="I24" s="168">
        <v>0</v>
      </c>
      <c r="J24" s="140"/>
      <c r="K24" s="164" t="s">
        <v>146</v>
      </c>
      <c r="L24" s="165" t="s">
        <v>146</v>
      </c>
      <c r="M24" s="165" t="s">
        <v>146</v>
      </c>
      <c r="N24" s="166" t="s">
        <v>146</v>
      </c>
      <c r="O24" s="167" t="s">
        <v>146</v>
      </c>
      <c r="P24" s="168" t="s">
        <v>146</v>
      </c>
      <c r="Q24" s="141"/>
      <c r="R24" s="164">
        <v>490.63799999999998</v>
      </c>
      <c r="S24" s="165">
        <v>569.7373</v>
      </c>
      <c r="T24" s="165">
        <v>593.51469999999995</v>
      </c>
      <c r="U24" s="166">
        <v>539.53930000000003</v>
      </c>
      <c r="V24" s="167" t="s">
        <v>146</v>
      </c>
      <c r="W24" s="168" t="s">
        <v>146</v>
      </c>
      <c r="X24" s="141"/>
      <c r="Y24" s="171">
        <v>523.36369999999999</v>
      </c>
      <c r="Z24" s="144"/>
      <c r="AA24" s="170" t="s">
        <v>146</v>
      </c>
      <c r="AB24" s="168" t="s">
        <v>146</v>
      </c>
    </row>
    <row r="25" spans="2:28" x14ac:dyDescent="0.35">
      <c r="B25" s="76" t="s">
        <v>62</v>
      </c>
      <c r="C25" s="74"/>
      <c r="D25" s="164" t="s">
        <v>146</v>
      </c>
      <c r="E25" s="165" t="s">
        <v>146</v>
      </c>
      <c r="F25" s="165" t="s">
        <v>146</v>
      </c>
      <c r="G25" s="166" t="s">
        <v>146</v>
      </c>
      <c r="H25" s="167">
        <v>0</v>
      </c>
      <c r="I25" s="168">
        <v>0</v>
      </c>
      <c r="J25" s="140"/>
      <c r="K25" s="164" t="s">
        <v>146</v>
      </c>
      <c r="L25" s="165" t="s">
        <v>146</v>
      </c>
      <c r="M25" s="165" t="s">
        <v>146</v>
      </c>
      <c r="N25" s="166" t="s">
        <v>146</v>
      </c>
      <c r="O25" s="167" t="s">
        <v>146</v>
      </c>
      <c r="P25" s="168" t="s">
        <v>146</v>
      </c>
      <c r="Q25" s="141"/>
      <c r="R25" s="164" t="s">
        <v>146</v>
      </c>
      <c r="S25" s="165" t="s">
        <v>146</v>
      </c>
      <c r="T25" s="165" t="s">
        <v>146</v>
      </c>
      <c r="U25" s="166" t="s">
        <v>146</v>
      </c>
      <c r="V25" s="167" t="s">
        <v>146</v>
      </c>
      <c r="W25" s="168" t="s">
        <v>146</v>
      </c>
      <c r="X25" s="141"/>
      <c r="Y25" s="171" t="s">
        <v>146</v>
      </c>
      <c r="Z25" s="162"/>
      <c r="AA25" s="170" t="s">
        <v>146</v>
      </c>
      <c r="AB25" s="168" t="s">
        <v>146</v>
      </c>
    </row>
    <row r="26" spans="2:28" x14ac:dyDescent="0.35">
      <c r="B26" s="76" t="s">
        <v>63</v>
      </c>
      <c r="C26" s="74"/>
      <c r="D26" s="164" t="s">
        <v>146</v>
      </c>
      <c r="E26" s="165">
        <v>375.84109999999998</v>
      </c>
      <c r="F26" s="165" t="s">
        <v>146</v>
      </c>
      <c r="G26" s="166">
        <v>375.84109999999998</v>
      </c>
      <c r="H26" s="167">
        <v>-16.060300000000041</v>
      </c>
      <c r="I26" s="168">
        <v>-4.098046090164531E-2</v>
      </c>
      <c r="J26" s="140"/>
      <c r="K26" s="164" t="s">
        <v>146</v>
      </c>
      <c r="L26" s="165" t="s">
        <v>146</v>
      </c>
      <c r="M26" s="165" t="s">
        <v>146</v>
      </c>
      <c r="N26" s="166" t="s">
        <v>146</v>
      </c>
      <c r="O26" s="167" t="s">
        <v>146</v>
      </c>
      <c r="P26" s="168" t="s">
        <v>146</v>
      </c>
      <c r="Q26" s="141"/>
      <c r="R26" s="164" t="s">
        <v>146</v>
      </c>
      <c r="S26" s="165">
        <v>332.17520000000002</v>
      </c>
      <c r="T26" s="165" t="s">
        <v>146</v>
      </c>
      <c r="U26" s="166">
        <v>332.17520000000002</v>
      </c>
      <c r="V26" s="167" t="s">
        <v>146</v>
      </c>
      <c r="W26" s="168" t="s">
        <v>146</v>
      </c>
      <c r="X26" s="141"/>
      <c r="Y26" s="171">
        <v>366.62290000000002</v>
      </c>
      <c r="Z26" s="162"/>
      <c r="AA26" s="170">
        <v>-12.669899999999984</v>
      </c>
      <c r="AB26" s="168">
        <v>-3.3404008723603495E-2</v>
      </c>
    </row>
    <row r="27" spans="2:28" x14ac:dyDescent="0.35">
      <c r="B27" s="76" t="s">
        <v>64</v>
      </c>
      <c r="C27" s="74"/>
      <c r="D27" s="164" t="s">
        <v>146</v>
      </c>
      <c r="E27" s="165">
        <v>404.63459999999998</v>
      </c>
      <c r="F27" s="165">
        <v>413.4547</v>
      </c>
      <c r="G27" s="166">
        <v>410.9187</v>
      </c>
      <c r="H27" s="167">
        <v>-1.2194999999999823</v>
      </c>
      <c r="I27" s="168">
        <v>-2.9589589123260041E-3</v>
      </c>
      <c r="J27" s="140"/>
      <c r="K27" s="164" t="s">
        <v>146</v>
      </c>
      <c r="L27" s="165" t="s">
        <v>146</v>
      </c>
      <c r="M27" s="165" t="s">
        <v>146</v>
      </c>
      <c r="N27" s="166" t="s">
        <v>146</v>
      </c>
      <c r="O27" s="167" t="s">
        <v>146</v>
      </c>
      <c r="P27" s="168" t="s">
        <v>146</v>
      </c>
      <c r="Q27" s="141"/>
      <c r="R27" s="164" t="s">
        <v>146</v>
      </c>
      <c r="S27" s="165" t="s">
        <v>186</v>
      </c>
      <c r="T27" s="165" t="s">
        <v>146</v>
      </c>
      <c r="U27" s="166" t="s">
        <v>186</v>
      </c>
      <c r="V27" s="167" t="s">
        <v>146</v>
      </c>
      <c r="W27" s="168" t="s">
        <v>146</v>
      </c>
      <c r="X27" s="141"/>
      <c r="Y27" s="171" t="s">
        <v>186</v>
      </c>
      <c r="Z27" s="162"/>
      <c r="AA27" s="170" t="s">
        <v>146</v>
      </c>
      <c r="AB27" s="168" t="s">
        <v>146</v>
      </c>
    </row>
    <row r="28" spans="2:28" x14ac:dyDescent="0.35">
      <c r="B28" s="76" t="s">
        <v>65</v>
      </c>
      <c r="C28" s="74"/>
      <c r="D28" s="164" t="s">
        <v>186</v>
      </c>
      <c r="E28" s="175">
        <v>527.93499999999995</v>
      </c>
      <c r="F28" s="175" t="s">
        <v>146</v>
      </c>
      <c r="G28" s="176" t="s">
        <v>186</v>
      </c>
      <c r="H28" s="167" t="s">
        <v>146</v>
      </c>
      <c r="I28" s="168" t="s">
        <v>146</v>
      </c>
      <c r="J28" s="140"/>
      <c r="K28" s="164" t="s">
        <v>146</v>
      </c>
      <c r="L28" s="175" t="s">
        <v>146</v>
      </c>
      <c r="M28" s="175" t="s">
        <v>146</v>
      </c>
      <c r="N28" s="176" t="s">
        <v>146</v>
      </c>
      <c r="O28" s="167" t="s">
        <v>146</v>
      </c>
      <c r="P28" s="168" t="s">
        <v>146</v>
      </c>
      <c r="Q28" s="141"/>
      <c r="R28" s="164" t="s">
        <v>146</v>
      </c>
      <c r="S28" s="175" t="s">
        <v>146</v>
      </c>
      <c r="T28" s="175" t="s">
        <v>146</v>
      </c>
      <c r="U28" s="176" t="s">
        <v>146</v>
      </c>
      <c r="V28" s="167" t="s">
        <v>146</v>
      </c>
      <c r="W28" s="168" t="s">
        <v>146</v>
      </c>
      <c r="X28" s="141"/>
      <c r="Y28" s="171" t="s">
        <v>186</v>
      </c>
      <c r="Z28" s="162"/>
      <c r="AA28" s="170" t="s">
        <v>146</v>
      </c>
      <c r="AB28" s="168" t="s">
        <v>146</v>
      </c>
    </row>
    <row r="29" spans="2:28" x14ac:dyDescent="0.35">
      <c r="B29" s="76" t="s">
        <v>66</v>
      </c>
      <c r="C29" s="74"/>
      <c r="D29" s="164" t="s">
        <v>146</v>
      </c>
      <c r="E29" s="175">
        <v>208.1712</v>
      </c>
      <c r="F29" s="175" t="s">
        <v>146</v>
      </c>
      <c r="G29" s="176">
        <v>208.1712</v>
      </c>
      <c r="H29" s="167">
        <v>34.634899999999988</v>
      </c>
      <c r="I29" s="168">
        <v>0.19958302672121042</v>
      </c>
      <c r="J29" s="140"/>
      <c r="K29" s="164" t="s">
        <v>146</v>
      </c>
      <c r="L29" s="175" t="s">
        <v>146</v>
      </c>
      <c r="M29" s="175" t="s">
        <v>146</v>
      </c>
      <c r="N29" s="176" t="s">
        <v>146</v>
      </c>
      <c r="O29" s="167" t="s">
        <v>146</v>
      </c>
      <c r="P29" s="168" t="s">
        <v>146</v>
      </c>
      <c r="Q29" s="141"/>
      <c r="R29" s="164" t="s">
        <v>146</v>
      </c>
      <c r="S29" s="175" t="s">
        <v>146</v>
      </c>
      <c r="T29" s="175" t="s">
        <v>146</v>
      </c>
      <c r="U29" s="176" t="s">
        <v>146</v>
      </c>
      <c r="V29" s="167" t="s">
        <v>146</v>
      </c>
      <c r="W29" s="168" t="s">
        <v>146</v>
      </c>
      <c r="X29" s="141"/>
      <c r="Y29" s="171">
        <v>208.1712</v>
      </c>
      <c r="Z29" s="162"/>
      <c r="AA29" s="170">
        <v>34.634899999999988</v>
      </c>
      <c r="AB29" s="168">
        <v>0.19958302672121042</v>
      </c>
    </row>
    <row r="30" spans="2:28" x14ac:dyDescent="0.35">
      <c r="B30" s="76" t="s">
        <v>67</v>
      </c>
      <c r="C30" s="74"/>
      <c r="D30" s="164" t="s">
        <v>146</v>
      </c>
      <c r="E30" s="175" t="s">
        <v>146</v>
      </c>
      <c r="F30" s="175" t="s">
        <v>146</v>
      </c>
      <c r="G30" s="176" t="s">
        <v>146</v>
      </c>
      <c r="H30" s="167"/>
      <c r="I30" s="168" t="s">
        <v>146</v>
      </c>
      <c r="J30" s="140"/>
      <c r="K30" s="164" t="s">
        <v>146</v>
      </c>
      <c r="L30" s="175" t="s">
        <v>146</v>
      </c>
      <c r="M30" s="175" t="s">
        <v>146</v>
      </c>
      <c r="N30" s="176" t="s">
        <v>146</v>
      </c>
      <c r="O30" s="167" t="s">
        <v>146</v>
      </c>
      <c r="P30" s="168" t="s">
        <v>146</v>
      </c>
      <c r="Q30" s="141"/>
      <c r="R30" s="164" t="s">
        <v>146</v>
      </c>
      <c r="S30" s="175" t="s">
        <v>146</v>
      </c>
      <c r="T30" s="175" t="s">
        <v>146</v>
      </c>
      <c r="U30" s="176" t="s">
        <v>146</v>
      </c>
      <c r="V30" s="167" t="s">
        <v>146</v>
      </c>
      <c r="W30" s="168" t="s">
        <v>146</v>
      </c>
      <c r="X30" s="141"/>
      <c r="Y30" s="171" t="s">
        <v>146</v>
      </c>
      <c r="Z30" s="162"/>
      <c r="AA30" s="170" t="s">
        <v>146</v>
      </c>
      <c r="AB30" s="168" t="s">
        <v>146</v>
      </c>
    </row>
    <row r="31" spans="2:28" x14ac:dyDescent="0.35">
      <c r="B31" s="76" t="s">
        <v>68</v>
      </c>
      <c r="C31" s="74"/>
      <c r="D31" s="164" t="s">
        <v>146</v>
      </c>
      <c r="E31" s="165">
        <v>470.00020000000001</v>
      </c>
      <c r="F31" s="165">
        <v>234.58109999999999</v>
      </c>
      <c r="G31" s="166">
        <v>351.18959999999998</v>
      </c>
      <c r="H31" s="167">
        <v>-64.331600000000037</v>
      </c>
      <c r="I31" s="168">
        <v>-0.15482146277975717</v>
      </c>
      <c r="J31" s="140"/>
      <c r="K31" s="164" t="s">
        <v>146</v>
      </c>
      <c r="L31" s="165" t="s">
        <v>146</v>
      </c>
      <c r="M31" s="165" t="s">
        <v>146</v>
      </c>
      <c r="N31" s="166" t="s">
        <v>146</v>
      </c>
      <c r="O31" s="167" t="s">
        <v>146</v>
      </c>
      <c r="P31" s="168" t="s">
        <v>146</v>
      </c>
      <c r="Q31" s="141"/>
      <c r="R31" s="164" t="s">
        <v>146</v>
      </c>
      <c r="S31" s="165">
        <v>494.61509999999998</v>
      </c>
      <c r="T31" s="165">
        <v>484.19009999999997</v>
      </c>
      <c r="U31" s="166">
        <v>485.7749</v>
      </c>
      <c r="V31" s="167" t="s">
        <v>146</v>
      </c>
      <c r="W31" s="168" t="s">
        <v>146</v>
      </c>
      <c r="X31" s="141"/>
      <c r="Y31" s="171">
        <v>458.17939999999999</v>
      </c>
      <c r="Z31" s="144"/>
      <c r="AA31" s="170">
        <v>-13.190600000000018</v>
      </c>
      <c r="AB31" s="168">
        <v>-2.7983537348579723E-2</v>
      </c>
    </row>
    <row r="32" spans="2:28" x14ac:dyDescent="0.35">
      <c r="B32" s="76" t="s">
        <v>69</v>
      </c>
      <c r="C32" s="74"/>
      <c r="D32" s="164">
        <v>480.34230000000002</v>
      </c>
      <c r="E32" s="165">
        <v>488.8614</v>
      </c>
      <c r="F32" s="165" t="s">
        <v>146</v>
      </c>
      <c r="G32" s="166">
        <v>483.14839999999998</v>
      </c>
      <c r="H32" s="167">
        <v>0.132000000000005</v>
      </c>
      <c r="I32" s="168">
        <v>2.7328264630344101E-4</v>
      </c>
      <c r="J32" s="140"/>
      <c r="K32" s="164" t="s">
        <v>146</v>
      </c>
      <c r="L32" s="165" t="s">
        <v>146</v>
      </c>
      <c r="M32" s="165" t="s">
        <v>146</v>
      </c>
      <c r="N32" s="166" t="s">
        <v>146</v>
      </c>
      <c r="O32" s="167" t="s">
        <v>146</v>
      </c>
      <c r="P32" s="168" t="s">
        <v>146</v>
      </c>
      <c r="Q32" s="141"/>
      <c r="R32" s="164">
        <v>537.45180000000005</v>
      </c>
      <c r="S32" s="165">
        <v>514.73339999999996</v>
      </c>
      <c r="T32" s="165" t="s">
        <v>146</v>
      </c>
      <c r="U32" s="166">
        <v>528.32079999999996</v>
      </c>
      <c r="V32" s="167">
        <v>7.1716000000000122</v>
      </c>
      <c r="W32" s="168">
        <v>1.3761126372255905E-2</v>
      </c>
      <c r="X32" s="141"/>
      <c r="Y32" s="171">
        <v>485.452</v>
      </c>
      <c r="Z32" s="144"/>
      <c r="AA32" s="170">
        <v>0.49099999999998545</v>
      </c>
      <c r="AB32" s="168">
        <v>1.0124525477306356E-3</v>
      </c>
    </row>
    <row r="33" spans="2:28" x14ac:dyDescent="0.35">
      <c r="B33" s="76" t="s">
        <v>70</v>
      </c>
      <c r="C33" s="74"/>
      <c r="D33" s="164" t="s">
        <v>146</v>
      </c>
      <c r="E33" s="165">
        <v>477.93790000000001</v>
      </c>
      <c r="F33" s="165">
        <v>488.08300000000003</v>
      </c>
      <c r="G33" s="166">
        <v>484.73230000000001</v>
      </c>
      <c r="H33" s="167">
        <v>5.4979000000000156</v>
      </c>
      <c r="I33" s="168">
        <v>1.1472256582582663E-2</v>
      </c>
      <c r="J33" s="140"/>
      <c r="K33" s="164" t="s">
        <v>146</v>
      </c>
      <c r="L33" s="165" t="s">
        <v>146</v>
      </c>
      <c r="M33" s="165" t="s">
        <v>146</v>
      </c>
      <c r="N33" s="166" t="s">
        <v>146</v>
      </c>
      <c r="O33" s="167" t="s">
        <v>146</v>
      </c>
      <c r="P33" s="168" t="s">
        <v>146</v>
      </c>
      <c r="Q33" s="141"/>
      <c r="R33" s="164" t="s">
        <v>146</v>
      </c>
      <c r="S33" s="165">
        <v>473.40129999999999</v>
      </c>
      <c r="T33" s="165">
        <v>479.67529999999999</v>
      </c>
      <c r="U33" s="166">
        <v>478.17630000000003</v>
      </c>
      <c r="V33" s="167">
        <v>1.6550000000000296</v>
      </c>
      <c r="W33" s="168">
        <v>3.4730871421697618E-3</v>
      </c>
      <c r="X33" s="141"/>
      <c r="Y33" s="171">
        <v>484.68150000000003</v>
      </c>
      <c r="Z33" s="144"/>
      <c r="AA33" s="170">
        <v>5.4681000000000495</v>
      </c>
      <c r="AB33" s="168">
        <v>1.1410574078270841E-2</v>
      </c>
    </row>
    <row r="34" spans="2:28" x14ac:dyDescent="0.35">
      <c r="B34" s="76" t="s">
        <v>71</v>
      </c>
      <c r="C34" s="74"/>
      <c r="D34" s="164">
        <v>515.09950000000003</v>
      </c>
      <c r="E34" s="165">
        <v>496.13099999999997</v>
      </c>
      <c r="F34" s="165" t="s">
        <v>146</v>
      </c>
      <c r="G34" s="166">
        <v>506.60559999999998</v>
      </c>
      <c r="H34" s="167">
        <v>8.5567999999999529</v>
      </c>
      <c r="I34" s="168">
        <v>1.7180645751982526E-2</v>
      </c>
      <c r="J34" s="140"/>
      <c r="K34" s="164" t="s">
        <v>146</v>
      </c>
      <c r="L34" s="165" t="s">
        <v>146</v>
      </c>
      <c r="M34" s="165" t="s">
        <v>146</v>
      </c>
      <c r="N34" s="166" t="s">
        <v>146</v>
      </c>
      <c r="O34" s="167" t="s">
        <v>146</v>
      </c>
      <c r="P34" s="168" t="s">
        <v>146</v>
      </c>
      <c r="Q34" s="141"/>
      <c r="R34" s="164">
        <v>507.9511</v>
      </c>
      <c r="S34" s="165">
        <v>469.46870000000001</v>
      </c>
      <c r="T34" s="165" t="s">
        <v>146</v>
      </c>
      <c r="U34" s="166">
        <v>475.2296</v>
      </c>
      <c r="V34" s="167">
        <v>7.5980000000000132</v>
      </c>
      <c r="W34" s="168">
        <v>1.6247832695651887E-2</v>
      </c>
      <c r="X34" s="141"/>
      <c r="Y34" s="171">
        <v>491.90199999999999</v>
      </c>
      <c r="Z34" s="144"/>
      <c r="AA34" s="170">
        <v>8.1074999999999591</v>
      </c>
      <c r="AB34" s="168">
        <v>1.67581483460435E-2</v>
      </c>
    </row>
    <row r="35" spans="2:28" ht="15" thickBot="1" x14ac:dyDescent="0.4">
      <c r="B35" s="76" t="s">
        <v>72</v>
      </c>
      <c r="C35" s="74"/>
      <c r="D35" s="341">
        <v>391.22539999999998</v>
      </c>
      <c r="E35" s="342">
        <v>443.71570000000003</v>
      </c>
      <c r="F35" s="342">
        <v>415.86130000000003</v>
      </c>
      <c r="G35" s="343">
        <v>422.80489999999998</v>
      </c>
      <c r="H35" s="344">
        <v>-14.785500000000013</v>
      </c>
      <c r="I35" s="345">
        <v>-3.3788446912912162E-2</v>
      </c>
      <c r="J35" s="140"/>
      <c r="K35" s="341" t="s">
        <v>146</v>
      </c>
      <c r="L35" s="342" t="s">
        <v>146</v>
      </c>
      <c r="M35" s="342" t="s">
        <v>146</v>
      </c>
      <c r="N35" s="343" t="s">
        <v>146</v>
      </c>
      <c r="O35" s="344" t="s">
        <v>146</v>
      </c>
      <c r="P35" s="345" t="s">
        <v>146</v>
      </c>
      <c r="Q35" s="141"/>
      <c r="R35" s="341" t="s">
        <v>146</v>
      </c>
      <c r="S35" s="342">
        <v>425.94009999999997</v>
      </c>
      <c r="T35" s="342">
        <v>422.85579999999999</v>
      </c>
      <c r="U35" s="343">
        <v>423.18279999999999</v>
      </c>
      <c r="V35" s="344">
        <v>-10.694600000000037</v>
      </c>
      <c r="W35" s="345">
        <v>-2.4648898513727646E-2</v>
      </c>
      <c r="X35" s="141"/>
      <c r="Y35" s="356">
        <v>423.07209999999998</v>
      </c>
      <c r="Z35" s="144"/>
      <c r="AA35" s="357">
        <v>-11.893100000000004</v>
      </c>
      <c r="AB35" s="345">
        <v>-2.7342647181889501E-2</v>
      </c>
    </row>
    <row r="36" spans="2:28" ht="15" thickBot="1" x14ac:dyDescent="0.4">
      <c r="B36" s="340" t="s">
        <v>73</v>
      </c>
      <c r="C36" s="74"/>
      <c r="D36" s="351">
        <v>459.71839999999997</v>
      </c>
      <c r="E36" s="352">
        <v>461.84949999999998</v>
      </c>
      <c r="F36" s="352">
        <v>444.85359999999997</v>
      </c>
      <c r="G36" s="355">
        <v>459.10849999999999</v>
      </c>
      <c r="H36" s="353">
        <v>-7.9601999999999862</v>
      </c>
      <c r="I36" s="354">
        <v>-1.7042888979715398E-2</v>
      </c>
      <c r="J36" s="140"/>
      <c r="K36" s="351" t="s">
        <v>146</v>
      </c>
      <c r="L36" s="352" t="s">
        <v>146</v>
      </c>
      <c r="M36" s="352" t="s">
        <v>146</v>
      </c>
      <c r="N36" s="355" t="s">
        <v>146</v>
      </c>
      <c r="O36" s="353" t="s">
        <v>146</v>
      </c>
      <c r="P36" s="354" t="s">
        <v>146</v>
      </c>
      <c r="Q36" s="141"/>
      <c r="R36" s="351">
        <v>467.56139999999999</v>
      </c>
      <c r="S36" s="352">
        <v>435.71379999999999</v>
      </c>
      <c r="T36" s="352">
        <v>378.02300000000002</v>
      </c>
      <c r="U36" s="355">
        <v>425.21280000000002</v>
      </c>
      <c r="V36" s="353">
        <v>13.680200000000013</v>
      </c>
      <c r="W36" s="354">
        <v>3.3242080943283847E-2</v>
      </c>
      <c r="X36" s="141"/>
      <c r="Y36" s="355">
        <v>456.58699999999999</v>
      </c>
      <c r="Z36" s="144"/>
      <c r="AA36" s="359">
        <v>-6.3503000000000043</v>
      </c>
      <c r="AB36" s="354">
        <v>-1.3717408383381535E-2</v>
      </c>
    </row>
    <row r="37" spans="2:28" x14ac:dyDescent="0.35">
      <c r="B37" s="76" t="s">
        <v>74</v>
      </c>
      <c r="C37" s="74"/>
      <c r="D37" s="346" t="s">
        <v>146</v>
      </c>
      <c r="E37" s="347">
        <v>449.79640000000001</v>
      </c>
      <c r="F37" s="347" t="s">
        <v>186</v>
      </c>
      <c r="G37" s="348" t="s">
        <v>186</v>
      </c>
      <c r="H37" s="349" t="s">
        <v>146</v>
      </c>
      <c r="I37" s="350" t="s">
        <v>146</v>
      </c>
      <c r="J37" s="140"/>
      <c r="K37" s="346" t="s">
        <v>146</v>
      </c>
      <c r="L37" s="347" t="s">
        <v>146</v>
      </c>
      <c r="M37" s="347" t="s">
        <v>146</v>
      </c>
      <c r="N37" s="348" t="s">
        <v>146</v>
      </c>
      <c r="O37" s="349" t="s">
        <v>146</v>
      </c>
      <c r="P37" s="350" t="s">
        <v>146</v>
      </c>
      <c r="Q37" s="141"/>
      <c r="R37" s="346" t="s">
        <v>146</v>
      </c>
      <c r="S37" s="347" t="s">
        <v>186</v>
      </c>
      <c r="T37" s="347" t="s">
        <v>186</v>
      </c>
      <c r="U37" s="348" t="s">
        <v>186</v>
      </c>
      <c r="V37" s="349" t="s">
        <v>146</v>
      </c>
      <c r="W37" s="350" t="s">
        <v>146</v>
      </c>
      <c r="X37" s="141"/>
      <c r="Y37" s="169" t="s">
        <v>186</v>
      </c>
      <c r="Z37" s="144"/>
      <c r="AA37" s="358" t="s">
        <v>146</v>
      </c>
      <c r="AB37" s="350" t="s">
        <v>146</v>
      </c>
    </row>
    <row r="38" spans="2:28" x14ac:dyDescent="0.35">
      <c r="B38" s="76" t="s">
        <v>75</v>
      </c>
      <c r="C38" s="74"/>
      <c r="D38" s="164" t="s">
        <v>146</v>
      </c>
      <c r="E38" s="165">
        <v>506.35820000000001</v>
      </c>
      <c r="F38" s="165">
        <v>500.23309999999998</v>
      </c>
      <c r="G38" s="166">
        <v>501.43189999999998</v>
      </c>
      <c r="H38" s="167">
        <v>12.477800000000002</v>
      </c>
      <c r="I38" s="168">
        <v>2.5519368791467434E-2</v>
      </c>
      <c r="J38" s="140"/>
      <c r="K38" s="164" t="s">
        <v>146</v>
      </c>
      <c r="L38" s="165" t="s">
        <v>146</v>
      </c>
      <c r="M38" s="165" t="s">
        <v>146</v>
      </c>
      <c r="N38" s="166" t="s">
        <v>146</v>
      </c>
      <c r="O38" s="167" t="s">
        <v>146</v>
      </c>
      <c r="P38" s="168" t="s">
        <v>146</v>
      </c>
      <c r="Q38" s="141"/>
      <c r="R38" s="164" t="s">
        <v>146</v>
      </c>
      <c r="S38" s="165" t="s">
        <v>146</v>
      </c>
      <c r="T38" s="165" t="s">
        <v>146</v>
      </c>
      <c r="U38" s="166" t="s">
        <v>146</v>
      </c>
      <c r="V38" s="167" t="s">
        <v>146</v>
      </c>
      <c r="W38" s="168" t="s">
        <v>146</v>
      </c>
      <c r="X38" s="141"/>
      <c r="Y38" s="171">
        <v>501.43189999999998</v>
      </c>
      <c r="Z38" s="144"/>
      <c r="AA38" s="170">
        <v>12.477800000000002</v>
      </c>
      <c r="AB38" s="168">
        <v>2.5519368791467434E-2</v>
      </c>
    </row>
    <row r="39" spans="2:28" ht="15" thickBot="1" x14ac:dyDescent="0.4">
      <c r="B39" s="77" t="s">
        <v>76</v>
      </c>
      <c r="C39" s="74"/>
      <c r="D39" s="177" t="s">
        <v>146</v>
      </c>
      <c r="E39" s="178">
        <v>511.75439999999998</v>
      </c>
      <c r="F39" s="178">
        <v>536.84159999999997</v>
      </c>
      <c r="G39" s="179">
        <v>526.3809</v>
      </c>
      <c r="H39" s="180">
        <v>-6.0712999999999511</v>
      </c>
      <c r="I39" s="181">
        <v>-1.1402525898099314E-2</v>
      </c>
      <c r="J39" s="140"/>
      <c r="K39" s="177" t="s">
        <v>146</v>
      </c>
      <c r="L39" s="178" t="s">
        <v>146</v>
      </c>
      <c r="M39" s="178" t="s">
        <v>146</v>
      </c>
      <c r="N39" s="179" t="s">
        <v>146</v>
      </c>
      <c r="O39" s="180" t="s">
        <v>146</v>
      </c>
      <c r="P39" s="181" t="s">
        <v>146</v>
      </c>
      <c r="Q39" s="141"/>
      <c r="R39" s="177" t="s">
        <v>146</v>
      </c>
      <c r="S39" s="178">
        <v>580.08540000000005</v>
      </c>
      <c r="T39" s="178" t="s">
        <v>146</v>
      </c>
      <c r="U39" s="179">
        <v>580.08540000000005</v>
      </c>
      <c r="V39" s="180">
        <v>36.967100000000073</v>
      </c>
      <c r="W39" s="181">
        <v>6.8064545053996728E-2</v>
      </c>
      <c r="X39" s="141"/>
      <c r="Y39" s="182">
        <v>529.83169999999996</v>
      </c>
      <c r="Z39" s="144"/>
      <c r="AA39" s="183">
        <v>-3.3059000000000651</v>
      </c>
      <c r="AB39" s="181">
        <v>-6.2008382076222945E-3</v>
      </c>
    </row>
    <row r="40" spans="2:28" x14ac:dyDescent="0.35">
      <c r="Z40" s="12"/>
    </row>
    <row r="41" spans="2:28" x14ac:dyDescent="0.35">
      <c r="Z41" s="12"/>
    </row>
    <row r="42" spans="2:28" x14ac:dyDescent="0.35">
      <c r="Z42" s="12"/>
    </row>
    <row r="43" spans="2:28" x14ac:dyDescent="0.35">
      <c r="Z43" s="12"/>
    </row>
  </sheetData>
  <mergeCells count="15"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4.81640625" style="3" customWidth="1"/>
    <col min="2" max="2" width="22.6328125" style="3" customWidth="1"/>
    <col min="3" max="3" width="8.453125" style="3" customWidth="1"/>
    <col min="4" max="4" width="8.54296875" style="3" customWidth="1"/>
    <col min="5" max="12" width="7.54296875" style="3" bestFit="1" customWidth="1"/>
    <col min="13" max="13" width="8.36328125" style="3" bestFit="1" customWidth="1"/>
    <col min="14" max="19" width="7.54296875" style="3" bestFit="1" customWidth="1"/>
    <col min="20" max="20" width="8.453125" style="3" bestFit="1" customWidth="1"/>
    <col min="21" max="23" width="7.54296875" style="3" bestFit="1" customWidth="1"/>
    <col min="24" max="24" width="9.1796875" style="3" bestFit="1" customWidth="1"/>
    <col min="25" max="30" width="7.54296875" style="3" bestFit="1" customWidth="1"/>
    <col min="31" max="31" width="7.36328125" style="3" bestFit="1" customWidth="1"/>
    <col min="32" max="74" width="7" style="3" bestFit="1" customWidth="1"/>
    <col min="75" max="106" width="7.54296875" style="3" customWidth="1"/>
    <col min="107" max="16384" width="8.54296875" style="3"/>
  </cols>
  <sheetData>
    <row r="1" spans="2:33" x14ac:dyDescent="0.35">
      <c r="B1" s="78" t="s">
        <v>184</v>
      </c>
      <c r="C1" s="360"/>
      <c r="D1" s="360"/>
      <c r="E1" s="2"/>
      <c r="F1" s="2"/>
      <c r="G1" s="2"/>
    </row>
    <row r="2" spans="2:33" x14ac:dyDescent="0.35">
      <c r="B2" s="3" t="s">
        <v>131</v>
      </c>
      <c r="C2" s="2" t="s">
        <v>172</v>
      </c>
      <c r="D2" s="3" t="str">
        <f>'EVROPSKE CENE'!C3</f>
        <v>9. teden (27.2.2023 - 5.3.2023)</v>
      </c>
      <c r="E2" s="79"/>
      <c r="F2" s="79"/>
      <c r="H2" s="281"/>
      <c r="I2" s="281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84"/>
    </row>
    <row r="3" spans="2:33" ht="15" thickBot="1" x14ac:dyDescent="0.4">
      <c r="B3" s="14"/>
      <c r="AB3" s="82"/>
      <c r="AD3" s="82"/>
      <c r="AE3" s="264"/>
      <c r="AF3" s="264"/>
    </row>
    <row r="4" spans="2:33" ht="15" customHeight="1" x14ac:dyDescent="0.35">
      <c r="B4" s="404" t="s">
        <v>78</v>
      </c>
      <c r="C4" s="406" t="s">
        <v>50</v>
      </c>
      <c r="D4" s="402" t="s">
        <v>51</v>
      </c>
      <c r="E4" s="402" t="s">
        <v>52</v>
      </c>
      <c r="F4" s="402" t="s">
        <v>53</v>
      </c>
      <c r="G4" s="402" t="s">
        <v>54</v>
      </c>
      <c r="H4" s="402" t="s">
        <v>55</v>
      </c>
      <c r="I4" s="402" t="s">
        <v>56</v>
      </c>
      <c r="J4" s="402" t="s">
        <v>57</v>
      </c>
      <c r="K4" s="402" t="s">
        <v>58</v>
      </c>
      <c r="L4" s="402" t="s">
        <v>59</v>
      </c>
      <c r="M4" s="402" t="s">
        <v>60</v>
      </c>
      <c r="N4" s="402" t="s">
        <v>61</v>
      </c>
      <c r="O4" s="402" t="s">
        <v>62</v>
      </c>
      <c r="P4" s="402" t="s">
        <v>63</v>
      </c>
      <c r="Q4" s="402" t="s">
        <v>64</v>
      </c>
      <c r="R4" s="402" t="s">
        <v>65</v>
      </c>
      <c r="S4" s="402" t="s">
        <v>66</v>
      </c>
      <c r="T4" s="402" t="s">
        <v>67</v>
      </c>
      <c r="U4" s="402" t="s">
        <v>68</v>
      </c>
      <c r="V4" s="402" t="s">
        <v>69</v>
      </c>
      <c r="W4" s="402" t="s">
        <v>70</v>
      </c>
      <c r="X4" s="402" t="s">
        <v>71</v>
      </c>
      <c r="Y4" s="402" t="s">
        <v>72</v>
      </c>
      <c r="Z4" s="416" t="s">
        <v>73</v>
      </c>
      <c r="AA4" s="402" t="s">
        <v>74</v>
      </c>
      <c r="AB4" s="402" t="s">
        <v>75</v>
      </c>
      <c r="AC4" s="408" t="s">
        <v>76</v>
      </c>
      <c r="AD4" s="410" t="s">
        <v>79</v>
      </c>
      <c r="AE4" s="412" t="s">
        <v>166</v>
      </c>
      <c r="AF4" s="413"/>
    </row>
    <row r="5" spans="2:33" ht="16.5" customHeight="1" thickBot="1" x14ac:dyDescent="0.4">
      <c r="B5" s="405"/>
      <c r="C5" s="407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  <c r="Z5" s="417"/>
      <c r="AA5" s="403"/>
      <c r="AB5" s="403"/>
      <c r="AC5" s="409"/>
      <c r="AD5" s="411"/>
      <c r="AE5" s="414"/>
      <c r="AF5" s="415"/>
    </row>
    <row r="6" spans="2:33" ht="15" customHeight="1" x14ac:dyDescent="0.35">
      <c r="B6" s="260" t="s">
        <v>80</v>
      </c>
      <c r="C6" s="186" t="s">
        <v>146</v>
      </c>
      <c r="D6" s="187" t="s">
        <v>146</v>
      </c>
      <c r="E6" s="187" t="s">
        <v>186</v>
      </c>
      <c r="F6" s="187">
        <v>463.28160000000003</v>
      </c>
      <c r="G6" s="187" t="s">
        <v>146</v>
      </c>
      <c r="H6" s="187" t="s">
        <v>146</v>
      </c>
      <c r="I6" s="187">
        <v>523.80999999999995</v>
      </c>
      <c r="J6" s="187" t="s">
        <v>146</v>
      </c>
      <c r="K6" s="187">
        <v>553.64</v>
      </c>
      <c r="L6" s="187" t="s">
        <v>146</v>
      </c>
      <c r="M6" s="187" t="s">
        <v>146</v>
      </c>
      <c r="N6" s="187">
        <v>545.14</v>
      </c>
      <c r="O6" s="187" t="s">
        <v>146</v>
      </c>
      <c r="P6" s="187" t="s">
        <v>146</v>
      </c>
      <c r="Q6" s="187" t="s">
        <v>186</v>
      </c>
      <c r="R6" s="187" t="s">
        <v>186</v>
      </c>
      <c r="S6" s="187" t="s">
        <v>146</v>
      </c>
      <c r="T6" s="187" t="s">
        <v>146</v>
      </c>
      <c r="U6" s="187">
        <v>501</v>
      </c>
      <c r="V6" s="187">
        <v>553.30999999999995</v>
      </c>
      <c r="W6" s="187" t="s">
        <v>146</v>
      </c>
      <c r="X6" s="187">
        <v>536.9</v>
      </c>
      <c r="Y6" s="187" t="s">
        <v>146</v>
      </c>
      <c r="Z6" s="331">
        <v>494.68</v>
      </c>
      <c r="AA6" s="187" t="s">
        <v>146</v>
      </c>
      <c r="AB6" s="187" t="s">
        <v>146</v>
      </c>
      <c r="AC6" s="187">
        <v>642.93119999999999</v>
      </c>
      <c r="AD6" s="188">
        <v>550.33969999999999</v>
      </c>
      <c r="AE6" s="265">
        <v>2.9701000000000022</v>
      </c>
      <c r="AF6" s="266">
        <v>5.4261325437146013E-3</v>
      </c>
      <c r="AG6" s="3" t="s">
        <v>146</v>
      </c>
    </row>
    <row r="7" spans="2:33" ht="15" customHeight="1" x14ac:dyDescent="0.35">
      <c r="B7" s="260" t="s">
        <v>81</v>
      </c>
      <c r="C7" s="187" t="s">
        <v>146</v>
      </c>
      <c r="D7" s="187" t="s">
        <v>146</v>
      </c>
      <c r="E7" s="187" t="s">
        <v>146</v>
      </c>
      <c r="F7" s="187">
        <v>452.8014</v>
      </c>
      <c r="G7" s="187" t="s">
        <v>146</v>
      </c>
      <c r="H7" s="187" t="s">
        <v>146</v>
      </c>
      <c r="I7" s="187">
        <v>488.09</v>
      </c>
      <c r="J7" s="187" t="s">
        <v>146</v>
      </c>
      <c r="K7" s="187">
        <v>547.88</v>
      </c>
      <c r="L7" s="187" t="s">
        <v>146</v>
      </c>
      <c r="M7" s="187" t="s">
        <v>146</v>
      </c>
      <c r="N7" s="187">
        <v>280</v>
      </c>
      <c r="O7" s="187" t="s">
        <v>146</v>
      </c>
      <c r="P7" s="187" t="s">
        <v>146</v>
      </c>
      <c r="Q7" s="187" t="s">
        <v>146</v>
      </c>
      <c r="R7" s="187" t="s">
        <v>146</v>
      </c>
      <c r="S7" s="187" t="s">
        <v>146</v>
      </c>
      <c r="T7" s="187" t="s">
        <v>146</v>
      </c>
      <c r="U7" s="187">
        <v>490</v>
      </c>
      <c r="V7" s="187">
        <v>573.52</v>
      </c>
      <c r="W7" s="187" t="s">
        <v>146</v>
      </c>
      <c r="X7" s="187">
        <v>531.58000000000004</v>
      </c>
      <c r="Y7" s="187" t="s">
        <v>146</v>
      </c>
      <c r="Z7" s="331" t="s">
        <v>146</v>
      </c>
      <c r="AA7" s="187" t="s">
        <v>186</v>
      </c>
      <c r="AB7" s="187" t="s">
        <v>146</v>
      </c>
      <c r="AC7" s="187">
        <v>647.43790000000001</v>
      </c>
      <c r="AD7" s="189">
        <v>543.06370000000004</v>
      </c>
      <c r="AE7" s="265">
        <v>2.4671000000000731</v>
      </c>
      <c r="AF7" s="266">
        <v>4.5636617026449944E-3</v>
      </c>
      <c r="AG7" s="3" t="s">
        <v>146</v>
      </c>
    </row>
    <row r="8" spans="2:33" ht="15" customHeight="1" x14ac:dyDescent="0.35">
      <c r="B8" s="260" t="s">
        <v>82</v>
      </c>
      <c r="C8" s="187" t="s">
        <v>146</v>
      </c>
      <c r="D8" s="187" t="s">
        <v>146</v>
      </c>
      <c r="E8" s="187" t="s">
        <v>186</v>
      </c>
      <c r="F8" s="187">
        <v>469.99979999999999</v>
      </c>
      <c r="G8" s="187">
        <v>260.76</v>
      </c>
      <c r="H8" s="187" t="s">
        <v>146</v>
      </c>
      <c r="I8" s="187">
        <v>501.78</v>
      </c>
      <c r="J8" s="187" t="s">
        <v>146</v>
      </c>
      <c r="K8" s="187">
        <v>539.4</v>
      </c>
      <c r="L8" s="187" t="s">
        <v>146</v>
      </c>
      <c r="M8" s="187" t="s">
        <v>146</v>
      </c>
      <c r="N8" s="187">
        <v>583.85</v>
      </c>
      <c r="O8" s="187" t="s">
        <v>146</v>
      </c>
      <c r="P8" s="187">
        <v>331.79</v>
      </c>
      <c r="Q8" s="187" t="s">
        <v>186</v>
      </c>
      <c r="R8" s="187" t="s">
        <v>186</v>
      </c>
      <c r="S8" s="187" t="s">
        <v>146</v>
      </c>
      <c r="T8" s="187" t="s">
        <v>146</v>
      </c>
      <c r="U8" s="187">
        <v>501</v>
      </c>
      <c r="V8" s="187">
        <v>505.64</v>
      </c>
      <c r="W8" s="187">
        <v>480.86</v>
      </c>
      <c r="X8" s="187">
        <v>477.91</v>
      </c>
      <c r="Y8" s="187">
        <v>432.32920000000001</v>
      </c>
      <c r="Z8" s="331">
        <v>444.52</v>
      </c>
      <c r="AA8" s="187" t="s">
        <v>186</v>
      </c>
      <c r="AB8" s="187" t="s">
        <v>146</v>
      </c>
      <c r="AC8" s="187">
        <v>581.09870000000001</v>
      </c>
      <c r="AD8" s="189">
        <v>522.20320000000004</v>
      </c>
      <c r="AE8" s="265">
        <v>1.3980999999999995</v>
      </c>
      <c r="AF8" s="266">
        <v>2.6844975212416688E-3</v>
      </c>
      <c r="AG8" s="3" t="s">
        <v>146</v>
      </c>
    </row>
    <row r="9" spans="2:33" ht="15.75" customHeight="1" x14ac:dyDescent="0.35">
      <c r="B9" s="260" t="s">
        <v>83</v>
      </c>
      <c r="C9" s="190" t="s">
        <v>146</v>
      </c>
      <c r="D9" s="190" t="s">
        <v>146</v>
      </c>
      <c r="E9" s="190" t="s">
        <v>146</v>
      </c>
      <c r="F9" s="190">
        <v>467.17809999999997</v>
      </c>
      <c r="G9" s="190" t="s">
        <v>146</v>
      </c>
      <c r="H9" s="190" t="s">
        <v>146</v>
      </c>
      <c r="I9" s="190">
        <v>525.62</v>
      </c>
      <c r="J9" s="190" t="s">
        <v>146</v>
      </c>
      <c r="K9" s="190">
        <v>540.74</v>
      </c>
      <c r="L9" s="190" t="s">
        <v>146</v>
      </c>
      <c r="M9" s="190">
        <v>504.34550000000002</v>
      </c>
      <c r="N9" s="190">
        <v>512.65</v>
      </c>
      <c r="O9" s="190" t="s">
        <v>146</v>
      </c>
      <c r="P9" s="190">
        <v>371.79</v>
      </c>
      <c r="Q9" s="190" t="s">
        <v>186</v>
      </c>
      <c r="R9" s="190" t="s">
        <v>146</v>
      </c>
      <c r="S9" s="190" t="s">
        <v>146</v>
      </c>
      <c r="T9" s="190" t="s">
        <v>146</v>
      </c>
      <c r="U9" s="190">
        <v>495</v>
      </c>
      <c r="V9" s="190">
        <v>549.33000000000004</v>
      </c>
      <c r="W9" s="190">
        <v>472.78190000000001</v>
      </c>
      <c r="X9" s="190">
        <v>466.26</v>
      </c>
      <c r="Y9" s="190" t="s">
        <v>146</v>
      </c>
      <c r="Z9" s="332">
        <v>414.68</v>
      </c>
      <c r="AA9" s="190" t="s">
        <v>186</v>
      </c>
      <c r="AB9" s="190" t="s">
        <v>146</v>
      </c>
      <c r="AC9" s="190">
        <v>585.15480000000002</v>
      </c>
      <c r="AD9" s="191">
        <v>530.53060000000005</v>
      </c>
      <c r="AE9" s="192">
        <v>1.5346000000000686</v>
      </c>
      <c r="AF9" s="267">
        <v>2.9009671150634908E-3</v>
      </c>
      <c r="AG9" s="3" t="s">
        <v>146</v>
      </c>
    </row>
    <row r="10" spans="2:33" ht="15.75" customHeight="1" x14ac:dyDescent="0.35">
      <c r="B10" s="260" t="s">
        <v>84</v>
      </c>
      <c r="C10" s="187" t="s">
        <v>146</v>
      </c>
      <c r="D10" s="187" t="s">
        <v>146</v>
      </c>
      <c r="E10" s="187" t="s">
        <v>186</v>
      </c>
      <c r="F10" s="187">
        <v>452.9357</v>
      </c>
      <c r="G10" s="187">
        <v>472.52</v>
      </c>
      <c r="H10" s="187" t="s">
        <v>186</v>
      </c>
      <c r="I10" s="187">
        <v>509.52</v>
      </c>
      <c r="J10" s="187">
        <v>454</v>
      </c>
      <c r="K10" s="187">
        <v>496.05</v>
      </c>
      <c r="L10" s="187" t="s">
        <v>146</v>
      </c>
      <c r="M10" s="187">
        <v>536</v>
      </c>
      <c r="N10" s="187">
        <v>572.57000000000005</v>
      </c>
      <c r="O10" s="187" t="s">
        <v>146</v>
      </c>
      <c r="P10" s="187">
        <v>301.79000000000002</v>
      </c>
      <c r="Q10" s="187" t="s">
        <v>186</v>
      </c>
      <c r="R10" s="187" t="s">
        <v>186</v>
      </c>
      <c r="S10" s="187" t="s">
        <v>146</v>
      </c>
      <c r="T10" s="187" t="s">
        <v>146</v>
      </c>
      <c r="U10" s="187">
        <v>446</v>
      </c>
      <c r="V10" s="187">
        <v>357.79</v>
      </c>
      <c r="W10" s="187">
        <v>456.41309999999999</v>
      </c>
      <c r="X10" s="187">
        <v>434.01</v>
      </c>
      <c r="Y10" s="187">
        <v>399.83069999999998</v>
      </c>
      <c r="Z10" s="331">
        <v>361.39</v>
      </c>
      <c r="AA10" s="187" t="s">
        <v>186</v>
      </c>
      <c r="AB10" s="187" t="s">
        <v>146</v>
      </c>
      <c r="AC10" s="187">
        <v>546.39689999999996</v>
      </c>
      <c r="AD10" s="189">
        <v>473.73750000000001</v>
      </c>
      <c r="AE10" s="265">
        <v>6.6875</v>
      </c>
      <c r="AF10" s="266">
        <v>1.4318595439460458E-2</v>
      </c>
      <c r="AG10" s="3" t="s">
        <v>146</v>
      </c>
    </row>
    <row r="11" spans="2:33" ht="15" customHeight="1" thickBot="1" x14ac:dyDescent="0.4">
      <c r="B11" s="260" t="s">
        <v>85</v>
      </c>
      <c r="C11" s="187" t="s">
        <v>146</v>
      </c>
      <c r="D11" s="187" t="s">
        <v>146</v>
      </c>
      <c r="E11" s="187" t="s">
        <v>186</v>
      </c>
      <c r="F11" s="187">
        <v>457.50400000000002</v>
      </c>
      <c r="G11" s="187" t="s">
        <v>146</v>
      </c>
      <c r="H11" s="187" t="s">
        <v>146</v>
      </c>
      <c r="I11" s="187">
        <v>509.36</v>
      </c>
      <c r="J11" s="187" t="s">
        <v>146</v>
      </c>
      <c r="K11" s="187">
        <v>509.12</v>
      </c>
      <c r="L11" s="187" t="s">
        <v>146</v>
      </c>
      <c r="M11" s="187" t="s">
        <v>146</v>
      </c>
      <c r="N11" s="187">
        <v>483.37</v>
      </c>
      <c r="O11" s="187" t="s">
        <v>146</v>
      </c>
      <c r="P11" s="187">
        <v>305.04000000000002</v>
      </c>
      <c r="Q11" s="187" t="s">
        <v>186</v>
      </c>
      <c r="R11" s="187" t="s">
        <v>146</v>
      </c>
      <c r="S11" s="187" t="s">
        <v>146</v>
      </c>
      <c r="T11" s="187" t="s">
        <v>146</v>
      </c>
      <c r="U11" s="187">
        <v>473</v>
      </c>
      <c r="V11" s="187" t="s">
        <v>186</v>
      </c>
      <c r="W11" s="187">
        <v>459.17669999999998</v>
      </c>
      <c r="X11" s="187">
        <v>441.65</v>
      </c>
      <c r="Y11" s="187">
        <v>436.96249999999998</v>
      </c>
      <c r="Z11" s="331">
        <v>467.41</v>
      </c>
      <c r="AA11" s="187" t="s">
        <v>186</v>
      </c>
      <c r="AB11" s="187" t="s">
        <v>146</v>
      </c>
      <c r="AC11" s="187">
        <v>564.42380000000003</v>
      </c>
      <c r="AD11" s="189">
        <v>487.85430000000002</v>
      </c>
      <c r="AE11" s="265">
        <v>6.433900000000051</v>
      </c>
      <c r="AF11" s="266">
        <v>1.3364410814332039E-2</v>
      </c>
      <c r="AG11" s="3" t="s">
        <v>146</v>
      </c>
    </row>
    <row r="12" spans="2:33" ht="15" customHeight="1" thickBot="1" x14ac:dyDescent="0.4">
      <c r="B12" s="261" t="s">
        <v>86</v>
      </c>
      <c r="C12" s="193" t="s">
        <v>146</v>
      </c>
      <c r="D12" s="193" t="s">
        <v>146</v>
      </c>
      <c r="E12" s="193" t="s">
        <v>186</v>
      </c>
      <c r="F12" s="193">
        <v>458.66149999999999</v>
      </c>
      <c r="G12" s="193">
        <v>391.32709999999997</v>
      </c>
      <c r="H12" s="193" t="s">
        <v>186</v>
      </c>
      <c r="I12" s="193">
        <v>512.04139999999995</v>
      </c>
      <c r="J12" s="193">
        <v>454</v>
      </c>
      <c r="K12" s="193">
        <v>527.91179999999997</v>
      </c>
      <c r="L12" s="193" t="s">
        <v>146</v>
      </c>
      <c r="M12" s="193">
        <v>530.54589999999996</v>
      </c>
      <c r="N12" s="193">
        <v>549.66200000000003</v>
      </c>
      <c r="O12" s="193" t="s">
        <v>146</v>
      </c>
      <c r="P12" s="193">
        <v>310.49419999999998</v>
      </c>
      <c r="Q12" s="193" t="s">
        <v>186</v>
      </c>
      <c r="R12" s="193" t="s">
        <v>186</v>
      </c>
      <c r="S12" s="193" t="s">
        <v>146</v>
      </c>
      <c r="T12" s="193" t="s">
        <v>146</v>
      </c>
      <c r="U12" s="193">
        <v>465.49189999999999</v>
      </c>
      <c r="V12" s="193" t="s">
        <v>186</v>
      </c>
      <c r="W12" s="193">
        <v>462.02719999999999</v>
      </c>
      <c r="X12" s="193">
        <v>452.31420000000003</v>
      </c>
      <c r="Y12" s="193">
        <v>406.53739999999999</v>
      </c>
      <c r="Z12" s="333">
        <v>428.47649999999999</v>
      </c>
      <c r="AA12" s="193" t="s">
        <v>186</v>
      </c>
      <c r="AB12" s="193" t="s">
        <v>146</v>
      </c>
      <c r="AC12" s="193">
        <v>558.81349999999998</v>
      </c>
      <c r="AD12" s="194">
        <v>509.04820000000001</v>
      </c>
      <c r="AE12" s="195">
        <v>4.098700000000008</v>
      </c>
      <c r="AF12" s="268">
        <v>8.1170493286952805E-3</v>
      </c>
      <c r="AG12" s="3" t="s">
        <v>146</v>
      </c>
    </row>
    <row r="13" spans="2:33" ht="15" customHeight="1" x14ac:dyDescent="0.35">
      <c r="B13" s="260" t="s">
        <v>87</v>
      </c>
      <c r="C13" s="186">
        <v>535.64</v>
      </c>
      <c r="D13" s="186" t="s">
        <v>146</v>
      </c>
      <c r="E13" s="186">
        <v>484.80759999999998</v>
      </c>
      <c r="F13" s="186">
        <v>447.02379999999999</v>
      </c>
      <c r="G13" s="186">
        <v>533.75</v>
      </c>
      <c r="H13" s="186" t="s">
        <v>186</v>
      </c>
      <c r="I13" s="186">
        <v>519.17999999999995</v>
      </c>
      <c r="J13" s="186">
        <v>452.5</v>
      </c>
      <c r="K13" s="186">
        <v>534.09</v>
      </c>
      <c r="L13" s="186">
        <v>567</v>
      </c>
      <c r="M13" s="186">
        <v>502</v>
      </c>
      <c r="N13" s="186">
        <v>557.66</v>
      </c>
      <c r="O13" s="186" t="s">
        <v>146</v>
      </c>
      <c r="P13" s="186">
        <v>431.76</v>
      </c>
      <c r="Q13" s="186">
        <v>432.76</v>
      </c>
      <c r="R13" s="186">
        <v>559.45000000000005</v>
      </c>
      <c r="S13" s="186" t="s">
        <v>146</v>
      </c>
      <c r="T13" s="186" t="s">
        <v>146</v>
      </c>
      <c r="U13" s="186">
        <v>538</v>
      </c>
      <c r="V13" s="186">
        <v>505.44</v>
      </c>
      <c r="W13" s="186">
        <v>497.22879999999998</v>
      </c>
      <c r="X13" s="186">
        <v>539.78</v>
      </c>
      <c r="Y13" s="186">
        <v>392.00490000000002</v>
      </c>
      <c r="Z13" s="334">
        <v>479.15</v>
      </c>
      <c r="AA13" s="186" t="s">
        <v>186</v>
      </c>
      <c r="AB13" s="186">
        <v>538.9</v>
      </c>
      <c r="AC13" s="186">
        <v>519.44659999999999</v>
      </c>
      <c r="AD13" s="189">
        <v>539.3682</v>
      </c>
      <c r="AE13" s="265">
        <v>-0.52549999999996544</v>
      </c>
      <c r="AF13" s="269">
        <v>-9.7333975188074184E-4</v>
      </c>
      <c r="AG13" s="3" t="s">
        <v>146</v>
      </c>
    </row>
    <row r="14" spans="2:33" ht="15" customHeight="1" x14ac:dyDescent="0.35">
      <c r="B14" s="260" t="s">
        <v>88</v>
      </c>
      <c r="C14" s="187">
        <v>484</v>
      </c>
      <c r="D14" s="187" t="s">
        <v>146</v>
      </c>
      <c r="E14" s="187" t="s">
        <v>186</v>
      </c>
      <c r="F14" s="187">
        <v>439.36509999999998</v>
      </c>
      <c r="G14" s="187">
        <v>530.82000000000005</v>
      </c>
      <c r="H14" s="187" t="s">
        <v>146</v>
      </c>
      <c r="I14" s="187">
        <v>518.86</v>
      </c>
      <c r="J14" s="187">
        <v>420.41</v>
      </c>
      <c r="K14" s="187">
        <v>546.41999999999996</v>
      </c>
      <c r="L14" s="187">
        <v>550</v>
      </c>
      <c r="M14" s="187">
        <v>507</v>
      </c>
      <c r="N14" s="187">
        <v>568.44000000000005</v>
      </c>
      <c r="O14" s="187" t="s">
        <v>146</v>
      </c>
      <c r="P14" s="187" t="s">
        <v>146</v>
      </c>
      <c r="Q14" s="187">
        <v>410.81</v>
      </c>
      <c r="R14" s="187" t="s">
        <v>186</v>
      </c>
      <c r="S14" s="187" t="s">
        <v>146</v>
      </c>
      <c r="T14" s="187" t="s">
        <v>146</v>
      </c>
      <c r="U14" s="187">
        <v>563</v>
      </c>
      <c r="V14" s="187">
        <v>504.9</v>
      </c>
      <c r="W14" s="187">
        <v>492.76459999999997</v>
      </c>
      <c r="X14" s="187">
        <v>546.65</v>
      </c>
      <c r="Y14" s="187">
        <v>459.53579999999999</v>
      </c>
      <c r="Z14" s="331">
        <v>485.34</v>
      </c>
      <c r="AA14" s="187" t="s">
        <v>146</v>
      </c>
      <c r="AB14" s="187">
        <v>537.5</v>
      </c>
      <c r="AC14" s="187">
        <v>518.18470000000002</v>
      </c>
      <c r="AD14" s="189">
        <v>534.64890000000003</v>
      </c>
      <c r="AE14" s="265">
        <v>1.5763000000000602</v>
      </c>
      <c r="AF14" s="269">
        <v>2.9570081073386767E-3</v>
      </c>
      <c r="AG14" s="3" t="s">
        <v>146</v>
      </c>
    </row>
    <row r="15" spans="2:33" ht="15" customHeight="1" x14ac:dyDescent="0.35">
      <c r="B15" s="260" t="s">
        <v>89</v>
      </c>
      <c r="C15" s="187">
        <v>478.07</v>
      </c>
      <c r="D15" s="187" t="s">
        <v>146</v>
      </c>
      <c r="E15" s="187">
        <v>467.63580000000002</v>
      </c>
      <c r="F15" s="187">
        <v>442.7242</v>
      </c>
      <c r="G15" s="187">
        <v>528.39</v>
      </c>
      <c r="H15" s="187" t="s">
        <v>186</v>
      </c>
      <c r="I15" s="187">
        <v>506.55</v>
      </c>
      <c r="J15" s="187">
        <v>420</v>
      </c>
      <c r="K15" s="187">
        <v>530.98</v>
      </c>
      <c r="L15" s="187">
        <v>540</v>
      </c>
      <c r="M15" s="187">
        <v>500</v>
      </c>
      <c r="N15" s="187">
        <v>490.14</v>
      </c>
      <c r="O15" s="187" t="s">
        <v>146</v>
      </c>
      <c r="P15" s="187">
        <v>377.31</v>
      </c>
      <c r="Q15" s="187">
        <v>410.9</v>
      </c>
      <c r="R15" s="187">
        <v>536.29999999999995</v>
      </c>
      <c r="S15" s="187">
        <v>211.2938</v>
      </c>
      <c r="T15" s="187" t="s">
        <v>146</v>
      </c>
      <c r="U15" s="187">
        <v>461</v>
      </c>
      <c r="V15" s="187">
        <v>492.17</v>
      </c>
      <c r="W15" s="187">
        <v>484.68650000000002</v>
      </c>
      <c r="X15" s="187">
        <v>494.08</v>
      </c>
      <c r="Y15" s="187">
        <v>438.35250000000002</v>
      </c>
      <c r="Z15" s="331">
        <v>458.73</v>
      </c>
      <c r="AA15" s="187">
        <v>451.49</v>
      </c>
      <c r="AB15" s="187">
        <v>505.56</v>
      </c>
      <c r="AC15" s="187">
        <v>505.20530000000002</v>
      </c>
      <c r="AD15" s="189">
        <v>511.87569999999999</v>
      </c>
      <c r="AE15" s="265">
        <v>-0.70440000000002101</v>
      </c>
      <c r="AF15" s="269">
        <v>-1.3742242431963314E-3</v>
      </c>
      <c r="AG15" s="3" t="s">
        <v>146</v>
      </c>
    </row>
    <row r="16" spans="2:33" ht="15.75" customHeight="1" x14ac:dyDescent="0.35">
      <c r="B16" s="260" t="s">
        <v>90</v>
      </c>
      <c r="C16" s="190">
        <v>435.5</v>
      </c>
      <c r="D16" s="190">
        <v>511.29969999999997</v>
      </c>
      <c r="E16" s="190">
        <v>484.89260000000002</v>
      </c>
      <c r="F16" s="190">
        <v>443.79910000000001</v>
      </c>
      <c r="G16" s="190">
        <v>525.70000000000005</v>
      </c>
      <c r="H16" s="190" t="s">
        <v>186</v>
      </c>
      <c r="I16" s="190">
        <v>507.92</v>
      </c>
      <c r="J16" s="190">
        <v>447.27</v>
      </c>
      <c r="K16" s="190">
        <v>534.96</v>
      </c>
      <c r="L16" s="190">
        <v>538</v>
      </c>
      <c r="M16" s="190">
        <v>496</v>
      </c>
      <c r="N16" s="190">
        <v>522.17999999999995</v>
      </c>
      <c r="O16" s="190" t="s">
        <v>146</v>
      </c>
      <c r="P16" s="190">
        <v>418.79</v>
      </c>
      <c r="Q16" s="190">
        <v>404.47</v>
      </c>
      <c r="R16" s="190">
        <v>526.15</v>
      </c>
      <c r="S16" s="190" t="s">
        <v>146</v>
      </c>
      <c r="T16" s="190" t="s">
        <v>146</v>
      </c>
      <c r="U16" s="190">
        <v>485</v>
      </c>
      <c r="V16" s="190">
        <v>498.09</v>
      </c>
      <c r="W16" s="190">
        <v>478.52159999999998</v>
      </c>
      <c r="X16" s="190">
        <v>512.1</v>
      </c>
      <c r="Y16" s="190">
        <v>462.88889999999998</v>
      </c>
      <c r="Z16" s="332">
        <v>479.88</v>
      </c>
      <c r="AA16" s="190">
        <v>483.55</v>
      </c>
      <c r="AB16" s="190">
        <v>516.61</v>
      </c>
      <c r="AC16" s="190">
        <v>519.17619999999999</v>
      </c>
      <c r="AD16" s="191">
        <v>517.34590000000003</v>
      </c>
      <c r="AE16" s="192">
        <v>2.7001999999999953</v>
      </c>
      <c r="AF16" s="270">
        <v>5.2467163331977318E-3</v>
      </c>
      <c r="AG16" s="3" t="s">
        <v>146</v>
      </c>
    </row>
    <row r="17" spans="2:33" ht="15.75" customHeight="1" x14ac:dyDescent="0.35">
      <c r="B17" s="260" t="s">
        <v>91</v>
      </c>
      <c r="C17" s="187">
        <v>425.5</v>
      </c>
      <c r="D17" s="187">
        <v>443.47579999999999</v>
      </c>
      <c r="E17" s="187">
        <v>445.40589999999997</v>
      </c>
      <c r="F17" s="187">
        <v>400.13130000000001</v>
      </c>
      <c r="G17" s="187">
        <v>489.76</v>
      </c>
      <c r="H17" s="187" t="s">
        <v>186</v>
      </c>
      <c r="I17" s="187">
        <v>490.62</v>
      </c>
      <c r="J17" s="187">
        <v>416.43</v>
      </c>
      <c r="K17" s="187">
        <v>493.84</v>
      </c>
      <c r="L17" s="187">
        <v>505</v>
      </c>
      <c r="M17" s="187">
        <v>502</v>
      </c>
      <c r="N17" s="187">
        <v>437.51</v>
      </c>
      <c r="O17" s="187">
        <v>400</v>
      </c>
      <c r="P17" s="187">
        <v>335.71</v>
      </c>
      <c r="Q17" s="187">
        <v>394.21</v>
      </c>
      <c r="R17" s="187">
        <v>478.04</v>
      </c>
      <c r="S17" s="187">
        <v>187.3313</v>
      </c>
      <c r="T17" s="187" t="s">
        <v>146</v>
      </c>
      <c r="U17" s="187">
        <v>144</v>
      </c>
      <c r="V17" s="187">
        <v>446.7</v>
      </c>
      <c r="W17" s="187">
        <v>463.42829999999998</v>
      </c>
      <c r="X17" s="187">
        <v>439.59</v>
      </c>
      <c r="Y17" s="187">
        <v>392.48039999999997</v>
      </c>
      <c r="Z17" s="331">
        <v>425.28</v>
      </c>
      <c r="AA17" s="187" t="s">
        <v>186</v>
      </c>
      <c r="AB17" s="187">
        <v>471.69</v>
      </c>
      <c r="AC17" s="187">
        <v>504.75459999999998</v>
      </c>
      <c r="AD17" s="189">
        <v>466.3843</v>
      </c>
      <c r="AE17" s="265">
        <v>3.5183000000000106</v>
      </c>
      <c r="AF17" s="269">
        <v>7.6011199785683825E-3</v>
      </c>
      <c r="AG17" s="3" t="s">
        <v>146</v>
      </c>
    </row>
    <row r="18" spans="2:33" ht="15.75" customHeight="1" thickBot="1" x14ac:dyDescent="0.4">
      <c r="B18" s="260" t="s">
        <v>92</v>
      </c>
      <c r="C18" s="187">
        <v>403</v>
      </c>
      <c r="D18" s="187">
        <v>493.93090000000001</v>
      </c>
      <c r="E18" s="187" t="s">
        <v>186</v>
      </c>
      <c r="F18" s="187">
        <v>404.9683</v>
      </c>
      <c r="G18" s="187">
        <v>499.35</v>
      </c>
      <c r="H18" s="187" t="s">
        <v>186</v>
      </c>
      <c r="I18" s="187">
        <v>493.86</v>
      </c>
      <c r="J18" s="187">
        <v>445</v>
      </c>
      <c r="K18" s="187">
        <v>487.33</v>
      </c>
      <c r="L18" s="187">
        <v>505</v>
      </c>
      <c r="M18" s="187">
        <v>474</v>
      </c>
      <c r="N18" s="187">
        <v>447.42</v>
      </c>
      <c r="O18" s="187">
        <v>400</v>
      </c>
      <c r="P18" s="187">
        <v>352</v>
      </c>
      <c r="Q18" s="187">
        <v>391</v>
      </c>
      <c r="R18" s="187">
        <v>486.62</v>
      </c>
      <c r="S18" s="187">
        <v>165.26070000000001</v>
      </c>
      <c r="T18" s="187" t="s">
        <v>146</v>
      </c>
      <c r="U18" s="187">
        <v>345</v>
      </c>
      <c r="V18" s="187">
        <v>449.91</v>
      </c>
      <c r="W18" s="187">
        <v>465.97930000000002</v>
      </c>
      <c r="X18" s="187">
        <v>441.3</v>
      </c>
      <c r="Y18" s="187">
        <v>421.60129999999998</v>
      </c>
      <c r="Z18" s="331">
        <v>437.33</v>
      </c>
      <c r="AA18" s="187">
        <v>408.67</v>
      </c>
      <c r="AB18" s="187">
        <v>483.02</v>
      </c>
      <c r="AC18" s="187">
        <v>513.85820000000001</v>
      </c>
      <c r="AD18" s="189">
        <v>482.2713</v>
      </c>
      <c r="AE18" s="265">
        <v>-0.37250000000000227</v>
      </c>
      <c r="AF18" s="269">
        <v>-7.7179070776423053E-4</v>
      </c>
      <c r="AG18" s="3" t="s">
        <v>146</v>
      </c>
    </row>
    <row r="19" spans="2:33" ht="15.75" customHeight="1" thickBot="1" x14ac:dyDescent="0.4">
      <c r="B19" s="261" t="s">
        <v>93</v>
      </c>
      <c r="C19" s="193">
        <v>516.72739999999999</v>
      </c>
      <c r="D19" s="193">
        <v>465.10090000000002</v>
      </c>
      <c r="E19" s="193" t="s">
        <v>186</v>
      </c>
      <c r="F19" s="193">
        <v>423.22059999999999</v>
      </c>
      <c r="G19" s="193">
        <v>524.06420000000003</v>
      </c>
      <c r="H19" s="193" t="s">
        <v>186</v>
      </c>
      <c r="I19" s="193">
        <v>507.69569999999999</v>
      </c>
      <c r="J19" s="193">
        <v>429.27379999999999</v>
      </c>
      <c r="K19" s="193">
        <v>528.79830000000004</v>
      </c>
      <c r="L19" s="193">
        <v>544.21310000000005</v>
      </c>
      <c r="M19" s="193">
        <v>498.4171</v>
      </c>
      <c r="N19" s="193">
        <v>548.35050000000001</v>
      </c>
      <c r="O19" s="193">
        <v>400</v>
      </c>
      <c r="P19" s="193">
        <v>351.81920000000002</v>
      </c>
      <c r="Q19" s="193">
        <v>399.63150000000002</v>
      </c>
      <c r="R19" s="193" t="s">
        <v>186</v>
      </c>
      <c r="S19" s="193">
        <v>184.46629999999999</v>
      </c>
      <c r="T19" s="193" t="s">
        <v>146</v>
      </c>
      <c r="U19" s="193">
        <v>464.26929999999999</v>
      </c>
      <c r="V19" s="193">
        <v>499.65530000000001</v>
      </c>
      <c r="W19" s="193">
        <v>472.27449999999999</v>
      </c>
      <c r="X19" s="193">
        <v>509.00810000000001</v>
      </c>
      <c r="Y19" s="193">
        <v>410.96460000000002</v>
      </c>
      <c r="Z19" s="333">
        <v>465.26799999999997</v>
      </c>
      <c r="AA19" s="193" t="s">
        <v>186</v>
      </c>
      <c r="AB19" s="193">
        <v>487.98009999999999</v>
      </c>
      <c r="AC19" s="193">
        <v>512.19039999999995</v>
      </c>
      <c r="AD19" s="194">
        <v>514.66300000000001</v>
      </c>
      <c r="AE19" s="195">
        <v>0.83439999999995962</v>
      </c>
      <c r="AF19" s="271">
        <v>1.623887810059621E-3</v>
      </c>
      <c r="AG19" s="3" t="s">
        <v>146</v>
      </c>
    </row>
    <row r="20" spans="2:33" ht="15" customHeight="1" thickBot="1" x14ac:dyDescent="0.4">
      <c r="B20" s="260" t="s">
        <v>94</v>
      </c>
      <c r="C20" s="186" t="s">
        <v>146</v>
      </c>
      <c r="D20" s="186">
        <v>511.29969999999997</v>
      </c>
      <c r="E20" s="186" t="s">
        <v>186</v>
      </c>
      <c r="F20" s="186">
        <v>341.41489999999999</v>
      </c>
      <c r="G20" s="186">
        <v>450.19</v>
      </c>
      <c r="H20" s="186" t="s">
        <v>146</v>
      </c>
      <c r="I20" s="186">
        <v>457.83</v>
      </c>
      <c r="J20" s="186" t="s">
        <v>146</v>
      </c>
      <c r="K20" s="186" t="s">
        <v>146</v>
      </c>
      <c r="L20" s="186" t="s">
        <v>146</v>
      </c>
      <c r="M20" s="186">
        <v>504</v>
      </c>
      <c r="N20" s="186">
        <v>542.38</v>
      </c>
      <c r="O20" s="186" t="s">
        <v>146</v>
      </c>
      <c r="P20" s="186">
        <v>341.79</v>
      </c>
      <c r="Q20" s="186">
        <v>387.11</v>
      </c>
      <c r="R20" s="186" t="s">
        <v>186</v>
      </c>
      <c r="S20" s="186" t="s">
        <v>146</v>
      </c>
      <c r="T20" s="186" t="s">
        <v>146</v>
      </c>
      <c r="U20" s="186" t="s">
        <v>146</v>
      </c>
      <c r="V20" s="186" t="s">
        <v>186</v>
      </c>
      <c r="W20" s="186">
        <v>478.09649999999999</v>
      </c>
      <c r="X20" s="186">
        <v>360.73</v>
      </c>
      <c r="Y20" s="186">
        <v>438.9479</v>
      </c>
      <c r="Z20" s="334">
        <v>477.1</v>
      </c>
      <c r="AA20" s="186">
        <v>452.69</v>
      </c>
      <c r="AB20" s="186">
        <v>473.36</v>
      </c>
      <c r="AC20" s="186">
        <v>505.65600000000001</v>
      </c>
      <c r="AD20" s="189">
        <v>473.1361</v>
      </c>
      <c r="AE20" s="265">
        <v>6.5942000000000007</v>
      </c>
      <c r="AF20" s="269">
        <v>1.4134207452749736E-2</v>
      </c>
      <c r="AG20" s="3" t="s">
        <v>146</v>
      </c>
    </row>
    <row r="21" spans="2:33" ht="15" customHeight="1" thickBot="1" x14ac:dyDescent="0.4">
      <c r="B21" s="261" t="s">
        <v>95</v>
      </c>
      <c r="C21" s="193" t="s">
        <v>146</v>
      </c>
      <c r="D21" s="193">
        <v>511.29969999999997</v>
      </c>
      <c r="E21" s="193" t="s">
        <v>186</v>
      </c>
      <c r="F21" s="193">
        <v>341.41489999999999</v>
      </c>
      <c r="G21" s="193">
        <v>450.19</v>
      </c>
      <c r="H21" s="193" t="s">
        <v>146</v>
      </c>
      <c r="I21" s="193">
        <v>457.83</v>
      </c>
      <c r="J21" s="193" t="s">
        <v>146</v>
      </c>
      <c r="K21" s="193" t="s">
        <v>146</v>
      </c>
      <c r="L21" s="193" t="s">
        <v>146</v>
      </c>
      <c r="M21" s="193">
        <v>504</v>
      </c>
      <c r="N21" s="193">
        <v>542.38</v>
      </c>
      <c r="O21" s="193" t="s">
        <v>146</v>
      </c>
      <c r="P21" s="193">
        <v>341.79</v>
      </c>
      <c r="Q21" s="193">
        <v>387.11</v>
      </c>
      <c r="R21" s="193" t="s">
        <v>186</v>
      </c>
      <c r="S21" s="193" t="s">
        <v>146</v>
      </c>
      <c r="T21" s="193" t="s">
        <v>146</v>
      </c>
      <c r="U21" s="193" t="s">
        <v>146</v>
      </c>
      <c r="V21" s="193" t="s">
        <v>186</v>
      </c>
      <c r="W21" s="193">
        <v>478.09649999999999</v>
      </c>
      <c r="X21" s="193">
        <v>360.73</v>
      </c>
      <c r="Y21" s="193">
        <v>438.9479</v>
      </c>
      <c r="Z21" s="333">
        <v>477.1</v>
      </c>
      <c r="AA21" s="193">
        <v>452.69</v>
      </c>
      <c r="AB21" s="193">
        <v>473.36</v>
      </c>
      <c r="AC21" s="193">
        <v>505.65600000000001</v>
      </c>
      <c r="AD21" s="194">
        <v>473.1361</v>
      </c>
      <c r="AE21" s="195">
        <v>6.5942000000000007</v>
      </c>
      <c r="AF21" s="271">
        <v>1.4134207452749736E-2</v>
      </c>
      <c r="AG21" s="3" t="s">
        <v>146</v>
      </c>
    </row>
    <row r="22" spans="2:33" ht="15" customHeight="1" x14ac:dyDescent="0.35">
      <c r="B22" s="260" t="s">
        <v>96</v>
      </c>
      <c r="C22" s="186" t="s">
        <v>146</v>
      </c>
      <c r="D22" s="186" t="s">
        <v>146</v>
      </c>
      <c r="E22" s="186" t="s">
        <v>146</v>
      </c>
      <c r="F22" s="186" t="s">
        <v>146</v>
      </c>
      <c r="G22" s="186" t="s">
        <v>146</v>
      </c>
      <c r="H22" s="186" t="s">
        <v>146</v>
      </c>
      <c r="I22" s="186">
        <v>534.02</v>
      </c>
      <c r="J22" s="186" t="s">
        <v>146</v>
      </c>
      <c r="K22" s="186" t="s">
        <v>146</v>
      </c>
      <c r="L22" s="186" t="s">
        <v>146</v>
      </c>
      <c r="M22" s="186" t="s">
        <v>146</v>
      </c>
      <c r="N22" s="186">
        <v>619.42999999999995</v>
      </c>
      <c r="O22" s="186" t="s">
        <v>146</v>
      </c>
      <c r="P22" s="186" t="s">
        <v>146</v>
      </c>
      <c r="Q22" s="186" t="s">
        <v>146</v>
      </c>
      <c r="R22" s="186" t="s">
        <v>186</v>
      </c>
      <c r="S22" s="186" t="s">
        <v>146</v>
      </c>
      <c r="T22" s="186" t="s">
        <v>146</v>
      </c>
      <c r="U22" s="186" t="s">
        <v>146</v>
      </c>
      <c r="V22" s="186">
        <v>519.70000000000005</v>
      </c>
      <c r="W22" s="186" t="s">
        <v>146</v>
      </c>
      <c r="X22" s="186" t="s">
        <v>146</v>
      </c>
      <c r="Y22" s="186">
        <v>374.32499999999999</v>
      </c>
      <c r="Z22" s="334">
        <v>499.68</v>
      </c>
      <c r="AA22" s="186" t="s">
        <v>146</v>
      </c>
      <c r="AB22" s="186" t="s">
        <v>146</v>
      </c>
      <c r="AC22" s="186">
        <v>494.38909999999998</v>
      </c>
      <c r="AD22" s="189">
        <v>537.16139999999996</v>
      </c>
      <c r="AE22" s="265">
        <v>1.9086999999999534</v>
      </c>
      <c r="AF22" s="269">
        <v>3.565979209446235E-3</v>
      </c>
      <c r="AG22" s="3" t="s">
        <v>146</v>
      </c>
    </row>
    <row r="23" spans="2:33" ht="15" customHeight="1" x14ac:dyDescent="0.35">
      <c r="B23" s="260" t="s">
        <v>97</v>
      </c>
      <c r="C23" s="187" t="s">
        <v>146</v>
      </c>
      <c r="D23" s="187" t="s">
        <v>146</v>
      </c>
      <c r="E23" s="187" t="s">
        <v>146</v>
      </c>
      <c r="F23" s="187">
        <v>538.39020000000005</v>
      </c>
      <c r="G23" s="187">
        <v>551.86</v>
      </c>
      <c r="H23" s="187" t="s">
        <v>146</v>
      </c>
      <c r="I23" s="187">
        <v>533.41</v>
      </c>
      <c r="J23" s="187" t="s">
        <v>146</v>
      </c>
      <c r="K23" s="187" t="s">
        <v>146</v>
      </c>
      <c r="L23" s="187" t="s">
        <v>146</v>
      </c>
      <c r="M23" s="187" t="s">
        <v>146</v>
      </c>
      <c r="N23" s="187">
        <v>528</v>
      </c>
      <c r="O23" s="187" t="s">
        <v>146</v>
      </c>
      <c r="P23" s="187" t="s">
        <v>146</v>
      </c>
      <c r="Q23" s="187" t="s">
        <v>146</v>
      </c>
      <c r="R23" s="187" t="s">
        <v>186</v>
      </c>
      <c r="S23" s="187" t="s">
        <v>146</v>
      </c>
      <c r="T23" s="187" t="s">
        <v>146</v>
      </c>
      <c r="U23" s="187" t="s">
        <v>146</v>
      </c>
      <c r="V23" s="187">
        <v>533.85</v>
      </c>
      <c r="W23" s="187" t="s">
        <v>146</v>
      </c>
      <c r="X23" s="187">
        <v>366.68</v>
      </c>
      <c r="Y23" s="187" t="s">
        <v>146</v>
      </c>
      <c r="Z23" s="331" t="s">
        <v>146</v>
      </c>
      <c r="AA23" s="187" t="s">
        <v>146</v>
      </c>
      <c r="AB23" s="187" t="s">
        <v>146</v>
      </c>
      <c r="AC23" s="187">
        <v>546.39689999999996</v>
      </c>
      <c r="AD23" s="189">
        <v>534.44920000000002</v>
      </c>
      <c r="AE23" s="265">
        <v>1.2346999999999753</v>
      </c>
      <c r="AF23" s="269">
        <v>2.3155784398209978E-3</v>
      </c>
      <c r="AG23" s="3" t="s">
        <v>146</v>
      </c>
    </row>
    <row r="24" spans="2:33" ht="15" customHeight="1" x14ac:dyDescent="0.35">
      <c r="B24" s="260" t="s">
        <v>98</v>
      </c>
      <c r="C24" s="187" t="s">
        <v>146</v>
      </c>
      <c r="D24" s="187" t="s">
        <v>146</v>
      </c>
      <c r="E24" s="187" t="s">
        <v>146</v>
      </c>
      <c r="F24" s="187" t="s">
        <v>146</v>
      </c>
      <c r="G24" s="187" t="s">
        <v>146</v>
      </c>
      <c r="H24" s="187" t="s">
        <v>146</v>
      </c>
      <c r="I24" s="187">
        <v>533.95000000000005</v>
      </c>
      <c r="J24" s="187" t="s">
        <v>146</v>
      </c>
      <c r="K24" s="187" t="s">
        <v>146</v>
      </c>
      <c r="L24" s="187" t="s">
        <v>146</v>
      </c>
      <c r="M24" s="187" t="s">
        <v>146</v>
      </c>
      <c r="N24" s="187">
        <v>527</v>
      </c>
      <c r="O24" s="187" t="s">
        <v>146</v>
      </c>
      <c r="P24" s="187" t="s">
        <v>146</v>
      </c>
      <c r="Q24" s="187" t="s">
        <v>146</v>
      </c>
      <c r="R24" s="187" t="s">
        <v>146</v>
      </c>
      <c r="S24" s="187" t="s">
        <v>146</v>
      </c>
      <c r="T24" s="187" t="s">
        <v>146</v>
      </c>
      <c r="U24" s="187" t="s">
        <v>146</v>
      </c>
      <c r="V24" s="187">
        <v>513.89</v>
      </c>
      <c r="W24" s="187" t="s">
        <v>146</v>
      </c>
      <c r="X24" s="187" t="s">
        <v>146</v>
      </c>
      <c r="Y24" s="187">
        <v>440.97199999999998</v>
      </c>
      <c r="Z24" s="331" t="s">
        <v>146</v>
      </c>
      <c r="AA24" s="187" t="s">
        <v>146</v>
      </c>
      <c r="AB24" s="187" t="s">
        <v>146</v>
      </c>
      <c r="AC24" s="187">
        <v>404.43459999999999</v>
      </c>
      <c r="AD24" s="189">
        <v>530.875</v>
      </c>
      <c r="AE24" s="265">
        <v>2.5194999999999936</v>
      </c>
      <c r="AF24" s="269">
        <v>4.7685696467625327E-3</v>
      </c>
      <c r="AG24" s="3" t="s">
        <v>146</v>
      </c>
    </row>
    <row r="25" spans="2:33" ht="15" customHeight="1" x14ac:dyDescent="0.35">
      <c r="B25" s="260" t="s">
        <v>99</v>
      </c>
      <c r="C25" s="190" t="s">
        <v>146</v>
      </c>
      <c r="D25" s="190" t="s">
        <v>146</v>
      </c>
      <c r="E25" s="190" t="s">
        <v>186</v>
      </c>
      <c r="F25" s="190">
        <v>495.12549999999999</v>
      </c>
      <c r="G25" s="190">
        <v>508.37</v>
      </c>
      <c r="H25" s="190" t="s">
        <v>146</v>
      </c>
      <c r="I25" s="190">
        <v>524.89</v>
      </c>
      <c r="J25" s="190" t="s">
        <v>146</v>
      </c>
      <c r="K25" s="190" t="s">
        <v>146</v>
      </c>
      <c r="L25" s="190">
        <v>536</v>
      </c>
      <c r="M25" s="190" t="s">
        <v>146</v>
      </c>
      <c r="N25" s="190">
        <v>444.35</v>
      </c>
      <c r="O25" s="190" t="s">
        <v>146</v>
      </c>
      <c r="P25" s="190" t="s">
        <v>146</v>
      </c>
      <c r="Q25" s="190" t="s">
        <v>186</v>
      </c>
      <c r="R25" s="190" t="s">
        <v>186</v>
      </c>
      <c r="S25" s="190" t="s">
        <v>146</v>
      </c>
      <c r="T25" s="190" t="s">
        <v>146</v>
      </c>
      <c r="U25" s="190" t="s">
        <v>146</v>
      </c>
      <c r="V25" s="190">
        <v>513.67999999999995</v>
      </c>
      <c r="W25" s="190" t="s">
        <v>146</v>
      </c>
      <c r="X25" s="190">
        <v>450</v>
      </c>
      <c r="Y25" s="190">
        <v>463.74029999999999</v>
      </c>
      <c r="Z25" s="332">
        <v>489.68</v>
      </c>
      <c r="AA25" s="190" t="s">
        <v>146</v>
      </c>
      <c r="AB25" s="190" t="s">
        <v>146</v>
      </c>
      <c r="AC25" s="190">
        <v>518.54520000000002</v>
      </c>
      <c r="AD25" s="191">
        <v>524.11379999999997</v>
      </c>
      <c r="AE25" s="192">
        <v>4.399999999998272E-2</v>
      </c>
      <c r="AF25" s="270">
        <v>8.3958281893004028E-5</v>
      </c>
      <c r="AG25" s="3" t="s">
        <v>146</v>
      </c>
    </row>
    <row r="26" spans="2:33" ht="15.75" customHeight="1" x14ac:dyDescent="0.35">
      <c r="B26" s="260" t="s">
        <v>100</v>
      </c>
      <c r="C26" s="187" t="s">
        <v>146</v>
      </c>
      <c r="D26" s="187" t="s">
        <v>146</v>
      </c>
      <c r="E26" s="187" t="s">
        <v>146</v>
      </c>
      <c r="F26" s="187">
        <v>385.75450000000001</v>
      </c>
      <c r="G26" s="187">
        <v>546.55999999999995</v>
      </c>
      <c r="H26" s="187" t="s">
        <v>146</v>
      </c>
      <c r="I26" s="187">
        <v>527.27</v>
      </c>
      <c r="J26" s="187" t="s">
        <v>146</v>
      </c>
      <c r="K26" s="187" t="s">
        <v>146</v>
      </c>
      <c r="L26" s="187" t="s">
        <v>146</v>
      </c>
      <c r="M26" s="187" t="s">
        <v>146</v>
      </c>
      <c r="N26" s="187" t="s">
        <v>146</v>
      </c>
      <c r="O26" s="187" t="s">
        <v>146</v>
      </c>
      <c r="P26" s="187" t="s">
        <v>146</v>
      </c>
      <c r="Q26" s="187" t="s">
        <v>186</v>
      </c>
      <c r="R26" s="187" t="s">
        <v>186</v>
      </c>
      <c r="S26" s="187" t="s">
        <v>146</v>
      </c>
      <c r="T26" s="187" t="s">
        <v>146</v>
      </c>
      <c r="U26" s="187" t="s">
        <v>146</v>
      </c>
      <c r="V26" s="187">
        <v>539.96</v>
      </c>
      <c r="W26" s="187" t="s">
        <v>146</v>
      </c>
      <c r="X26" s="187">
        <v>750</v>
      </c>
      <c r="Y26" s="187">
        <v>461.91140000000001</v>
      </c>
      <c r="Z26" s="331" t="s">
        <v>146</v>
      </c>
      <c r="AA26" s="187" t="s">
        <v>146</v>
      </c>
      <c r="AB26" s="187" t="s">
        <v>146</v>
      </c>
      <c r="AC26" s="187">
        <v>490.33300000000003</v>
      </c>
      <c r="AD26" s="189">
        <v>526.5104</v>
      </c>
      <c r="AE26" s="265">
        <v>0.38720000000000709</v>
      </c>
      <c r="AF26" s="269">
        <v>7.3594929856724001E-4</v>
      </c>
      <c r="AG26" s="3" t="s">
        <v>146</v>
      </c>
    </row>
    <row r="27" spans="2:33" ht="15.75" customHeight="1" x14ac:dyDescent="0.35">
      <c r="B27" s="260" t="s">
        <v>101</v>
      </c>
      <c r="C27" s="186" t="s">
        <v>146</v>
      </c>
      <c r="D27" s="186" t="s">
        <v>146</v>
      </c>
      <c r="E27" s="186" t="s">
        <v>186</v>
      </c>
      <c r="F27" s="186">
        <v>447.69560000000001</v>
      </c>
      <c r="G27" s="186">
        <v>431.27</v>
      </c>
      <c r="H27" s="186" t="s">
        <v>146</v>
      </c>
      <c r="I27" s="186">
        <v>514.04999999999995</v>
      </c>
      <c r="J27" s="186" t="s">
        <v>146</v>
      </c>
      <c r="K27" s="186" t="s">
        <v>146</v>
      </c>
      <c r="L27" s="186">
        <v>498</v>
      </c>
      <c r="M27" s="186" t="s">
        <v>146</v>
      </c>
      <c r="N27" s="186">
        <v>370</v>
      </c>
      <c r="O27" s="186" t="s">
        <v>146</v>
      </c>
      <c r="P27" s="186" t="s">
        <v>146</v>
      </c>
      <c r="Q27" s="186" t="s">
        <v>186</v>
      </c>
      <c r="R27" s="186" t="s">
        <v>186</v>
      </c>
      <c r="S27" s="186" t="s">
        <v>146</v>
      </c>
      <c r="T27" s="186" t="s">
        <v>146</v>
      </c>
      <c r="U27" s="186" t="s">
        <v>146</v>
      </c>
      <c r="V27" s="186">
        <v>462.91</v>
      </c>
      <c r="W27" s="186" t="s">
        <v>146</v>
      </c>
      <c r="X27" s="186">
        <v>600</v>
      </c>
      <c r="Y27" s="186">
        <v>438.71420000000001</v>
      </c>
      <c r="Z27" s="334">
        <v>444.68</v>
      </c>
      <c r="AA27" s="186" t="s">
        <v>146</v>
      </c>
      <c r="AB27" s="186" t="s">
        <v>146</v>
      </c>
      <c r="AC27" s="186">
        <v>498.98599999999999</v>
      </c>
      <c r="AD27" s="189">
        <v>507.26769999999999</v>
      </c>
      <c r="AE27" s="265">
        <v>-1.2522000000000162</v>
      </c>
      <c r="AF27" s="269">
        <v>-2.4624405062614318E-3</v>
      </c>
      <c r="AG27" s="3" t="s">
        <v>146</v>
      </c>
    </row>
    <row r="28" spans="2:33" ht="15" customHeight="1" thickBot="1" x14ac:dyDescent="0.4">
      <c r="B28" s="260" t="s">
        <v>102</v>
      </c>
      <c r="C28" s="187" t="s">
        <v>146</v>
      </c>
      <c r="D28" s="187" t="s">
        <v>146</v>
      </c>
      <c r="E28" s="187" t="s">
        <v>186</v>
      </c>
      <c r="F28" s="187">
        <v>407.52120000000002</v>
      </c>
      <c r="G28" s="187" t="s">
        <v>146</v>
      </c>
      <c r="H28" s="187" t="s">
        <v>146</v>
      </c>
      <c r="I28" s="187">
        <v>519.24</v>
      </c>
      <c r="J28" s="187" t="s">
        <v>146</v>
      </c>
      <c r="K28" s="187" t="s">
        <v>146</v>
      </c>
      <c r="L28" s="187" t="s">
        <v>146</v>
      </c>
      <c r="M28" s="187" t="s">
        <v>146</v>
      </c>
      <c r="N28" s="187">
        <v>552.9</v>
      </c>
      <c r="O28" s="187" t="s">
        <v>146</v>
      </c>
      <c r="P28" s="187" t="s">
        <v>146</v>
      </c>
      <c r="Q28" s="187" t="s">
        <v>146</v>
      </c>
      <c r="R28" s="187" t="s">
        <v>186</v>
      </c>
      <c r="S28" s="187" t="s">
        <v>146</v>
      </c>
      <c r="T28" s="187" t="s">
        <v>146</v>
      </c>
      <c r="U28" s="187" t="s">
        <v>146</v>
      </c>
      <c r="V28" s="187" t="s">
        <v>186</v>
      </c>
      <c r="W28" s="187" t="s">
        <v>146</v>
      </c>
      <c r="X28" s="187">
        <v>400</v>
      </c>
      <c r="Y28" s="187">
        <v>397.6848</v>
      </c>
      <c r="Z28" s="331" t="s">
        <v>146</v>
      </c>
      <c r="AA28" s="187" t="s">
        <v>146</v>
      </c>
      <c r="AB28" s="187" t="s">
        <v>146</v>
      </c>
      <c r="AC28" s="187">
        <v>564.33370000000002</v>
      </c>
      <c r="AD28" s="189">
        <v>519.41189999999995</v>
      </c>
      <c r="AE28" s="265">
        <v>-0.86800000000005184</v>
      </c>
      <c r="AF28" s="269">
        <v>-1.6683327570410356E-3</v>
      </c>
      <c r="AG28" s="3" t="s">
        <v>146</v>
      </c>
    </row>
    <row r="29" spans="2:33" ht="15" customHeight="1" thickBot="1" x14ac:dyDescent="0.4">
      <c r="B29" s="261" t="s">
        <v>103</v>
      </c>
      <c r="C29" s="193" t="s">
        <v>146</v>
      </c>
      <c r="D29" s="193" t="s">
        <v>146</v>
      </c>
      <c r="E29" s="193" t="s">
        <v>186</v>
      </c>
      <c r="F29" s="193">
        <v>451.71510000000001</v>
      </c>
      <c r="G29" s="193">
        <v>491.3741</v>
      </c>
      <c r="H29" s="193" t="s">
        <v>146</v>
      </c>
      <c r="I29" s="193">
        <v>521.67240000000004</v>
      </c>
      <c r="J29" s="193" t="s">
        <v>146</v>
      </c>
      <c r="K29" s="193" t="s">
        <v>146</v>
      </c>
      <c r="L29" s="193">
        <v>511.4819</v>
      </c>
      <c r="M29" s="193" t="s">
        <v>146</v>
      </c>
      <c r="N29" s="193">
        <v>548.5335</v>
      </c>
      <c r="O29" s="193" t="s">
        <v>146</v>
      </c>
      <c r="P29" s="193" t="s">
        <v>146</v>
      </c>
      <c r="Q29" s="193" t="s">
        <v>186</v>
      </c>
      <c r="R29" s="193" t="s">
        <v>186</v>
      </c>
      <c r="S29" s="193" t="s">
        <v>146</v>
      </c>
      <c r="T29" s="193" t="s">
        <v>146</v>
      </c>
      <c r="U29" s="193" t="s">
        <v>146</v>
      </c>
      <c r="V29" s="193" t="s">
        <v>186</v>
      </c>
      <c r="W29" s="193" t="s">
        <v>146</v>
      </c>
      <c r="X29" s="193">
        <v>562.22130000000004</v>
      </c>
      <c r="Y29" s="193">
        <v>456.06610000000001</v>
      </c>
      <c r="Z29" s="333">
        <v>479.15179999999998</v>
      </c>
      <c r="AA29" s="193" t="s">
        <v>146</v>
      </c>
      <c r="AB29" s="193" t="s">
        <v>146</v>
      </c>
      <c r="AC29" s="193">
        <v>506.30630000000002</v>
      </c>
      <c r="AD29" s="194">
        <v>519.04849999999999</v>
      </c>
      <c r="AE29" s="195">
        <v>-0.29949999999996635</v>
      </c>
      <c r="AF29" s="271">
        <v>-5.7668461224447132E-4</v>
      </c>
      <c r="AG29" s="3" t="s">
        <v>146</v>
      </c>
    </row>
    <row r="30" spans="2:33" ht="15" customHeight="1" x14ac:dyDescent="0.35">
      <c r="B30" s="260" t="s">
        <v>104</v>
      </c>
      <c r="C30" s="186" t="s">
        <v>146</v>
      </c>
      <c r="D30" s="186" t="s">
        <v>146</v>
      </c>
      <c r="E30" s="186" t="s">
        <v>146</v>
      </c>
      <c r="F30" s="186" t="s">
        <v>146</v>
      </c>
      <c r="G30" s="186" t="s">
        <v>146</v>
      </c>
      <c r="H30" s="186" t="s">
        <v>146</v>
      </c>
      <c r="I30" s="186" t="s">
        <v>146</v>
      </c>
      <c r="J30" s="186" t="s">
        <v>146</v>
      </c>
      <c r="K30" s="186" t="s">
        <v>146</v>
      </c>
      <c r="L30" s="186" t="s">
        <v>146</v>
      </c>
      <c r="M30" s="186" t="s">
        <v>146</v>
      </c>
      <c r="N30" s="186" t="s">
        <v>146</v>
      </c>
      <c r="O30" s="186" t="s">
        <v>146</v>
      </c>
      <c r="P30" s="186" t="s">
        <v>146</v>
      </c>
      <c r="Q30" s="186" t="s">
        <v>146</v>
      </c>
      <c r="R30" s="186" t="s">
        <v>146</v>
      </c>
      <c r="S30" s="186" t="s">
        <v>146</v>
      </c>
      <c r="T30" s="186" t="s">
        <v>146</v>
      </c>
      <c r="U30" s="186" t="s">
        <v>146</v>
      </c>
      <c r="V30" s="186" t="s">
        <v>146</v>
      </c>
      <c r="W30" s="186" t="s">
        <v>146</v>
      </c>
      <c r="X30" s="186" t="s">
        <v>146</v>
      </c>
      <c r="Y30" s="186" t="s">
        <v>146</v>
      </c>
      <c r="Z30" s="334" t="s">
        <v>146</v>
      </c>
      <c r="AA30" s="186" t="s">
        <v>146</v>
      </c>
      <c r="AB30" s="186" t="s">
        <v>146</v>
      </c>
      <c r="AC30" s="186" t="s">
        <v>146</v>
      </c>
      <c r="AD30" s="189" t="s">
        <v>146</v>
      </c>
      <c r="AE30" s="265" t="s">
        <v>146</v>
      </c>
      <c r="AF30" s="269" t="s">
        <v>146</v>
      </c>
      <c r="AG30" s="3" t="s">
        <v>146</v>
      </c>
    </row>
    <row r="31" spans="2:33" ht="15" customHeight="1" x14ac:dyDescent="0.35">
      <c r="B31" s="260" t="s">
        <v>105</v>
      </c>
      <c r="C31" s="187">
        <v>484.53</v>
      </c>
      <c r="D31" s="187">
        <v>376.67959999999999</v>
      </c>
      <c r="E31" s="187">
        <v>394.44279999999998</v>
      </c>
      <c r="F31" s="187">
        <v>426.06319999999999</v>
      </c>
      <c r="G31" s="187">
        <v>445.82</v>
      </c>
      <c r="H31" s="187" t="s">
        <v>186</v>
      </c>
      <c r="I31" s="187">
        <v>475.74</v>
      </c>
      <c r="J31" s="187" t="s">
        <v>146</v>
      </c>
      <c r="K31" s="187">
        <v>407.85</v>
      </c>
      <c r="L31" s="187">
        <v>542</v>
      </c>
      <c r="M31" s="187">
        <v>426</v>
      </c>
      <c r="N31" s="187">
        <v>398.9</v>
      </c>
      <c r="O31" s="187" t="s">
        <v>146</v>
      </c>
      <c r="P31" s="187">
        <v>394.41</v>
      </c>
      <c r="Q31" s="187">
        <v>378.79</v>
      </c>
      <c r="R31" s="187">
        <v>545.41</v>
      </c>
      <c r="S31" s="187">
        <v>213.48439999999999</v>
      </c>
      <c r="T31" s="187" t="s">
        <v>146</v>
      </c>
      <c r="U31" s="187">
        <v>256</v>
      </c>
      <c r="V31" s="187">
        <v>407.68</v>
      </c>
      <c r="W31" s="187">
        <v>419.84910000000002</v>
      </c>
      <c r="X31" s="187">
        <v>355.17</v>
      </c>
      <c r="Y31" s="187">
        <v>388.02390000000003</v>
      </c>
      <c r="Z31" s="331">
        <v>348.41</v>
      </c>
      <c r="AA31" s="187" t="s">
        <v>186</v>
      </c>
      <c r="AB31" s="187">
        <v>355.95</v>
      </c>
      <c r="AC31" s="187">
        <v>485.10520000000002</v>
      </c>
      <c r="AD31" s="189">
        <v>493.92939999999999</v>
      </c>
      <c r="AE31" s="265">
        <v>0.71179999999998245</v>
      </c>
      <c r="AF31" s="269">
        <v>1.4431763992202029E-3</v>
      </c>
      <c r="AG31" s="3" t="s">
        <v>146</v>
      </c>
    </row>
    <row r="32" spans="2:33" ht="15" customHeight="1" x14ac:dyDescent="0.35">
      <c r="B32" s="260" t="s">
        <v>106</v>
      </c>
      <c r="C32" s="187" t="s">
        <v>146</v>
      </c>
      <c r="D32" s="187">
        <v>336.41989999999998</v>
      </c>
      <c r="E32" s="187">
        <v>401.37110000000001</v>
      </c>
      <c r="F32" s="187">
        <v>427.13810000000001</v>
      </c>
      <c r="G32" s="187">
        <v>445.65</v>
      </c>
      <c r="H32" s="187">
        <v>399.18</v>
      </c>
      <c r="I32" s="187">
        <v>470.09</v>
      </c>
      <c r="J32" s="187" t="s">
        <v>146</v>
      </c>
      <c r="K32" s="187">
        <v>407.76</v>
      </c>
      <c r="L32" s="187">
        <v>533</v>
      </c>
      <c r="M32" s="187">
        <v>328</v>
      </c>
      <c r="N32" s="187">
        <v>503.17</v>
      </c>
      <c r="O32" s="187" t="s">
        <v>146</v>
      </c>
      <c r="P32" s="187">
        <v>381.5</v>
      </c>
      <c r="Q32" s="187">
        <v>356.3</v>
      </c>
      <c r="R32" s="187" t="s">
        <v>186</v>
      </c>
      <c r="S32" s="187">
        <v>238.441</v>
      </c>
      <c r="T32" s="187" t="s">
        <v>146</v>
      </c>
      <c r="U32" s="187">
        <v>444</v>
      </c>
      <c r="V32" s="187">
        <v>413.89</v>
      </c>
      <c r="W32" s="187">
        <v>417.93579999999997</v>
      </c>
      <c r="X32" s="187">
        <v>316.94</v>
      </c>
      <c r="Y32" s="187">
        <v>378.38119999999998</v>
      </c>
      <c r="Z32" s="331">
        <v>344.21</v>
      </c>
      <c r="AA32" s="187" t="s">
        <v>186</v>
      </c>
      <c r="AB32" s="187">
        <v>354.82</v>
      </c>
      <c r="AC32" s="187">
        <v>467.43880000000001</v>
      </c>
      <c r="AD32" s="189">
        <v>444.78190000000001</v>
      </c>
      <c r="AE32" s="265">
        <v>-2.0790000000000077</v>
      </c>
      <c r="AF32" s="269">
        <v>-4.6524544886339392E-3</v>
      </c>
      <c r="AG32" s="3" t="s">
        <v>146</v>
      </c>
    </row>
    <row r="33" spans="2:33" ht="15" customHeight="1" x14ac:dyDescent="0.35">
      <c r="B33" s="260" t="s">
        <v>107</v>
      </c>
      <c r="C33" s="187">
        <v>388.52</v>
      </c>
      <c r="D33" s="187">
        <v>364.90949999999998</v>
      </c>
      <c r="E33" s="187">
        <v>353.12830000000002</v>
      </c>
      <c r="F33" s="187">
        <v>392.20389999999998</v>
      </c>
      <c r="G33" s="187">
        <v>421.93</v>
      </c>
      <c r="H33" s="187">
        <v>385.94</v>
      </c>
      <c r="I33" s="187">
        <v>447.08</v>
      </c>
      <c r="J33" s="187">
        <v>230</v>
      </c>
      <c r="K33" s="187">
        <v>361.47</v>
      </c>
      <c r="L33" s="187">
        <v>489</v>
      </c>
      <c r="M33" s="187">
        <v>346</v>
      </c>
      <c r="N33" s="187">
        <v>358.89</v>
      </c>
      <c r="O33" s="187" t="s">
        <v>146</v>
      </c>
      <c r="P33" s="187">
        <v>361.72</v>
      </c>
      <c r="Q33" s="187">
        <v>363.52</v>
      </c>
      <c r="R33" s="187">
        <v>402.85</v>
      </c>
      <c r="S33" s="187">
        <v>183.7458</v>
      </c>
      <c r="T33" s="187" t="s">
        <v>146</v>
      </c>
      <c r="U33" s="187">
        <v>423</v>
      </c>
      <c r="V33" s="187">
        <v>364.93</v>
      </c>
      <c r="W33" s="187">
        <v>399.44119999999998</v>
      </c>
      <c r="X33" s="187">
        <v>329.25</v>
      </c>
      <c r="Y33" s="187">
        <v>366.95229999999998</v>
      </c>
      <c r="Z33" s="331">
        <v>305.81</v>
      </c>
      <c r="AA33" s="187" t="s">
        <v>186</v>
      </c>
      <c r="AB33" s="187">
        <v>328.78</v>
      </c>
      <c r="AC33" s="187">
        <v>447.69929999999999</v>
      </c>
      <c r="AD33" s="189">
        <v>396.0761</v>
      </c>
      <c r="AE33" s="265">
        <v>4.2706999999999766</v>
      </c>
      <c r="AF33" s="269">
        <v>1.0900053955356315E-2</v>
      </c>
      <c r="AG33" s="3" t="s">
        <v>146</v>
      </c>
    </row>
    <row r="34" spans="2:33" ht="15" customHeight="1" x14ac:dyDescent="0.35">
      <c r="B34" s="260" t="s">
        <v>108</v>
      </c>
      <c r="C34" s="190">
        <v>413.23</v>
      </c>
      <c r="D34" s="190">
        <v>342.1669</v>
      </c>
      <c r="E34" s="190">
        <v>363.66950000000003</v>
      </c>
      <c r="F34" s="190">
        <v>409.5367</v>
      </c>
      <c r="G34" s="190">
        <v>434.87</v>
      </c>
      <c r="H34" s="190">
        <v>375.69</v>
      </c>
      <c r="I34" s="190">
        <v>447.5</v>
      </c>
      <c r="J34" s="190">
        <v>265</v>
      </c>
      <c r="K34" s="190">
        <v>382.49</v>
      </c>
      <c r="L34" s="190">
        <v>491</v>
      </c>
      <c r="M34" s="190">
        <v>393</v>
      </c>
      <c r="N34" s="190">
        <v>381.91</v>
      </c>
      <c r="O34" s="190" t="s">
        <v>146</v>
      </c>
      <c r="P34" s="190">
        <v>355.44</v>
      </c>
      <c r="Q34" s="190">
        <v>390.38</v>
      </c>
      <c r="R34" s="190">
        <v>448.56</v>
      </c>
      <c r="S34" s="190">
        <v>281.69869999999997</v>
      </c>
      <c r="T34" s="190" t="s">
        <v>146</v>
      </c>
      <c r="U34" s="190">
        <v>444</v>
      </c>
      <c r="V34" s="190">
        <v>370.03</v>
      </c>
      <c r="W34" s="190">
        <v>406.88159999999999</v>
      </c>
      <c r="X34" s="190">
        <v>331.86</v>
      </c>
      <c r="Y34" s="190">
        <v>369.30560000000003</v>
      </c>
      <c r="Z34" s="332">
        <v>334.16</v>
      </c>
      <c r="AA34" s="190">
        <v>270.3</v>
      </c>
      <c r="AB34" s="190">
        <v>330.65</v>
      </c>
      <c r="AC34" s="190">
        <v>469.33170000000001</v>
      </c>
      <c r="AD34" s="191">
        <v>431.346</v>
      </c>
      <c r="AE34" s="192">
        <v>3.3151000000000295</v>
      </c>
      <c r="AF34" s="270">
        <v>7.7450015875022427E-3</v>
      </c>
      <c r="AG34" s="3" t="s">
        <v>146</v>
      </c>
    </row>
    <row r="35" spans="2:33" ht="15.75" customHeight="1" x14ac:dyDescent="0.35">
      <c r="B35" s="260" t="s">
        <v>109</v>
      </c>
      <c r="C35" s="186">
        <v>403.39</v>
      </c>
      <c r="D35" s="186">
        <v>340.22390000000001</v>
      </c>
      <c r="E35" s="186">
        <v>375.0607</v>
      </c>
      <c r="F35" s="186">
        <v>413.0301</v>
      </c>
      <c r="G35" s="186">
        <v>436.52</v>
      </c>
      <c r="H35" s="186" t="s">
        <v>186</v>
      </c>
      <c r="I35" s="186">
        <v>446.51</v>
      </c>
      <c r="J35" s="186" t="s">
        <v>146</v>
      </c>
      <c r="K35" s="186">
        <v>455.17</v>
      </c>
      <c r="L35" s="186">
        <v>479</v>
      </c>
      <c r="M35" s="186">
        <v>343</v>
      </c>
      <c r="N35" s="186">
        <v>380.46</v>
      </c>
      <c r="O35" s="186" t="s">
        <v>146</v>
      </c>
      <c r="P35" s="186">
        <v>334.84</v>
      </c>
      <c r="Q35" s="186">
        <v>370.11</v>
      </c>
      <c r="R35" s="186" t="s">
        <v>186</v>
      </c>
      <c r="S35" s="186">
        <v>356.89260000000002</v>
      </c>
      <c r="T35" s="186" t="s">
        <v>146</v>
      </c>
      <c r="U35" s="186">
        <v>467</v>
      </c>
      <c r="V35" s="186">
        <v>383.99</v>
      </c>
      <c r="W35" s="186">
        <v>411.13319999999999</v>
      </c>
      <c r="X35" s="186">
        <v>403.46</v>
      </c>
      <c r="Y35" s="186">
        <v>356.83210000000003</v>
      </c>
      <c r="Z35" s="334">
        <v>360.82</v>
      </c>
      <c r="AA35" s="186" t="s">
        <v>186</v>
      </c>
      <c r="AB35" s="186">
        <v>300.83999999999997</v>
      </c>
      <c r="AC35" s="186">
        <v>460.1379</v>
      </c>
      <c r="AD35" s="189">
        <v>431.87900000000002</v>
      </c>
      <c r="AE35" s="265">
        <v>4.1519000000000119</v>
      </c>
      <c r="AF35" s="269">
        <v>9.7068902110715172E-3</v>
      </c>
      <c r="AG35" s="3" t="s">
        <v>146</v>
      </c>
    </row>
    <row r="36" spans="2:33" ht="15" customHeight="1" x14ac:dyDescent="0.35">
      <c r="B36" s="260" t="s">
        <v>110</v>
      </c>
      <c r="C36" s="186">
        <v>330.03</v>
      </c>
      <c r="D36" s="186">
        <v>341.80900000000003</v>
      </c>
      <c r="E36" s="186">
        <v>272.96460000000002</v>
      </c>
      <c r="F36" s="186">
        <v>357.13529999999997</v>
      </c>
      <c r="G36" s="186">
        <v>364.92</v>
      </c>
      <c r="H36" s="186">
        <v>355.99</v>
      </c>
      <c r="I36" s="186">
        <v>411.08</v>
      </c>
      <c r="J36" s="186">
        <v>218</v>
      </c>
      <c r="K36" s="186">
        <v>300.7</v>
      </c>
      <c r="L36" s="186">
        <v>448</v>
      </c>
      <c r="M36" s="186">
        <v>324</v>
      </c>
      <c r="N36" s="186">
        <v>338.83</v>
      </c>
      <c r="O36" s="186">
        <v>210</v>
      </c>
      <c r="P36" s="186">
        <v>322.45999999999998</v>
      </c>
      <c r="Q36" s="186">
        <v>318.74</v>
      </c>
      <c r="R36" s="186">
        <v>353.91</v>
      </c>
      <c r="S36" s="186">
        <v>180.49379999999999</v>
      </c>
      <c r="T36" s="186" t="s">
        <v>146</v>
      </c>
      <c r="U36" s="186">
        <v>389</v>
      </c>
      <c r="V36" s="186">
        <v>334.36</v>
      </c>
      <c r="W36" s="186">
        <v>365.21550000000002</v>
      </c>
      <c r="X36" s="186">
        <v>300.86</v>
      </c>
      <c r="Y36" s="186">
        <v>351.39609999999999</v>
      </c>
      <c r="Z36" s="334">
        <v>280.01</v>
      </c>
      <c r="AA36" s="186">
        <v>146.13</v>
      </c>
      <c r="AB36" s="186">
        <v>309.10000000000002</v>
      </c>
      <c r="AC36" s="186">
        <v>414.16919999999999</v>
      </c>
      <c r="AD36" s="189">
        <v>367.07709999999997</v>
      </c>
      <c r="AE36" s="265">
        <v>3.0505999999999744</v>
      </c>
      <c r="AF36" s="269">
        <v>8.3801591367660411E-3</v>
      </c>
      <c r="AG36" s="3" t="s">
        <v>146</v>
      </c>
    </row>
    <row r="37" spans="2:33" ht="15" customHeight="1" thickBot="1" x14ac:dyDescent="0.4">
      <c r="B37" s="260" t="s">
        <v>111</v>
      </c>
      <c r="C37" s="187">
        <v>346.18</v>
      </c>
      <c r="D37" s="187">
        <v>361.89280000000002</v>
      </c>
      <c r="E37" s="187">
        <v>213.2457</v>
      </c>
      <c r="F37" s="187">
        <v>392.20389999999998</v>
      </c>
      <c r="G37" s="187">
        <v>373.67</v>
      </c>
      <c r="H37" s="187">
        <v>347.78</v>
      </c>
      <c r="I37" s="187">
        <v>432.43</v>
      </c>
      <c r="J37" s="187">
        <v>221</v>
      </c>
      <c r="K37" s="187">
        <v>335.93</v>
      </c>
      <c r="L37" s="187">
        <v>469</v>
      </c>
      <c r="M37" s="187" t="s">
        <v>146</v>
      </c>
      <c r="N37" s="187">
        <v>352.65</v>
      </c>
      <c r="O37" s="187">
        <v>210</v>
      </c>
      <c r="P37" s="187">
        <v>341.79</v>
      </c>
      <c r="Q37" s="187">
        <v>326.48</v>
      </c>
      <c r="R37" s="187">
        <v>384.06</v>
      </c>
      <c r="S37" s="187">
        <v>305.23129999999998</v>
      </c>
      <c r="T37" s="187" t="s">
        <v>146</v>
      </c>
      <c r="U37" s="187">
        <v>409</v>
      </c>
      <c r="V37" s="187">
        <v>338.89</v>
      </c>
      <c r="W37" s="187">
        <v>372.23070000000001</v>
      </c>
      <c r="X37" s="187">
        <v>279.97000000000003</v>
      </c>
      <c r="Y37" s="187">
        <v>346.85219999999998</v>
      </c>
      <c r="Z37" s="331">
        <v>292.52</v>
      </c>
      <c r="AA37" s="187">
        <v>169.51</v>
      </c>
      <c r="AB37" s="187">
        <v>317.44</v>
      </c>
      <c r="AC37" s="187">
        <v>449.95269999999999</v>
      </c>
      <c r="AD37" s="189">
        <v>424.64690000000002</v>
      </c>
      <c r="AE37" s="265">
        <v>3.4695000000000391</v>
      </c>
      <c r="AF37" s="269">
        <v>8.2376214868129516E-3</v>
      </c>
      <c r="AG37" s="3" t="s">
        <v>146</v>
      </c>
    </row>
    <row r="38" spans="2:33" ht="15" customHeight="1" thickBot="1" x14ac:dyDescent="0.4">
      <c r="B38" s="261" t="s">
        <v>112</v>
      </c>
      <c r="C38" s="193">
        <v>372.00979999999998</v>
      </c>
      <c r="D38" s="193">
        <v>354.67140000000001</v>
      </c>
      <c r="E38" s="193">
        <v>333.63319999999999</v>
      </c>
      <c r="F38" s="193">
        <v>389.62650000000002</v>
      </c>
      <c r="G38" s="193">
        <v>421.0129</v>
      </c>
      <c r="H38" s="193" t="s">
        <v>186</v>
      </c>
      <c r="I38" s="193">
        <v>440.04419999999999</v>
      </c>
      <c r="J38" s="193">
        <v>239.24690000000001</v>
      </c>
      <c r="K38" s="193">
        <v>369.47269999999997</v>
      </c>
      <c r="L38" s="193">
        <v>494.99439999999998</v>
      </c>
      <c r="M38" s="193">
        <v>370.97539999999998</v>
      </c>
      <c r="N38" s="193">
        <v>355.99459999999999</v>
      </c>
      <c r="O38" s="193">
        <v>210</v>
      </c>
      <c r="P38" s="193">
        <v>353.0806</v>
      </c>
      <c r="Q38" s="193">
        <v>352.46980000000002</v>
      </c>
      <c r="R38" s="193" t="s">
        <v>186</v>
      </c>
      <c r="S38" s="193">
        <v>227.80539999999999</v>
      </c>
      <c r="T38" s="193" t="s">
        <v>146</v>
      </c>
      <c r="U38" s="193">
        <v>422.58269999999999</v>
      </c>
      <c r="V38" s="193">
        <v>379.71350000000001</v>
      </c>
      <c r="W38" s="193">
        <v>399.0883</v>
      </c>
      <c r="X38" s="193">
        <v>327.17259999999999</v>
      </c>
      <c r="Y38" s="193">
        <v>363.3732</v>
      </c>
      <c r="Z38" s="333">
        <v>318.48039999999997</v>
      </c>
      <c r="AA38" s="193" t="s">
        <v>186</v>
      </c>
      <c r="AB38" s="193">
        <v>316.96030000000002</v>
      </c>
      <c r="AC38" s="193">
        <v>452.95870000000002</v>
      </c>
      <c r="AD38" s="194">
        <v>422.94760000000002</v>
      </c>
      <c r="AE38" s="195">
        <v>2.9317000000000348</v>
      </c>
      <c r="AF38" s="271">
        <v>6.9799738533709021E-3</v>
      </c>
      <c r="AG38" s="3" t="s">
        <v>146</v>
      </c>
    </row>
    <row r="39" spans="2:33" ht="15" customHeight="1" x14ac:dyDescent="0.35">
      <c r="B39" s="260" t="s">
        <v>113</v>
      </c>
      <c r="C39" s="186">
        <v>544.5</v>
      </c>
      <c r="D39" s="186" t="s">
        <v>146</v>
      </c>
      <c r="E39" s="186" t="s">
        <v>186</v>
      </c>
      <c r="F39" s="186">
        <v>439.76819999999998</v>
      </c>
      <c r="G39" s="186">
        <v>521.78</v>
      </c>
      <c r="H39" s="186" t="s">
        <v>146</v>
      </c>
      <c r="I39" s="186">
        <v>537.41</v>
      </c>
      <c r="J39" s="186" t="s">
        <v>146</v>
      </c>
      <c r="K39" s="186">
        <v>536.64</v>
      </c>
      <c r="L39" s="186" t="s">
        <v>146</v>
      </c>
      <c r="M39" s="186">
        <v>518</v>
      </c>
      <c r="N39" s="186">
        <v>584.45000000000005</v>
      </c>
      <c r="O39" s="186" t="s">
        <v>146</v>
      </c>
      <c r="P39" s="186" t="s">
        <v>146</v>
      </c>
      <c r="Q39" s="186" t="s">
        <v>186</v>
      </c>
      <c r="R39" s="186" t="s">
        <v>186</v>
      </c>
      <c r="S39" s="186" t="s">
        <v>146</v>
      </c>
      <c r="T39" s="186" t="s">
        <v>146</v>
      </c>
      <c r="U39" s="186" t="s">
        <v>146</v>
      </c>
      <c r="V39" s="186">
        <v>504.2</v>
      </c>
      <c r="W39" s="186">
        <v>488.08780000000002</v>
      </c>
      <c r="X39" s="186">
        <v>557.26</v>
      </c>
      <c r="Y39" s="186">
        <v>420.36579999999998</v>
      </c>
      <c r="Z39" s="334">
        <v>469.68</v>
      </c>
      <c r="AA39" s="186" t="s">
        <v>186</v>
      </c>
      <c r="AB39" s="186">
        <v>525.35</v>
      </c>
      <c r="AC39" s="186">
        <v>533.32730000000004</v>
      </c>
      <c r="AD39" s="189">
        <v>567.96910000000003</v>
      </c>
      <c r="AE39" s="265">
        <v>-3.7971999999999753</v>
      </c>
      <c r="AF39" s="269">
        <v>-6.641174899604918E-3</v>
      </c>
      <c r="AG39" s="3" t="s">
        <v>146</v>
      </c>
    </row>
    <row r="40" spans="2:33" ht="15" customHeight="1" x14ac:dyDescent="0.35">
      <c r="B40" s="260" t="s">
        <v>114</v>
      </c>
      <c r="C40" s="187">
        <v>507.5</v>
      </c>
      <c r="D40" s="187" t="s">
        <v>146</v>
      </c>
      <c r="E40" s="187" t="s">
        <v>186</v>
      </c>
      <c r="F40" s="187">
        <v>488.13869999999997</v>
      </c>
      <c r="G40" s="187">
        <v>516.74</v>
      </c>
      <c r="H40" s="187" t="s">
        <v>146</v>
      </c>
      <c r="I40" s="187">
        <v>541.95000000000005</v>
      </c>
      <c r="J40" s="187" t="s">
        <v>146</v>
      </c>
      <c r="K40" s="187">
        <v>549.12</v>
      </c>
      <c r="L40" s="187">
        <v>578</v>
      </c>
      <c r="M40" s="187">
        <v>530</v>
      </c>
      <c r="N40" s="187">
        <v>595.26</v>
      </c>
      <c r="O40" s="187" t="s">
        <v>146</v>
      </c>
      <c r="P40" s="187">
        <v>346.46</v>
      </c>
      <c r="Q40" s="187">
        <v>443.95</v>
      </c>
      <c r="R40" s="187" t="s">
        <v>186</v>
      </c>
      <c r="S40" s="187">
        <v>187.0257</v>
      </c>
      <c r="T40" s="187" t="s">
        <v>146</v>
      </c>
      <c r="U40" s="187" t="s">
        <v>146</v>
      </c>
      <c r="V40" s="187">
        <v>498.6</v>
      </c>
      <c r="W40" s="187">
        <v>503.39370000000002</v>
      </c>
      <c r="X40" s="187">
        <v>535.73</v>
      </c>
      <c r="Y40" s="187" t="s">
        <v>146</v>
      </c>
      <c r="Z40" s="331">
        <v>470.14</v>
      </c>
      <c r="AA40" s="187" t="s">
        <v>146</v>
      </c>
      <c r="AB40" s="187">
        <v>512.04999999999995</v>
      </c>
      <c r="AC40" s="187">
        <v>529.6318</v>
      </c>
      <c r="AD40" s="189">
        <v>560.50289999999995</v>
      </c>
      <c r="AE40" s="265">
        <v>1.2365999999999531</v>
      </c>
      <c r="AF40" s="269">
        <v>2.2111112362750429E-3</v>
      </c>
      <c r="AG40" s="3" t="s">
        <v>146</v>
      </c>
    </row>
    <row r="41" spans="2:33" ht="15" customHeight="1" x14ac:dyDescent="0.35">
      <c r="B41" s="260" t="s">
        <v>152</v>
      </c>
      <c r="C41" s="187" t="s">
        <v>146</v>
      </c>
      <c r="D41" s="187" t="s">
        <v>146</v>
      </c>
      <c r="E41" s="187" t="s">
        <v>186</v>
      </c>
      <c r="F41" s="187">
        <v>453.47320000000002</v>
      </c>
      <c r="G41" s="187">
        <v>500.6</v>
      </c>
      <c r="H41" s="187" t="s">
        <v>146</v>
      </c>
      <c r="I41" s="187">
        <v>541.1</v>
      </c>
      <c r="J41" s="187" t="s">
        <v>146</v>
      </c>
      <c r="K41" s="187" t="s">
        <v>146</v>
      </c>
      <c r="L41" s="187" t="s">
        <v>146</v>
      </c>
      <c r="M41" s="187">
        <v>543</v>
      </c>
      <c r="N41" s="187">
        <v>618.16999999999996</v>
      </c>
      <c r="O41" s="187" t="s">
        <v>146</v>
      </c>
      <c r="P41" s="187">
        <v>326.79000000000002</v>
      </c>
      <c r="Q41" s="187" t="s">
        <v>186</v>
      </c>
      <c r="R41" s="187" t="s">
        <v>146</v>
      </c>
      <c r="S41" s="187" t="s">
        <v>146</v>
      </c>
      <c r="T41" s="187" t="s">
        <v>146</v>
      </c>
      <c r="U41" s="187" t="s">
        <v>146</v>
      </c>
      <c r="V41" s="187">
        <v>483.91</v>
      </c>
      <c r="W41" s="187">
        <v>497.22879999999998</v>
      </c>
      <c r="X41" s="187" t="s">
        <v>146</v>
      </c>
      <c r="Y41" s="187">
        <v>428.17739999999998</v>
      </c>
      <c r="Z41" s="331">
        <v>473.57</v>
      </c>
      <c r="AA41" s="187" t="s">
        <v>186</v>
      </c>
      <c r="AB41" s="187" t="s">
        <v>146</v>
      </c>
      <c r="AC41" s="187">
        <v>530.53309999999999</v>
      </c>
      <c r="AD41" s="189">
        <v>510.89859999999999</v>
      </c>
      <c r="AE41" s="265">
        <v>2.8634000000000128</v>
      </c>
      <c r="AF41" s="269">
        <v>5.6362236317484271E-3</v>
      </c>
    </row>
    <row r="42" spans="2:33" ht="15" customHeight="1" x14ac:dyDescent="0.35">
      <c r="B42" s="260" t="s">
        <v>115</v>
      </c>
      <c r="C42" s="187">
        <v>504.5</v>
      </c>
      <c r="D42" s="187">
        <v>511.29969999999997</v>
      </c>
      <c r="E42" s="187">
        <v>408.80939999999998</v>
      </c>
      <c r="F42" s="187">
        <v>437.88709999999998</v>
      </c>
      <c r="G42" s="187">
        <v>507.17</v>
      </c>
      <c r="H42" s="187" t="s">
        <v>186</v>
      </c>
      <c r="I42" s="187">
        <v>522.96</v>
      </c>
      <c r="J42" s="187" t="s">
        <v>146</v>
      </c>
      <c r="K42" s="187">
        <v>535.70000000000005</v>
      </c>
      <c r="L42" s="187">
        <v>549</v>
      </c>
      <c r="M42" s="187">
        <v>512</v>
      </c>
      <c r="N42" s="187">
        <v>575.91</v>
      </c>
      <c r="O42" s="187" t="s">
        <v>146</v>
      </c>
      <c r="P42" s="187">
        <v>373.57</v>
      </c>
      <c r="Q42" s="187">
        <v>363.9</v>
      </c>
      <c r="R42" s="187">
        <v>522.75</v>
      </c>
      <c r="S42" s="187">
        <v>170.6978</v>
      </c>
      <c r="T42" s="187" t="s">
        <v>146</v>
      </c>
      <c r="U42" s="187">
        <v>378</v>
      </c>
      <c r="V42" s="187">
        <v>474.85</v>
      </c>
      <c r="W42" s="187">
        <v>493.18979999999999</v>
      </c>
      <c r="X42" s="187">
        <v>504.98</v>
      </c>
      <c r="Y42" s="187">
        <v>409.22949999999997</v>
      </c>
      <c r="Z42" s="331">
        <v>445.1</v>
      </c>
      <c r="AA42" s="187" t="s">
        <v>186</v>
      </c>
      <c r="AB42" s="187">
        <v>501.25</v>
      </c>
      <c r="AC42" s="187">
        <v>493.9384</v>
      </c>
      <c r="AD42" s="189">
        <v>518.34569999999997</v>
      </c>
      <c r="AE42" s="265">
        <v>6.0885999999999285</v>
      </c>
      <c r="AF42" s="269">
        <v>1.1885828424827993E-2</v>
      </c>
      <c r="AG42" s="3" t="s">
        <v>146</v>
      </c>
    </row>
    <row r="43" spans="2:33" ht="15" customHeight="1" x14ac:dyDescent="0.35">
      <c r="B43" s="260" t="s">
        <v>116</v>
      </c>
      <c r="C43" s="190">
        <v>476</v>
      </c>
      <c r="D43" s="190">
        <v>511.29969999999997</v>
      </c>
      <c r="E43" s="190">
        <v>406.13159999999999</v>
      </c>
      <c r="F43" s="190">
        <v>454.8168</v>
      </c>
      <c r="G43" s="190">
        <v>510.74</v>
      </c>
      <c r="H43" s="190" t="s">
        <v>186</v>
      </c>
      <c r="I43" s="190">
        <v>528.1</v>
      </c>
      <c r="J43" s="190" t="s">
        <v>146</v>
      </c>
      <c r="K43" s="190">
        <v>541.63</v>
      </c>
      <c r="L43" s="190">
        <v>548</v>
      </c>
      <c r="M43" s="190">
        <v>516</v>
      </c>
      <c r="N43" s="190">
        <v>554.32000000000005</v>
      </c>
      <c r="O43" s="190" t="s">
        <v>146</v>
      </c>
      <c r="P43" s="190">
        <v>384.38</v>
      </c>
      <c r="Q43" s="190">
        <v>390.52</v>
      </c>
      <c r="R43" s="190">
        <v>545.34</v>
      </c>
      <c r="S43" s="190">
        <v>190.3022</v>
      </c>
      <c r="T43" s="190" t="s">
        <v>146</v>
      </c>
      <c r="U43" s="190">
        <v>350</v>
      </c>
      <c r="V43" s="190">
        <v>486.4</v>
      </c>
      <c r="W43" s="190">
        <v>495.10300000000001</v>
      </c>
      <c r="X43" s="190">
        <v>512.76</v>
      </c>
      <c r="Y43" s="190">
        <v>382.65690000000001</v>
      </c>
      <c r="Z43" s="332">
        <v>454.11</v>
      </c>
      <c r="AA43" s="190" t="s">
        <v>186</v>
      </c>
      <c r="AB43" s="190">
        <v>503.51</v>
      </c>
      <c r="AC43" s="190">
        <v>509.5317</v>
      </c>
      <c r="AD43" s="191">
        <v>525.9873</v>
      </c>
      <c r="AE43" s="192">
        <v>2.8476000000000568</v>
      </c>
      <c r="AF43" s="270">
        <v>5.4432879018742053E-3</v>
      </c>
      <c r="AG43" s="3" t="s">
        <v>146</v>
      </c>
    </row>
    <row r="44" spans="2:33" ht="15" customHeight="1" x14ac:dyDescent="0.35">
      <c r="B44" s="260" t="s">
        <v>117</v>
      </c>
      <c r="C44" s="187" t="s">
        <v>146</v>
      </c>
      <c r="D44" s="187" t="s">
        <v>146</v>
      </c>
      <c r="E44" s="187" t="s">
        <v>186</v>
      </c>
      <c r="F44" s="187">
        <v>455.75729999999999</v>
      </c>
      <c r="G44" s="187">
        <v>503.9</v>
      </c>
      <c r="H44" s="187" t="s">
        <v>186</v>
      </c>
      <c r="I44" s="187">
        <v>531.52</v>
      </c>
      <c r="J44" s="187" t="s">
        <v>146</v>
      </c>
      <c r="K44" s="187">
        <v>519.71</v>
      </c>
      <c r="L44" s="187">
        <v>535</v>
      </c>
      <c r="M44" s="187">
        <v>523</v>
      </c>
      <c r="N44" s="187">
        <v>553.30999999999995</v>
      </c>
      <c r="O44" s="187" t="s">
        <v>146</v>
      </c>
      <c r="P44" s="187">
        <v>343.62</v>
      </c>
      <c r="Q44" s="187">
        <v>391.69</v>
      </c>
      <c r="R44" s="187" t="s">
        <v>186</v>
      </c>
      <c r="S44" s="187">
        <v>191.0607</v>
      </c>
      <c r="T44" s="187" t="s">
        <v>146</v>
      </c>
      <c r="U44" s="187">
        <v>460</v>
      </c>
      <c r="V44" s="187">
        <v>483.8</v>
      </c>
      <c r="W44" s="187">
        <v>493.82749999999999</v>
      </c>
      <c r="X44" s="187">
        <v>555</v>
      </c>
      <c r="Y44" s="187">
        <v>440.16719999999998</v>
      </c>
      <c r="Z44" s="331">
        <v>448.48</v>
      </c>
      <c r="AA44" s="187" t="s">
        <v>186</v>
      </c>
      <c r="AB44" s="187">
        <v>487.87</v>
      </c>
      <c r="AC44" s="187">
        <v>500.51830000000001</v>
      </c>
      <c r="AD44" s="189">
        <v>515.55870000000004</v>
      </c>
      <c r="AE44" s="265">
        <v>0.78250000000002728</v>
      </c>
      <c r="AF44" s="269">
        <v>1.5200780455661977E-3</v>
      </c>
      <c r="AG44" s="3" t="s">
        <v>146</v>
      </c>
    </row>
    <row r="45" spans="2:33" ht="15" customHeight="1" x14ac:dyDescent="0.35">
      <c r="B45" s="260" t="s">
        <v>118</v>
      </c>
      <c r="C45" s="186" t="s">
        <v>146</v>
      </c>
      <c r="D45" s="186">
        <v>425.87180000000001</v>
      </c>
      <c r="E45" s="186">
        <v>356.91129999999998</v>
      </c>
      <c r="F45" s="186">
        <v>413.5675</v>
      </c>
      <c r="G45" s="186">
        <v>417.27</v>
      </c>
      <c r="H45" s="186" t="s">
        <v>186</v>
      </c>
      <c r="I45" s="186">
        <v>503.88</v>
      </c>
      <c r="J45" s="186">
        <v>397.78</v>
      </c>
      <c r="K45" s="186">
        <v>411.05</v>
      </c>
      <c r="L45" s="186" t="s">
        <v>146</v>
      </c>
      <c r="M45" s="186">
        <v>490</v>
      </c>
      <c r="N45" s="186">
        <v>406.23</v>
      </c>
      <c r="O45" s="186" t="s">
        <v>146</v>
      </c>
      <c r="P45" s="186">
        <v>327.88</v>
      </c>
      <c r="Q45" s="186">
        <v>342.33</v>
      </c>
      <c r="R45" s="186" t="s">
        <v>186</v>
      </c>
      <c r="S45" s="186">
        <v>193.51410000000001</v>
      </c>
      <c r="T45" s="186" t="s">
        <v>146</v>
      </c>
      <c r="U45" s="186">
        <v>398</v>
      </c>
      <c r="V45" s="186">
        <v>382.4</v>
      </c>
      <c r="W45" s="186">
        <v>440.46949999999998</v>
      </c>
      <c r="X45" s="186">
        <v>451.38</v>
      </c>
      <c r="Y45" s="186">
        <v>408.34550000000002</v>
      </c>
      <c r="Z45" s="334">
        <v>391.61</v>
      </c>
      <c r="AA45" s="186" t="s">
        <v>186</v>
      </c>
      <c r="AB45" s="186">
        <v>470.29</v>
      </c>
      <c r="AC45" s="186">
        <v>447.87959999999998</v>
      </c>
      <c r="AD45" s="189">
        <v>424.15859999999998</v>
      </c>
      <c r="AE45" s="265">
        <v>3.2770999999999617</v>
      </c>
      <c r="AF45" s="269">
        <v>7.7862771350130089E-3</v>
      </c>
      <c r="AG45" s="3" t="s">
        <v>146</v>
      </c>
    </row>
    <row r="46" spans="2:33" ht="15" customHeight="1" x14ac:dyDescent="0.35">
      <c r="B46" s="260" t="s">
        <v>119</v>
      </c>
      <c r="C46" s="186" t="s">
        <v>146</v>
      </c>
      <c r="D46" s="186">
        <v>323.28460000000001</v>
      </c>
      <c r="E46" s="186">
        <v>382.37150000000003</v>
      </c>
      <c r="F46" s="186">
        <v>426.60070000000002</v>
      </c>
      <c r="G46" s="186">
        <v>439.88</v>
      </c>
      <c r="H46" s="186" t="s">
        <v>186</v>
      </c>
      <c r="I46" s="186">
        <v>520.55999999999995</v>
      </c>
      <c r="J46" s="186">
        <v>372.69</v>
      </c>
      <c r="K46" s="186">
        <v>498.72</v>
      </c>
      <c r="L46" s="186">
        <v>506</v>
      </c>
      <c r="M46" s="186">
        <v>471</v>
      </c>
      <c r="N46" s="186">
        <v>392.76</v>
      </c>
      <c r="O46" s="186">
        <v>260</v>
      </c>
      <c r="P46" s="186">
        <v>329.99</v>
      </c>
      <c r="Q46" s="186">
        <v>379.37</v>
      </c>
      <c r="R46" s="186">
        <v>447.21</v>
      </c>
      <c r="S46" s="186">
        <v>268.27289999999999</v>
      </c>
      <c r="T46" s="186" t="s">
        <v>146</v>
      </c>
      <c r="U46" s="186">
        <v>421</v>
      </c>
      <c r="V46" s="186">
        <v>390.34</v>
      </c>
      <c r="W46" s="186">
        <v>471.50639999999999</v>
      </c>
      <c r="X46" s="186">
        <v>457.25</v>
      </c>
      <c r="Y46" s="186">
        <v>424.75729999999999</v>
      </c>
      <c r="Z46" s="334">
        <v>409.33</v>
      </c>
      <c r="AA46" s="186" t="s">
        <v>186</v>
      </c>
      <c r="AB46" s="186">
        <v>471.84</v>
      </c>
      <c r="AC46" s="186">
        <v>481.59</v>
      </c>
      <c r="AD46" s="189">
        <v>470.74310000000003</v>
      </c>
      <c r="AE46" s="265">
        <v>3.6148000000000025</v>
      </c>
      <c r="AF46" s="269">
        <v>7.7383451184609431E-3</v>
      </c>
      <c r="AG46" s="3" t="s">
        <v>146</v>
      </c>
    </row>
    <row r="47" spans="2:33" ht="15" customHeight="1" thickBot="1" x14ac:dyDescent="0.4">
      <c r="B47" s="260" t="s">
        <v>120</v>
      </c>
      <c r="C47" s="187" t="s">
        <v>146</v>
      </c>
      <c r="D47" s="187" t="s">
        <v>146</v>
      </c>
      <c r="E47" s="187" t="s">
        <v>186</v>
      </c>
      <c r="F47" s="187">
        <v>429.69099999999997</v>
      </c>
      <c r="G47" s="187">
        <v>442.42</v>
      </c>
      <c r="H47" s="187" t="s">
        <v>186</v>
      </c>
      <c r="I47" s="187">
        <v>523.91999999999996</v>
      </c>
      <c r="J47" s="187" t="s">
        <v>146</v>
      </c>
      <c r="K47" s="187">
        <v>493.34</v>
      </c>
      <c r="L47" s="187" t="s">
        <v>146</v>
      </c>
      <c r="M47" s="187">
        <v>480</v>
      </c>
      <c r="N47" s="187">
        <v>397.25</v>
      </c>
      <c r="O47" s="187" t="s">
        <v>146</v>
      </c>
      <c r="P47" s="187">
        <v>356.79</v>
      </c>
      <c r="Q47" s="187">
        <v>345.39</v>
      </c>
      <c r="R47" s="187" t="s">
        <v>186</v>
      </c>
      <c r="S47" s="187" t="s">
        <v>146</v>
      </c>
      <c r="T47" s="187" t="s">
        <v>146</v>
      </c>
      <c r="U47" s="187">
        <v>453</v>
      </c>
      <c r="V47" s="187">
        <v>403.34</v>
      </c>
      <c r="W47" s="187">
        <v>467.25479999999999</v>
      </c>
      <c r="X47" s="187">
        <v>605</v>
      </c>
      <c r="Y47" s="187">
        <v>436.2106</v>
      </c>
      <c r="Z47" s="331">
        <v>410.32</v>
      </c>
      <c r="AA47" s="187" t="s">
        <v>186</v>
      </c>
      <c r="AB47" s="187">
        <v>453.81</v>
      </c>
      <c r="AC47" s="187">
        <v>490.78370000000001</v>
      </c>
      <c r="AD47" s="189">
        <v>498.00779999999997</v>
      </c>
      <c r="AE47" s="265">
        <v>1.5832999999999515</v>
      </c>
      <c r="AF47" s="269">
        <v>3.1894074526941374E-3</v>
      </c>
      <c r="AG47" s="3" t="s">
        <v>146</v>
      </c>
    </row>
    <row r="48" spans="2:33" ht="15" customHeight="1" thickBot="1" x14ac:dyDescent="0.4">
      <c r="B48" s="261" t="s">
        <v>121</v>
      </c>
      <c r="C48" s="193">
        <v>513.40179999999998</v>
      </c>
      <c r="D48" s="193">
        <v>391.8809</v>
      </c>
      <c r="E48" s="193" t="s">
        <v>186</v>
      </c>
      <c r="F48" s="193">
        <v>442.88240000000002</v>
      </c>
      <c r="G48" s="193">
        <v>492.56349999999998</v>
      </c>
      <c r="H48" s="193" t="s">
        <v>186</v>
      </c>
      <c r="I48" s="193">
        <v>528.16970000000003</v>
      </c>
      <c r="J48" s="193">
        <v>383.53530000000001</v>
      </c>
      <c r="K48" s="193">
        <v>538.98569999999995</v>
      </c>
      <c r="L48" s="193">
        <v>555.94460000000004</v>
      </c>
      <c r="M48" s="193">
        <v>517.25040000000001</v>
      </c>
      <c r="N48" s="193">
        <v>582.72239999999999</v>
      </c>
      <c r="O48" s="193">
        <v>260</v>
      </c>
      <c r="P48" s="193">
        <v>342.1576</v>
      </c>
      <c r="Q48" s="193" t="s">
        <v>186</v>
      </c>
      <c r="R48" s="193" t="s">
        <v>186</v>
      </c>
      <c r="S48" s="193">
        <v>207.30719999999999</v>
      </c>
      <c r="T48" s="193" t="s">
        <v>146</v>
      </c>
      <c r="U48" s="193">
        <v>398.11329999999998</v>
      </c>
      <c r="V48" s="193">
        <v>480.79539999999997</v>
      </c>
      <c r="W48" s="193">
        <v>476.91950000000003</v>
      </c>
      <c r="X48" s="193">
        <v>500.69029999999998</v>
      </c>
      <c r="Y48" s="193">
        <v>413.40190000000001</v>
      </c>
      <c r="Z48" s="333">
        <v>446.47149999999999</v>
      </c>
      <c r="AA48" s="193" t="s">
        <v>186</v>
      </c>
      <c r="AB48" s="193">
        <v>478.72770000000003</v>
      </c>
      <c r="AC48" s="193">
        <v>493.12979999999999</v>
      </c>
      <c r="AD48" s="194">
        <v>521.96310000000005</v>
      </c>
      <c r="AE48" s="195">
        <v>2.0361000000000331</v>
      </c>
      <c r="AF48" s="271">
        <v>3.9161266870157974E-3</v>
      </c>
      <c r="AG48" s="3" t="s">
        <v>146</v>
      </c>
    </row>
    <row r="49" spans="2:33" ht="15" customHeight="1" thickBot="1" x14ac:dyDescent="0.4">
      <c r="B49" s="260" t="s">
        <v>122</v>
      </c>
      <c r="C49" s="184">
        <v>411.97039999999998</v>
      </c>
      <c r="D49" s="184">
        <v>390.89370000000002</v>
      </c>
      <c r="E49" s="184">
        <v>399.00360000000001</v>
      </c>
      <c r="F49" s="184">
        <v>424.8424</v>
      </c>
      <c r="G49" s="184">
        <v>476.56610000000001</v>
      </c>
      <c r="H49" s="184">
        <v>386.58890000000002</v>
      </c>
      <c r="I49" s="184">
        <v>505.1721</v>
      </c>
      <c r="J49" s="184">
        <v>387.89760000000001</v>
      </c>
      <c r="K49" s="184">
        <v>507.16309999999999</v>
      </c>
      <c r="L49" s="184">
        <v>519.23270000000002</v>
      </c>
      <c r="M49" s="184">
        <v>487.4171</v>
      </c>
      <c r="N49" s="184">
        <v>509.3211</v>
      </c>
      <c r="O49" s="184">
        <v>296.1986</v>
      </c>
      <c r="P49" s="184">
        <v>348.36450000000002</v>
      </c>
      <c r="Q49" s="184">
        <v>371.71929999999998</v>
      </c>
      <c r="R49" s="184">
        <v>515.27440000000001</v>
      </c>
      <c r="S49" s="184">
        <v>217.54650000000001</v>
      </c>
      <c r="T49" s="184" t="s">
        <v>146</v>
      </c>
      <c r="U49" s="184">
        <v>434.80200000000002</v>
      </c>
      <c r="V49" s="184">
        <v>460.30889999999999</v>
      </c>
      <c r="W49" s="184">
        <v>452.26670000000001</v>
      </c>
      <c r="X49" s="184">
        <v>445.17329999999998</v>
      </c>
      <c r="Y49" s="184">
        <v>389.43040000000002</v>
      </c>
      <c r="Z49" s="335">
        <v>431.96589999999998</v>
      </c>
      <c r="AA49" s="184">
        <v>321.19209999999998</v>
      </c>
      <c r="AB49" s="184">
        <v>438.8152</v>
      </c>
      <c r="AC49" s="184">
        <v>490.55959999999999</v>
      </c>
      <c r="AD49" s="185">
        <v>482.64830000000001</v>
      </c>
      <c r="AE49" s="195">
        <v>2.2422000000000253</v>
      </c>
      <c r="AF49" s="271">
        <v>4.6673012686557769E-3</v>
      </c>
      <c r="AG49" s="3" t="s">
        <v>146</v>
      </c>
    </row>
    <row r="50" spans="2:33" ht="15" customHeight="1" thickBot="1" x14ac:dyDescent="0.4">
      <c r="B50" s="262" t="s">
        <v>123</v>
      </c>
      <c r="C50" s="143">
        <v>0.65209999999996171</v>
      </c>
      <c r="D50" s="143">
        <v>4.7606000000000108</v>
      </c>
      <c r="E50" s="143">
        <v>1.686300000000017</v>
      </c>
      <c r="F50" s="143">
        <v>7.6189999999999714</v>
      </c>
      <c r="G50" s="143">
        <v>4.0165000000000077</v>
      </c>
      <c r="H50" s="143">
        <v>5.4377000000000066</v>
      </c>
      <c r="I50" s="143">
        <v>-1.8396000000000186</v>
      </c>
      <c r="J50" s="143" t="s">
        <v>146</v>
      </c>
      <c r="K50" s="143">
        <v>-0.51640000000003283</v>
      </c>
      <c r="L50" s="143">
        <v>2.8255000000000337</v>
      </c>
      <c r="M50" s="143">
        <v>10.468200000000024</v>
      </c>
      <c r="N50" s="143">
        <v>9.0000000000145519E-4</v>
      </c>
      <c r="O50" s="143">
        <v>-0.31380000000001473</v>
      </c>
      <c r="P50" s="143">
        <v>9.8115000000000236</v>
      </c>
      <c r="Q50" s="143">
        <v>-8.2753000000000156</v>
      </c>
      <c r="R50" s="143">
        <v>0.38940000000002328</v>
      </c>
      <c r="S50" s="143">
        <v>11.571799999999996</v>
      </c>
      <c r="T50" s="143" t="s">
        <v>146</v>
      </c>
      <c r="U50" s="143">
        <v>0.81870000000003529</v>
      </c>
      <c r="V50" s="143">
        <v>3.3876000000000204</v>
      </c>
      <c r="W50" s="143">
        <v>6.1697000000000344</v>
      </c>
      <c r="X50" s="143">
        <v>5.4339999999999691</v>
      </c>
      <c r="Y50" s="143">
        <v>-0.99689999999998236</v>
      </c>
      <c r="Z50" s="336">
        <v>8.1376999999999953</v>
      </c>
      <c r="AA50" s="143">
        <v>-5.0193000000000438</v>
      </c>
      <c r="AB50" s="143">
        <v>7.8956000000000017</v>
      </c>
      <c r="AC50" s="143">
        <v>-3.2515999999999963</v>
      </c>
      <c r="AD50" s="196">
        <v>2.2422000000000253</v>
      </c>
      <c r="AE50" s="272" t="s">
        <v>146</v>
      </c>
      <c r="AF50" s="273" t="s">
        <v>146</v>
      </c>
      <c r="AG50" s="3" t="s">
        <v>146</v>
      </c>
    </row>
    <row r="51" spans="2:33" ht="15" customHeight="1" thickBot="1" x14ac:dyDescent="0.4">
      <c r="B51" s="263" t="s">
        <v>124</v>
      </c>
      <c r="C51" s="193">
        <v>435.5</v>
      </c>
      <c r="D51" s="193">
        <v>511.29969999999997</v>
      </c>
      <c r="E51" s="193">
        <v>484.89260000000002</v>
      </c>
      <c r="F51" s="193">
        <v>443.79910000000001</v>
      </c>
      <c r="G51" s="193">
        <v>525.70000000000005</v>
      </c>
      <c r="H51" s="193">
        <v>469.2</v>
      </c>
      <c r="I51" s="193">
        <v>524.89</v>
      </c>
      <c r="J51" s="193">
        <v>447.27</v>
      </c>
      <c r="K51" s="193">
        <v>534.96</v>
      </c>
      <c r="L51" s="193">
        <v>537</v>
      </c>
      <c r="M51" s="193">
        <v>496</v>
      </c>
      <c r="N51" s="193">
        <v>522.17999999999995</v>
      </c>
      <c r="O51" s="193" t="s">
        <v>146</v>
      </c>
      <c r="P51" s="193">
        <v>418.79</v>
      </c>
      <c r="Q51" s="193">
        <v>404.47</v>
      </c>
      <c r="R51" s="193">
        <v>526.15</v>
      </c>
      <c r="S51" s="193" t="s">
        <v>146</v>
      </c>
      <c r="T51" s="193" t="s">
        <v>146</v>
      </c>
      <c r="U51" s="193">
        <v>485</v>
      </c>
      <c r="V51" s="193">
        <v>498.09</v>
      </c>
      <c r="W51" s="193">
        <v>478.52159999999998</v>
      </c>
      <c r="X51" s="193">
        <v>512.1</v>
      </c>
      <c r="Y51" s="193">
        <v>462.88889999999998</v>
      </c>
      <c r="Z51" s="337">
        <v>479.88</v>
      </c>
      <c r="AA51" s="193">
        <v>483.55</v>
      </c>
      <c r="AB51" s="193">
        <v>516.61</v>
      </c>
      <c r="AC51" s="193">
        <v>519.17619999999999</v>
      </c>
      <c r="AD51" s="194">
        <v>511.57159999999999</v>
      </c>
      <c r="AE51" s="195">
        <v>4.7321999999999775</v>
      </c>
      <c r="AF51" s="271">
        <v>9.3366853484555534E-3</v>
      </c>
      <c r="AG51" s="3" t="s">
        <v>146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164</v>
      </c>
    </row>
    <row r="82" spans="1:105" ht="15" thickBot="1" x14ac:dyDescent="0.4">
      <c r="A82" s="206"/>
      <c r="B82" s="256">
        <v>2022</v>
      </c>
      <c r="BA82" s="206"/>
      <c r="BB82" s="328">
        <v>2023</v>
      </c>
      <c r="BC82" s="255"/>
    </row>
    <row r="83" spans="1:105" x14ac:dyDescent="0.35">
      <c r="A83" s="252" t="s">
        <v>125</v>
      </c>
      <c r="B83" s="254">
        <v>1</v>
      </c>
      <c r="C83" s="83">
        <v>2</v>
      </c>
      <c r="D83" s="83">
        <v>3</v>
      </c>
      <c r="E83" s="83">
        <v>4</v>
      </c>
      <c r="F83" s="83">
        <v>5</v>
      </c>
      <c r="G83" s="83">
        <v>6</v>
      </c>
      <c r="H83" s="83">
        <v>7</v>
      </c>
      <c r="I83" s="83">
        <v>8</v>
      </c>
      <c r="J83" s="83">
        <v>9</v>
      </c>
      <c r="K83" s="83">
        <v>10</v>
      </c>
      <c r="L83" s="83">
        <v>11</v>
      </c>
      <c r="M83" s="83">
        <v>12</v>
      </c>
      <c r="N83" s="83">
        <v>13</v>
      </c>
      <c r="O83" s="83">
        <v>14</v>
      </c>
      <c r="P83" s="83">
        <v>15</v>
      </c>
      <c r="Q83" s="83">
        <v>16</v>
      </c>
      <c r="R83" s="83">
        <v>17</v>
      </c>
      <c r="S83" s="83">
        <v>18</v>
      </c>
      <c r="T83" s="83">
        <v>19</v>
      </c>
      <c r="U83" s="83">
        <v>20</v>
      </c>
      <c r="V83" s="83">
        <v>21</v>
      </c>
      <c r="W83" s="83">
        <v>22</v>
      </c>
      <c r="X83" s="83">
        <v>23</v>
      </c>
      <c r="Y83" s="83">
        <v>24</v>
      </c>
      <c r="Z83" s="83">
        <v>25</v>
      </c>
      <c r="AA83" s="83">
        <v>26</v>
      </c>
      <c r="AB83" s="83">
        <v>27</v>
      </c>
      <c r="AC83" s="83">
        <v>28</v>
      </c>
      <c r="AD83" s="83">
        <v>29</v>
      </c>
      <c r="AE83" s="83">
        <v>30</v>
      </c>
      <c r="AF83" s="83">
        <v>31</v>
      </c>
      <c r="AG83" s="83">
        <v>32</v>
      </c>
      <c r="AH83" s="83">
        <v>33</v>
      </c>
      <c r="AI83" s="83">
        <v>34</v>
      </c>
      <c r="AJ83" s="83">
        <v>35</v>
      </c>
      <c r="AK83" s="83">
        <v>36</v>
      </c>
      <c r="AL83" s="83">
        <v>37</v>
      </c>
      <c r="AM83" s="83">
        <v>38</v>
      </c>
      <c r="AN83" s="83">
        <v>39</v>
      </c>
      <c r="AO83" s="83">
        <v>40</v>
      </c>
      <c r="AP83" s="83">
        <v>41</v>
      </c>
      <c r="AQ83" s="83">
        <v>42</v>
      </c>
      <c r="AR83" s="83">
        <v>43</v>
      </c>
      <c r="AS83" s="83">
        <v>44</v>
      </c>
      <c r="AT83" s="83">
        <v>45</v>
      </c>
      <c r="AU83" s="83">
        <v>46</v>
      </c>
      <c r="AV83" s="83">
        <v>47</v>
      </c>
      <c r="AW83" s="83">
        <v>48</v>
      </c>
      <c r="AX83" s="83">
        <v>49</v>
      </c>
      <c r="AY83" s="83">
        <v>50</v>
      </c>
      <c r="AZ83" s="83">
        <v>51</v>
      </c>
      <c r="BA83" s="252">
        <v>52</v>
      </c>
      <c r="BB83" s="329">
        <v>1</v>
      </c>
      <c r="BC83" s="330">
        <v>2</v>
      </c>
      <c r="BD83" s="330">
        <v>3</v>
      </c>
      <c r="BE83" s="330">
        <v>4</v>
      </c>
      <c r="BF83" s="330">
        <v>5</v>
      </c>
      <c r="BG83" s="330">
        <v>6</v>
      </c>
      <c r="BH83" s="330">
        <v>7</v>
      </c>
      <c r="BI83" s="330">
        <v>8</v>
      </c>
      <c r="BJ83" s="330">
        <v>9</v>
      </c>
      <c r="BK83" s="330">
        <v>10</v>
      </c>
      <c r="BL83" s="330">
        <v>11</v>
      </c>
      <c r="BM83" s="330">
        <v>12</v>
      </c>
      <c r="BN83" s="330">
        <v>13</v>
      </c>
      <c r="BO83" s="330">
        <v>14</v>
      </c>
      <c r="BP83" s="330">
        <v>15</v>
      </c>
      <c r="BQ83" s="330">
        <v>16</v>
      </c>
      <c r="BR83" s="330">
        <v>17</v>
      </c>
      <c r="BS83" s="330">
        <v>18</v>
      </c>
      <c r="BT83" s="330">
        <v>19</v>
      </c>
      <c r="BU83" s="330">
        <v>20</v>
      </c>
      <c r="BV83" s="330">
        <v>21</v>
      </c>
      <c r="BW83" s="330">
        <v>22</v>
      </c>
      <c r="BX83" s="330">
        <v>23</v>
      </c>
      <c r="BY83" s="330">
        <v>24</v>
      </c>
      <c r="BZ83" s="330">
        <v>25</v>
      </c>
      <c r="CA83" s="330">
        <v>26</v>
      </c>
      <c r="CB83" s="330">
        <v>27</v>
      </c>
      <c r="CC83" s="330">
        <v>28</v>
      </c>
      <c r="CD83" s="330">
        <v>29</v>
      </c>
      <c r="CE83" s="330">
        <v>30</v>
      </c>
      <c r="CF83" s="330">
        <v>31</v>
      </c>
      <c r="CG83" s="330">
        <v>32</v>
      </c>
      <c r="CH83" s="330">
        <v>33</v>
      </c>
      <c r="CI83" s="330">
        <v>34</v>
      </c>
      <c r="CJ83" s="330">
        <v>35</v>
      </c>
      <c r="CK83" s="330">
        <v>36</v>
      </c>
      <c r="CL83" s="330">
        <v>37</v>
      </c>
      <c r="CM83" s="330">
        <v>38</v>
      </c>
      <c r="CN83" s="330">
        <v>39</v>
      </c>
      <c r="CO83" s="330">
        <v>40</v>
      </c>
      <c r="CP83" s="330">
        <v>41</v>
      </c>
      <c r="CQ83" s="330">
        <v>42</v>
      </c>
      <c r="CR83" s="330">
        <v>43</v>
      </c>
      <c r="CS83" s="330">
        <v>44</v>
      </c>
      <c r="CT83" s="330">
        <v>45</v>
      </c>
      <c r="CU83" s="330">
        <v>46</v>
      </c>
      <c r="CV83" s="330">
        <v>47</v>
      </c>
      <c r="CW83" s="330">
        <v>48</v>
      </c>
      <c r="CX83" s="330">
        <v>49</v>
      </c>
      <c r="CY83" s="330">
        <v>50</v>
      </c>
      <c r="CZ83" s="330">
        <v>51</v>
      </c>
      <c r="DA83" s="330">
        <v>52</v>
      </c>
    </row>
    <row r="84" spans="1:105" ht="14.9" customHeight="1" x14ac:dyDescent="0.35">
      <c r="A84" s="252" t="s">
        <v>126</v>
      </c>
      <c r="B84" s="251">
        <v>229.072</v>
      </c>
      <c r="C84" s="81">
        <v>229.072</v>
      </c>
      <c r="D84" s="81">
        <v>229.072</v>
      </c>
      <c r="E84" s="81">
        <v>229.072</v>
      </c>
      <c r="F84" s="81">
        <v>229.072</v>
      </c>
      <c r="G84" s="81">
        <v>229.072</v>
      </c>
      <c r="H84" s="81">
        <v>229.072</v>
      </c>
      <c r="I84" s="81">
        <v>229.072</v>
      </c>
      <c r="J84" s="81">
        <v>229.072</v>
      </c>
      <c r="K84" s="81">
        <v>229.072</v>
      </c>
      <c r="L84" s="81">
        <v>229.072</v>
      </c>
      <c r="M84" s="81">
        <v>229.072</v>
      </c>
      <c r="N84" s="81">
        <v>229.072</v>
      </c>
      <c r="O84" s="81">
        <v>229.072</v>
      </c>
      <c r="P84" s="81">
        <v>229.072</v>
      </c>
      <c r="Q84" s="81">
        <v>229.072</v>
      </c>
      <c r="R84" s="81">
        <v>229.072</v>
      </c>
      <c r="S84" s="81">
        <v>229.072</v>
      </c>
      <c r="T84" s="81">
        <v>229.072</v>
      </c>
      <c r="U84" s="81">
        <v>229.072</v>
      </c>
      <c r="V84" s="81">
        <v>229.072</v>
      </c>
      <c r="W84" s="81">
        <v>229.072</v>
      </c>
      <c r="X84" s="81">
        <v>229.072</v>
      </c>
      <c r="Y84" s="81">
        <v>229.072</v>
      </c>
      <c r="Z84" s="81">
        <v>229.072</v>
      </c>
      <c r="AA84" s="81">
        <v>229.072</v>
      </c>
      <c r="AB84" s="81">
        <v>229.072</v>
      </c>
      <c r="AC84" s="81">
        <v>229.072</v>
      </c>
      <c r="AD84" s="81">
        <v>229.072</v>
      </c>
      <c r="AE84" s="81">
        <v>229.072</v>
      </c>
      <c r="AF84" s="81">
        <v>229.072</v>
      </c>
      <c r="AG84" s="81">
        <v>229.072</v>
      </c>
      <c r="AH84" s="81">
        <v>229.072</v>
      </c>
      <c r="AI84" s="81">
        <v>229.072</v>
      </c>
      <c r="AJ84" s="81">
        <v>229.072</v>
      </c>
      <c r="AK84" s="81">
        <v>229.072</v>
      </c>
      <c r="AL84" s="81">
        <v>229.072</v>
      </c>
      <c r="AM84" s="81">
        <v>229.072</v>
      </c>
      <c r="AN84" s="81">
        <v>229.072</v>
      </c>
      <c r="AO84" s="81">
        <v>229.072</v>
      </c>
      <c r="AP84" s="81">
        <v>229.072</v>
      </c>
      <c r="AQ84" s="81">
        <v>229.072</v>
      </c>
      <c r="AR84" s="81">
        <v>229.072</v>
      </c>
      <c r="AS84" s="81">
        <v>229.072</v>
      </c>
      <c r="AT84" s="81">
        <v>229.072</v>
      </c>
      <c r="AU84" s="81">
        <v>229.072</v>
      </c>
      <c r="AV84" s="81">
        <v>229.072</v>
      </c>
      <c r="AW84" s="81">
        <v>229.072</v>
      </c>
      <c r="AX84" s="81">
        <v>229.072</v>
      </c>
      <c r="AY84" s="81">
        <v>229.072</v>
      </c>
      <c r="AZ84" s="81">
        <v>229.072</v>
      </c>
      <c r="BA84" s="253">
        <v>229.072</v>
      </c>
      <c r="BB84" s="251">
        <v>229.072</v>
      </c>
      <c r="BC84" s="81">
        <v>229.072</v>
      </c>
      <c r="BD84" s="81">
        <v>229.072</v>
      </c>
      <c r="BE84" s="81">
        <v>229.072</v>
      </c>
      <c r="BF84" s="81">
        <v>229.072</v>
      </c>
      <c r="BG84" s="81">
        <v>229.072</v>
      </c>
      <c r="BH84" s="81">
        <v>229.072</v>
      </c>
      <c r="BI84" s="81">
        <v>229.072</v>
      </c>
      <c r="BJ84" s="81">
        <v>229.072</v>
      </c>
      <c r="BK84" s="81"/>
      <c r="BL84" s="81"/>
      <c r="BM84" s="81"/>
      <c r="BN84" s="81"/>
      <c r="BO84" s="81"/>
      <c r="BP84" s="81"/>
      <c r="BQ84" s="81"/>
      <c r="BR84" s="81"/>
      <c r="BS84" s="81"/>
      <c r="BT84" s="81"/>
      <c r="BU84" s="81"/>
      <c r="BV84" s="81"/>
      <c r="BW84" s="81"/>
      <c r="BX84" s="81"/>
      <c r="BY84" s="81"/>
      <c r="BZ84" s="81"/>
      <c r="CA84" s="81"/>
      <c r="CB84" s="81"/>
      <c r="CC84" s="81"/>
      <c r="CD84" s="81"/>
      <c r="CE84" s="81"/>
      <c r="CF84" s="81"/>
      <c r="CG84" s="81"/>
      <c r="CH84" s="81"/>
      <c r="CI84" s="81"/>
      <c r="CJ84" s="81"/>
      <c r="CK84" s="81"/>
      <c r="CL84" s="81"/>
      <c r="CM84" s="81"/>
      <c r="CN84" s="81"/>
      <c r="CO84" s="81"/>
      <c r="CP84" s="81"/>
      <c r="CQ84" s="81"/>
      <c r="CR84" s="81"/>
      <c r="CS84" s="81"/>
      <c r="CT84" s="81"/>
      <c r="CU84" s="81"/>
      <c r="CV84" s="81"/>
      <c r="CW84" s="81"/>
      <c r="CX84" s="81"/>
      <c r="CY84" s="81"/>
      <c r="CZ84" s="81"/>
      <c r="DA84" s="81"/>
    </row>
    <row r="85" spans="1:105" ht="14.9" customHeight="1" x14ac:dyDescent="0.35">
      <c r="A85" s="252" t="s">
        <v>127</v>
      </c>
      <c r="B85" s="251">
        <v>429.63339999999999</v>
      </c>
      <c r="C85" s="81">
        <v>436.56240000000003</v>
      </c>
      <c r="D85" s="81">
        <v>441.06099999999998</v>
      </c>
      <c r="E85" s="81">
        <v>440.69130000000001</v>
      </c>
      <c r="F85" s="81">
        <v>445.87310000000002</v>
      </c>
      <c r="G85" s="81">
        <v>449.00599999999997</v>
      </c>
      <c r="H85" s="81">
        <v>453.649</v>
      </c>
      <c r="I85" s="81">
        <v>460.34899999999999</v>
      </c>
      <c r="J85" s="81">
        <v>464.68560000000002</v>
      </c>
      <c r="K85" s="81">
        <v>471.4701</v>
      </c>
      <c r="L85" s="81">
        <v>480.84969999999998</v>
      </c>
      <c r="M85" s="81">
        <v>489.14519999999999</v>
      </c>
      <c r="N85" s="81">
        <v>493.61680000000001</v>
      </c>
      <c r="O85" s="81">
        <v>493.61680000000001</v>
      </c>
      <c r="P85" s="81">
        <v>488.13709999999998</v>
      </c>
      <c r="Q85" s="81">
        <v>492.6028</v>
      </c>
      <c r="R85" s="81">
        <v>495.97120000000001</v>
      </c>
      <c r="S85" s="81">
        <v>497.91669999999999</v>
      </c>
      <c r="T85" s="81">
        <v>498.02589999999998</v>
      </c>
      <c r="U85" s="81">
        <v>496.37310000000002</v>
      </c>
      <c r="V85" s="81">
        <v>493.92970000000003</v>
      </c>
      <c r="W85" s="81">
        <v>488.66210000000001</v>
      </c>
      <c r="X85" s="81">
        <v>486.27460000000002</v>
      </c>
      <c r="Y85" s="81">
        <v>486.77249999999998</v>
      </c>
      <c r="Z85" s="81">
        <v>488.76299999999998</v>
      </c>
      <c r="AA85" s="81">
        <v>486.4119</v>
      </c>
      <c r="AB85" s="81">
        <v>485.83499999999998</v>
      </c>
      <c r="AC85" s="81">
        <v>484.72899999999998</v>
      </c>
      <c r="AD85" s="81">
        <v>483.89850000000001</v>
      </c>
      <c r="AE85" s="81">
        <v>485.03960000000001</v>
      </c>
      <c r="AF85" s="81">
        <v>489.4982</v>
      </c>
      <c r="AG85" s="81">
        <v>489.76690000000002</v>
      </c>
      <c r="AH85" s="81">
        <v>489.53399999999999</v>
      </c>
      <c r="AI85" s="81">
        <v>489.79340000000002</v>
      </c>
      <c r="AJ85" s="81">
        <v>492.80329999999998</v>
      </c>
      <c r="AK85" s="81">
        <v>491.92009999999999</v>
      </c>
      <c r="AL85" s="81">
        <v>492.7944</v>
      </c>
      <c r="AM85" s="81">
        <v>492.95370000000003</v>
      </c>
      <c r="AN85" s="81">
        <v>492.70049999999998</v>
      </c>
      <c r="AO85" s="81">
        <v>493.43459999999999</v>
      </c>
      <c r="AP85" s="81">
        <v>492.38889999999998</v>
      </c>
      <c r="AQ85" s="81">
        <v>493.31670000000003</v>
      </c>
      <c r="AR85" s="81">
        <v>496.45170000000002</v>
      </c>
      <c r="AS85" s="81">
        <v>498.51420000000002</v>
      </c>
      <c r="AT85" s="81">
        <v>498.30739999999997</v>
      </c>
      <c r="AU85" s="81">
        <v>501.93599999999998</v>
      </c>
      <c r="AV85" s="81">
        <v>502.8417</v>
      </c>
      <c r="AW85" s="81">
        <v>503.81389999999999</v>
      </c>
      <c r="AX85" s="81">
        <v>507.988</v>
      </c>
      <c r="AY85" s="81">
        <v>510.07089999999999</v>
      </c>
      <c r="AZ85" s="81">
        <v>513.77099999999996</v>
      </c>
      <c r="BA85" s="253">
        <v>515.41070000000002</v>
      </c>
      <c r="BB85" s="251">
        <v>513.76530000000002</v>
      </c>
      <c r="BC85" s="81">
        <v>513.62369999999999</v>
      </c>
      <c r="BD85" s="81">
        <v>511.84530000000001</v>
      </c>
      <c r="BE85" s="81">
        <v>508.58199999999999</v>
      </c>
      <c r="BF85" s="81">
        <v>508.72590000000002</v>
      </c>
      <c r="BG85" s="81">
        <v>516.74829999999997</v>
      </c>
      <c r="BH85" s="81">
        <v>509.31790000000001</v>
      </c>
      <c r="BI85" s="81">
        <v>510.40559999999999</v>
      </c>
      <c r="BJ85" s="81">
        <v>511.41300000000001</v>
      </c>
      <c r="BK85" s="81"/>
      <c r="BL85" s="81"/>
      <c r="BM85" s="81"/>
      <c r="BN85" s="81"/>
      <c r="BO85" s="81"/>
      <c r="BP85" s="81"/>
      <c r="BQ85" s="81"/>
      <c r="BR85" s="81"/>
      <c r="BS85" s="81"/>
      <c r="BT85" s="81"/>
      <c r="BU85" s="81"/>
      <c r="BV85" s="81"/>
      <c r="BW85" s="81"/>
      <c r="BX85" s="81"/>
      <c r="BY85" s="81"/>
      <c r="BZ85" s="81"/>
      <c r="CA85" s="81"/>
      <c r="CB85" s="81"/>
      <c r="CC85" s="81"/>
      <c r="CD85" s="81"/>
      <c r="CE85" s="81"/>
      <c r="CF85" s="81"/>
      <c r="CG85" s="81"/>
      <c r="CH85" s="81"/>
      <c r="CI85" s="81"/>
      <c r="CJ85" s="81"/>
      <c r="CK85" s="81"/>
      <c r="CL85" s="81"/>
      <c r="CM85" s="81"/>
      <c r="CN85" s="81"/>
      <c r="CO85" s="81"/>
      <c r="CP85" s="81"/>
      <c r="CQ85" s="81"/>
      <c r="CR85" s="81"/>
      <c r="CS85" s="81"/>
      <c r="CT85" s="81"/>
      <c r="CU85" s="81"/>
      <c r="CV85" s="81"/>
      <c r="CW85" s="81"/>
      <c r="CX85" s="81"/>
      <c r="CY85" s="81"/>
      <c r="CZ85" s="81"/>
      <c r="DA85" s="81"/>
    </row>
    <row r="86" spans="1:105" ht="14.9" customHeight="1" x14ac:dyDescent="0.35">
      <c r="A86" s="252" t="s">
        <v>128</v>
      </c>
      <c r="B86" s="251">
        <v>478.78820000000002</v>
      </c>
      <c r="C86" s="81">
        <v>482.85550000000001</v>
      </c>
      <c r="D86" s="81">
        <v>486.51</v>
      </c>
      <c r="E86" s="81">
        <v>489.99090000000001</v>
      </c>
      <c r="F86" s="81">
        <v>493.28039999999999</v>
      </c>
      <c r="G86" s="81">
        <v>497.99439999999998</v>
      </c>
      <c r="H86" s="81">
        <v>503.85289999999998</v>
      </c>
      <c r="I86" s="81">
        <v>513.1771</v>
      </c>
      <c r="J86" s="81">
        <v>523.99990000000003</v>
      </c>
      <c r="K86" s="81">
        <v>536.947</v>
      </c>
      <c r="L86" s="81">
        <v>556.5933</v>
      </c>
      <c r="M86" s="81">
        <v>583.23239999999998</v>
      </c>
      <c r="N86" s="81">
        <v>587.06100000000004</v>
      </c>
      <c r="O86" s="81">
        <v>587.06100000000004</v>
      </c>
      <c r="P86" s="81">
        <v>550.74099999999999</v>
      </c>
      <c r="Q86" s="81">
        <v>545.78719999999998</v>
      </c>
      <c r="R86" s="81">
        <v>545.83180000000004</v>
      </c>
      <c r="S86" s="81">
        <v>543.39689999999996</v>
      </c>
      <c r="T86" s="81">
        <v>530.79650000000004</v>
      </c>
      <c r="U86" s="81">
        <v>535.79700000000003</v>
      </c>
      <c r="V86" s="81">
        <v>542.1232</v>
      </c>
      <c r="W86" s="81">
        <v>549.24789999999996</v>
      </c>
      <c r="X86" s="81">
        <v>547.94619999999998</v>
      </c>
      <c r="Y86" s="81">
        <v>543.53679999999997</v>
      </c>
      <c r="Z86" s="81">
        <v>537.57929999999999</v>
      </c>
      <c r="AA86" s="81">
        <v>526.5924</v>
      </c>
      <c r="AB86" s="81">
        <v>527.46579999999994</v>
      </c>
      <c r="AC86" s="81">
        <v>546.10770000000002</v>
      </c>
      <c r="AD86" s="81">
        <v>540.11019999999996</v>
      </c>
      <c r="AE86" s="81">
        <v>542.5213</v>
      </c>
      <c r="AF86" s="81">
        <v>543.25409999999999</v>
      </c>
      <c r="AG86" s="81">
        <v>551.78930000000003</v>
      </c>
      <c r="AH86" s="81">
        <v>540.35670000000005</v>
      </c>
      <c r="AI86" s="81">
        <v>540.37540000000001</v>
      </c>
      <c r="AJ86" s="81">
        <v>531.14200000000005</v>
      </c>
      <c r="AK86" s="81">
        <v>524.81219999999996</v>
      </c>
      <c r="AL86" s="81">
        <v>524.10760000000005</v>
      </c>
      <c r="AM86" s="81">
        <v>528.74860000000001</v>
      </c>
      <c r="AN86" s="81">
        <v>527.63559999999995</v>
      </c>
      <c r="AO86" s="81">
        <v>519.43299999999999</v>
      </c>
      <c r="AP86" s="81">
        <v>531.72990000000004</v>
      </c>
      <c r="AQ86" s="81">
        <v>521.25689999999997</v>
      </c>
      <c r="AR86" s="81">
        <v>519.61210000000005</v>
      </c>
      <c r="AS86" s="81">
        <v>520.79359999999997</v>
      </c>
      <c r="AT86" s="81">
        <v>527.59619999999995</v>
      </c>
      <c r="AU86" s="81">
        <v>579.19539999999995</v>
      </c>
      <c r="AV86" s="81">
        <v>529.82870000000003</v>
      </c>
      <c r="AW86" s="81">
        <v>525.7269</v>
      </c>
      <c r="AX86" s="81">
        <v>531.70650000000001</v>
      </c>
      <c r="AY86" s="81">
        <v>528.02790000000005</v>
      </c>
      <c r="AZ86" s="81">
        <v>534.96159999999998</v>
      </c>
      <c r="BA86" s="253">
        <v>542.53869999999995</v>
      </c>
      <c r="BB86" s="251">
        <v>545.81529999999998</v>
      </c>
      <c r="BC86" s="81">
        <v>536.27750000000003</v>
      </c>
      <c r="BD86" s="81">
        <v>537.04039999999998</v>
      </c>
      <c r="BE86" s="81">
        <v>537.91290000000004</v>
      </c>
      <c r="BF86" s="81">
        <v>542.17880000000002</v>
      </c>
      <c r="BG86" s="81">
        <v>811.45910000000003</v>
      </c>
      <c r="BH86" s="81">
        <v>543.2595</v>
      </c>
      <c r="BI86" s="81">
        <v>541.89739999999995</v>
      </c>
      <c r="BJ86" s="81">
        <v>540.88490000000002</v>
      </c>
      <c r="BK86" s="81"/>
      <c r="BL86" s="81"/>
      <c r="BM86" s="81"/>
      <c r="BN86" s="81"/>
      <c r="BO86" s="81"/>
      <c r="BP86" s="81"/>
      <c r="BQ86" s="81"/>
      <c r="BR86" s="81"/>
      <c r="BS86" s="81"/>
      <c r="BT86" s="81"/>
      <c r="BU86" s="81"/>
      <c r="BV86" s="81"/>
      <c r="BW86" s="81"/>
      <c r="BX86" s="81"/>
      <c r="BY86" s="81"/>
      <c r="BZ86" s="81"/>
      <c r="CA86" s="81"/>
      <c r="CB86" s="81"/>
      <c r="CC86" s="81"/>
      <c r="CD86" s="81"/>
      <c r="CE86" s="81"/>
      <c r="CF86" s="81"/>
      <c r="CG86" s="81"/>
      <c r="CH86" s="81"/>
      <c r="CI86" s="81"/>
      <c r="CJ86" s="81"/>
      <c r="CK86" s="81"/>
      <c r="CL86" s="81"/>
      <c r="CM86" s="81"/>
      <c r="CN86" s="81"/>
      <c r="CO86" s="81"/>
      <c r="CP86" s="81"/>
      <c r="CQ86" s="81"/>
      <c r="CR86" s="81"/>
      <c r="CS86" s="81"/>
      <c r="CT86" s="81"/>
      <c r="CU86" s="81"/>
      <c r="CV86" s="81"/>
      <c r="CW86" s="81"/>
      <c r="CX86" s="81"/>
      <c r="CY86" s="81"/>
      <c r="CZ86" s="81"/>
      <c r="DA86" s="81"/>
    </row>
    <row r="87" spans="1:105" ht="14.9" customHeight="1" x14ac:dyDescent="0.35">
      <c r="A87" s="252" t="s">
        <v>129</v>
      </c>
      <c r="B87" s="251">
        <v>252.22659999999999</v>
      </c>
      <c r="C87" s="81">
        <v>304.87790000000001</v>
      </c>
      <c r="D87" s="81">
        <v>314.25119999999998</v>
      </c>
      <c r="E87" s="81">
        <v>188.54499999999999</v>
      </c>
      <c r="F87" s="81">
        <v>325.37909999999999</v>
      </c>
      <c r="G87" s="81">
        <v>291.40890000000002</v>
      </c>
      <c r="H87" s="81">
        <v>312.59809999999999</v>
      </c>
      <c r="I87" s="81">
        <v>317.71339999999998</v>
      </c>
      <c r="J87" s="81">
        <v>349.9787</v>
      </c>
      <c r="K87" s="81">
        <v>356.51670000000001</v>
      </c>
      <c r="L87" s="81">
        <v>320.5564</v>
      </c>
      <c r="M87" s="81">
        <v>305.38589999999999</v>
      </c>
      <c r="N87" s="81">
        <v>344.18689999999998</v>
      </c>
      <c r="O87" s="81">
        <v>372.51819999999998</v>
      </c>
      <c r="P87" s="81">
        <v>272.23020000000002</v>
      </c>
      <c r="Q87" s="81">
        <v>226.0856</v>
      </c>
      <c r="R87" s="81">
        <v>355.05090000000001</v>
      </c>
      <c r="S87" s="81">
        <v>348.351</v>
      </c>
      <c r="T87" s="81">
        <v>347.05919999999998</v>
      </c>
      <c r="U87" s="81">
        <v>372.27089999999998</v>
      </c>
      <c r="V87" s="81">
        <v>357.29739999999998</v>
      </c>
      <c r="W87" s="81">
        <v>362.46350000000001</v>
      </c>
      <c r="X87" s="81">
        <v>161.30940000000001</v>
      </c>
      <c r="Y87" s="81">
        <v>185.08189999999999</v>
      </c>
      <c r="Z87" s="81">
        <v>376.91500000000002</v>
      </c>
      <c r="AA87" s="81">
        <v>397.40539999999999</v>
      </c>
      <c r="AB87" s="81">
        <v>184.49709999999999</v>
      </c>
      <c r="AC87" s="81">
        <v>164.64619999999999</v>
      </c>
      <c r="AD87" s="81">
        <v>171.05279999999999</v>
      </c>
      <c r="AE87" s="81">
        <v>387.01589999999999</v>
      </c>
      <c r="AF87" s="81">
        <v>378.08460000000002</v>
      </c>
      <c r="AG87" s="81">
        <v>406.8648</v>
      </c>
      <c r="AH87" s="81">
        <v>385.8999</v>
      </c>
      <c r="AI87" s="81">
        <v>362.05169999999998</v>
      </c>
      <c r="AJ87" s="81">
        <v>411.5394</v>
      </c>
      <c r="AK87" s="81">
        <v>401.51940000000002</v>
      </c>
      <c r="AL87" s="81">
        <v>407.34910000000002</v>
      </c>
      <c r="AM87" s="81">
        <v>364.75510000000003</v>
      </c>
      <c r="AN87" s="81">
        <v>402.34010000000001</v>
      </c>
      <c r="AO87" s="81">
        <v>364.82810000000001</v>
      </c>
      <c r="AP87" s="81">
        <v>176.46850000000001</v>
      </c>
      <c r="AQ87" s="81">
        <v>376.56270000000001</v>
      </c>
      <c r="AR87" s="81">
        <v>355.4203</v>
      </c>
      <c r="AS87" s="81">
        <v>389.00110000000001</v>
      </c>
      <c r="AT87" s="81">
        <v>195.71449999999999</v>
      </c>
      <c r="AU87" s="81">
        <v>364.12259999999998</v>
      </c>
      <c r="AV87" s="81">
        <v>189.41829999999999</v>
      </c>
      <c r="AW87" s="81">
        <v>165.6754</v>
      </c>
      <c r="AX87" s="81">
        <v>163.84989999999999</v>
      </c>
      <c r="AY87" s="81">
        <v>183.66820000000001</v>
      </c>
      <c r="AZ87" s="81">
        <v>183.023</v>
      </c>
      <c r="BA87" s="253">
        <v>192.2449</v>
      </c>
      <c r="BB87" s="251">
        <v>193.33080000000001</v>
      </c>
      <c r="BC87" s="81">
        <v>193.75059999999999</v>
      </c>
      <c r="BD87" s="81">
        <v>320.43450000000001</v>
      </c>
      <c r="BE87" s="81">
        <v>215.17959999999999</v>
      </c>
      <c r="BF87" s="81">
        <v>216.93289999999999</v>
      </c>
      <c r="BG87" s="81">
        <v>190.83850000000001</v>
      </c>
      <c r="BH87" s="81">
        <v>208.28020000000001</v>
      </c>
      <c r="BI87" s="81">
        <v>173.53630000000001</v>
      </c>
      <c r="BJ87" s="81">
        <v>208.1712</v>
      </c>
      <c r="BK87" s="81"/>
      <c r="BL87" s="81"/>
      <c r="BM87" s="81"/>
      <c r="BN87" s="81"/>
      <c r="BO87" s="81"/>
      <c r="BP87" s="81"/>
      <c r="BQ87" s="81"/>
      <c r="BR87" s="81"/>
      <c r="BS87" s="81"/>
      <c r="BT87" s="81"/>
      <c r="BU87" s="81"/>
      <c r="BV87" s="81"/>
      <c r="BW87" s="81"/>
      <c r="BX87" s="81"/>
      <c r="BY87" s="81"/>
      <c r="BZ87" s="81"/>
      <c r="CA87" s="81"/>
      <c r="CB87" s="81"/>
      <c r="CC87" s="81"/>
      <c r="CD87" s="81"/>
      <c r="CE87" s="81"/>
      <c r="CF87" s="81"/>
      <c r="CG87" s="81"/>
      <c r="CH87" s="81"/>
      <c r="CI87" s="81"/>
      <c r="CJ87" s="81"/>
      <c r="CK87" s="81"/>
      <c r="CL87" s="81"/>
      <c r="CM87" s="81"/>
      <c r="CN87" s="81"/>
      <c r="CO87" s="81"/>
      <c r="CP87" s="81"/>
      <c r="CQ87" s="81"/>
      <c r="CR87" s="81"/>
      <c r="CS87" s="81"/>
      <c r="CT87" s="81"/>
      <c r="CU87" s="81"/>
      <c r="CV87" s="81"/>
      <c r="CW87" s="81"/>
      <c r="CX87" s="81"/>
      <c r="CY87" s="81"/>
      <c r="CZ87" s="81"/>
      <c r="DA87" s="81"/>
    </row>
    <row r="88" spans="1:105" ht="14.9" customHeight="1" x14ac:dyDescent="0.35">
      <c r="A88" s="252" t="s">
        <v>180</v>
      </c>
      <c r="B88" s="251">
        <v>386.80450000000002</v>
      </c>
      <c r="C88" s="81">
        <v>381.95800000000003</v>
      </c>
      <c r="D88" s="81">
        <v>374.58109999999999</v>
      </c>
      <c r="E88" s="81">
        <v>374.37139999999999</v>
      </c>
      <c r="F88" s="81">
        <v>394.74029999999999</v>
      </c>
      <c r="G88" s="81">
        <v>401.05130000000003</v>
      </c>
      <c r="H88" s="81">
        <v>397.0206</v>
      </c>
      <c r="I88" s="81">
        <v>407.3734</v>
      </c>
      <c r="J88" s="81">
        <v>409.33929999999998</v>
      </c>
      <c r="K88" s="81">
        <v>410.1164</v>
      </c>
      <c r="L88" s="81">
        <v>416.5455</v>
      </c>
      <c r="M88" s="81">
        <v>417.80329999999998</v>
      </c>
      <c r="N88" s="81">
        <v>412.98520000000002</v>
      </c>
      <c r="O88" s="81">
        <v>412.98520000000002</v>
      </c>
      <c r="P88" s="81">
        <v>418.81549999999999</v>
      </c>
      <c r="Q88" s="81">
        <v>423.55689999999998</v>
      </c>
      <c r="R88" s="81">
        <v>429.87099999999998</v>
      </c>
      <c r="S88" s="81">
        <v>427.32490000000001</v>
      </c>
      <c r="T88" s="81">
        <v>434.86340000000001</v>
      </c>
      <c r="U88" s="81">
        <v>425.45740000000001</v>
      </c>
      <c r="V88" s="81">
        <v>427.2937</v>
      </c>
      <c r="W88" s="81">
        <v>430.71969999999999</v>
      </c>
      <c r="X88" s="81">
        <v>397.4862</v>
      </c>
      <c r="Y88" s="81">
        <v>419.65589999999997</v>
      </c>
      <c r="Z88" s="81">
        <v>418.80950000000001</v>
      </c>
      <c r="AA88" s="81">
        <v>416.7525</v>
      </c>
      <c r="AB88" s="81">
        <v>421.82589999999999</v>
      </c>
      <c r="AC88" s="81">
        <v>417.5265</v>
      </c>
      <c r="AD88" s="81">
        <v>415.57960000000003</v>
      </c>
      <c r="AE88" s="81">
        <v>418.04590000000002</v>
      </c>
      <c r="AF88" s="81">
        <v>416.0258</v>
      </c>
      <c r="AG88" s="81">
        <v>406.8648</v>
      </c>
      <c r="AH88" s="81">
        <v>398.0301</v>
      </c>
      <c r="AI88" s="81">
        <v>414.5009</v>
      </c>
      <c r="AJ88" s="81">
        <v>418.35789999999997</v>
      </c>
      <c r="AK88" s="81">
        <v>401.51940000000002</v>
      </c>
      <c r="AL88" s="81">
        <v>422.30650000000003</v>
      </c>
      <c r="AM88" s="81">
        <v>420.25130000000001</v>
      </c>
      <c r="AN88" s="81">
        <v>435.02890000000002</v>
      </c>
      <c r="AO88" s="81">
        <v>436.88459999999998</v>
      </c>
      <c r="AP88" s="81">
        <v>446.84129999999999</v>
      </c>
      <c r="AQ88" s="81">
        <v>433.14800000000002</v>
      </c>
      <c r="AR88" s="81">
        <v>433.14800000000002</v>
      </c>
      <c r="AS88" s="81">
        <v>436.5163</v>
      </c>
      <c r="AT88" s="81">
        <v>446.6499</v>
      </c>
      <c r="AU88" s="81">
        <v>445.48439999999999</v>
      </c>
      <c r="AV88" s="81">
        <v>467.29059999999998</v>
      </c>
      <c r="AW88" s="81">
        <v>458.02969999999999</v>
      </c>
      <c r="AX88" s="81">
        <v>469.85919999999999</v>
      </c>
      <c r="AY88" s="81">
        <v>468.38459999999998</v>
      </c>
      <c r="AZ88" s="81">
        <v>470.52940000000001</v>
      </c>
      <c r="BA88" s="253">
        <v>463.47910000000002</v>
      </c>
      <c r="BB88" s="251">
        <v>470.74650000000003</v>
      </c>
      <c r="BC88" s="81">
        <v>469.50630000000001</v>
      </c>
      <c r="BD88" s="81">
        <v>469.40870000000001</v>
      </c>
      <c r="BE88" s="81">
        <v>471.80500000000001</v>
      </c>
      <c r="BF88" s="81">
        <v>469.21879999999999</v>
      </c>
      <c r="BG88" s="81">
        <v>467.88220000000001</v>
      </c>
      <c r="BH88" s="81">
        <v>470.52050000000003</v>
      </c>
      <c r="BI88" s="81">
        <v>462.93729999999999</v>
      </c>
      <c r="BJ88" s="81">
        <v>456.58699999999999</v>
      </c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81"/>
      <c r="BW88" s="81"/>
      <c r="BX88" s="81"/>
      <c r="BY88" s="81"/>
      <c r="BZ88" s="81"/>
      <c r="CA88" s="81"/>
      <c r="CB88" s="81"/>
      <c r="CC88" s="81"/>
      <c r="CD88" s="81"/>
      <c r="CE88" s="81"/>
      <c r="CF88" s="81"/>
      <c r="CG88" s="81"/>
      <c r="CH88" s="81"/>
      <c r="CI88" s="81"/>
      <c r="CJ88" s="81"/>
      <c r="CK88" s="81"/>
      <c r="CL88" s="81"/>
      <c r="CM88" s="81"/>
      <c r="CN88" s="81"/>
      <c r="CO88" s="81"/>
      <c r="CP88" s="81"/>
      <c r="CQ88" s="81"/>
      <c r="CR88" s="81"/>
      <c r="CS88" s="81"/>
      <c r="CT88" s="81"/>
      <c r="CU88" s="81"/>
      <c r="CV88" s="81"/>
      <c r="CW88" s="81"/>
      <c r="CX88" s="81"/>
      <c r="CY88" s="81"/>
      <c r="CZ88" s="81"/>
      <c r="DA88" s="81"/>
    </row>
  </sheetData>
  <mergeCells count="30"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2022-08-25T09:24:41Z</cp:lastPrinted>
  <dcterms:created xsi:type="dcterms:W3CDTF">2020-09-29T09:23:28Z</dcterms:created>
  <dcterms:modified xsi:type="dcterms:W3CDTF">2023-03-15T10:38:48Z</dcterms:modified>
</cp:coreProperties>
</file>