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28682" yWindow="-4189" windowWidth="29036" windowHeight="15840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<sst xmlns="http://schemas.openxmlformats.org/spreadsheetml/2006/main" count="115" uniqueCount="92">
  <si>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</si>
  <si>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</si>
  <si>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</si>
  <si>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</si>
  <si>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</si>
  <si>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</si>
  <si>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</si>
  <si>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</si>
  <si>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</si>
  <si>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</si>
  <si>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</si>
  <si>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</si>
  <si>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</si>
  <si>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</si>
  <si>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</si>
  <si>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</si>
  <si>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</si>
  <si>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</si>
  <si>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</si>
  <si>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</si>
  <si>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</si>
  <si>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</si>
  <si>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</si>
  <si>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</si>
  <si>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</si>
  <si>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</si>
  <si>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</si>
  <si>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</si>
  <si>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</si>
  <si>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</si>
  <si>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</si>
  <si>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</si>
  <si>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</si>
  <si>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</si>
  <si>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</si>
  <si>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</si>
  <si>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</si>
  <si>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</si>
  <si>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</si>
  <si>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</si>
  <si>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</si>
  <si>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</si>
  <si>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</si>
  <si>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</si>
  <si>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</si>
  <si>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</si>
  <si>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</si>
  <si>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</si>
  <si>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</si>
  <si>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</si>
  <si>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</si>
  <si>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</si>
  <si>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</si>
  <si>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</si>
  <si>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</si>
  <si>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</si>
  <si>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</si>
  <si>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</si>
  <si>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</si>
  <si>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</si>
  <si>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</si>
  <si>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</si>
  <si>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</si>
  <si>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</si>
  <si>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</si>
  <si>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</si>
  <si>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</si>
  <si>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</si>
  <si>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</si>
  <si>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</si>
  <si>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conferans</t>
  </si>
  <si>
    <t>rdeči delišes</t>
  </si>
  <si>
    <t>evelina</t>
  </si>
  <si>
    <t>topaz</t>
  </si>
  <si>
    <t>carjevič</t>
  </si>
  <si>
    <t>bonita</t>
  </si>
  <si>
    <t>bio zlati delišes</t>
  </si>
  <si>
    <t>pinova</t>
  </si>
  <si>
    <t>opal</t>
  </si>
  <si>
    <t>pakhams</t>
  </si>
  <si>
    <t>fuji</t>
  </si>
  <si>
    <t>sevniška voščenka</t>
  </si>
  <si>
    <t>fuji kiku</t>
  </si>
  <si>
    <t>bio jonagold</t>
  </si>
  <si>
    <t>bio royal gala</t>
  </si>
  <si>
    <t>bio elstar</t>
  </si>
  <si>
    <t>cripps pink</t>
  </si>
  <si>
    <t>Številka: 3305-12/2021/596</t>
  </si>
  <si>
    <t>46. teden (15. 11. 2021-21. 11. 2021)</t>
  </si>
  <si>
    <t>antares eko</t>
  </si>
  <si>
    <t>bio opal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</si>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</sst>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13" xfId="0" applyFont="1" applyBorder="1"/>
    <xf numFmtId="4" fontId="0" fillId="0" borderId="14" xfId="0" applyNumberFormat="1" applyFont="1" applyBorder="1" applyAlignment="1">
      <alignment horizontal="center"/>
    </xf>
    <xf numFmtId="0" fontId="22" fillId="2" borderId="13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34" fillId="5" borderId="8" xfId="1" applyNumberFormat="1" applyFont="1" applyFill="1" applyBorder="1" applyAlignment="1">
      <alignment horizontal="center" wrapText="1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226413</c:v>
                </c:pt>
                <c:pt idx="1">
                  <c:v>265838</c:v>
                </c:pt>
                <c:pt idx="2">
                  <c:v>235224</c:v>
                </c:pt>
                <c:pt idx="3">
                  <c:v>170165</c:v>
                </c:pt>
                <c:pt idx="4">
                  <c:v>217022</c:v>
                </c:pt>
                <c:pt idx="5">
                  <c:v>268191</c:v>
                </c:pt>
                <c:pt idx="6">
                  <c:v>135777</c:v>
                </c:pt>
                <c:pt idx="7">
                  <c:v>101646</c:v>
                </c:pt>
                <c:pt idx="8">
                  <c:v>187050</c:v>
                </c:pt>
                <c:pt idx="9">
                  <c:v>232516</c:v>
                </c:pt>
                <c:pt idx="10">
                  <c:v>253812</c:v>
                </c:pt>
                <c:pt idx="11">
                  <c:v>203543</c:v>
                </c:pt>
                <c:pt idx="12">
                  <c:v>150113</c:v>
                </c:pt>
                <c:pt idx="13">
                  <c:v>225487</c:v>
                </c:pt>
                <c:pt idx="14">
                  <c:v>187865</c:v>
                </c:pt>
                <c:pt idx="15">
                  <c:v>186851</c:v>
                </c:pt>
                <c:pt idx="16">
                  <c:v>249092</c:v>
                </c:pt>
                <c:pt idx="17">
                  <c:v>211022</c:v>
                </c:pt>
                <c:pt idx="18">
                  <c:v>231033</c:v>
                </c:pt>
                <c:pt idx="19">
                  <c:v>237372</c:v>
                </c:pt>
                <c:pt idx="20">
                  <c:v>235604</c:v>
                </c:pt>
                <c:pt idx="21">
                  <c:v>191635</c:v>
                </c:pt>
                <c:pt idx="22">
                  <c:v>309389</c:v>
                </c:pt>
                <c:pt idx="23">
                  <c:v>223074</c:v>
                </c:pt>
                <c:pt idx="24">
                  <c:v>166970</c:v>
                </c:pt>
                <c:pt idx="25">
                  <c:v>361702</c:v>
                </c:pt>
                <c:pt idx="26">
                  <c:v>257586</c:v>
                </c:pt>
                <c:pt idx="27">
                  <c:v>215527</c:v>
                </c:pt>
                <c:pt idx="28">
                  <c:v>317925</c:v>
                </c:pt>
                <c:pt idx="29">
                  <c:v>373716</c:v>
                </c:pt>
                <c:pt idx="30">
                  <c:v>292032</c:v>
                </c:pt>
                <c:pt idx="31">
                  <c:v>305570</c:v>
                </c:pt>
                <c:pt idx="32">
                  <c:v>185270</c:v>
                </c:pt>
                <c:pt idx="33">
                  <c:v>282125</c:v>
                </c:pt>
                <c:pt idx="34">
                  <c:v>178992</c:v>
                </c:pt>
                <c:pt idx="35">
                  <c:v>159694</c:v>
                </c:pt>
                <c:pt idx="36">
                  <c:v>157821</c:v>
                </c:pt>
                <c:pt idx="37">
                  <c:v>104165</c:v>
                </c:pt>
                <c:pt idx="38">
                  <c:v>57449</c:v>
                </c:pt>
                <c:pt idx="39">
                  <c:v>181204</c:v>
                </c:pt>
                <c:pt idx="40">
                  <c:v>131010</c:v>
                </c:pt>
                <c:pt idx="41">
                  <c:v>181633</c:v>
                </c:pt>
                <c:pt idx="42">
                  <c:v>222656</c:v>
                </c:pt>
                <c:pt idx="43">
                  <c:v>163696</c:v>
                </c:pt>
                <c:pt idx="44">
                  <c:v>377910</c:v>
                </c:pt>
                <c:pt idx="45">
                  <c:v>384279</c:v>
                </c:pt>
                <c:pt idx="46">
                  <c:v>187744</c:v>
                </c:pt>
                <c:pt idx="47">
                  <c:v>199957</c:v>
                </c:pt>
                <c:pt idx="48">
                  <c:v>201145</c:v>
                </c:pt>
                <c:pt idx="49">
                  <c:v>225833</c:v>
                </c:pt>
                <c:pt idx="50">
                  <c:v>198169</c:v>
                </c:pt>
                <c:pt idx="51">
                  <c:v>146237</c:v>
                </c:pt>
                <c:pt idx="52">
                  <c:v>231429</c:v>
                </c:pt>
                <c:pt idx="53">
                  <c:v>226557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08280"/>
        <c:axId val="17238500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66.88</c:v>
                </c:pt>
                <c:pt idx="1">
                  <c:v>69.86</c:v>
                </c:pt>
                <c:pt idx="2">
                  <c:v>66.23</c:v>
                </c:pt>
                <c:pt idx="3">
                  <c:v>73.959999999999994</c:v>
                </c:pt>
                <c:pt idx="4">
                  <c:v>74.33</c:v>
                </c:pt>
                <c:pt idx="5">
                  <c:v>70.63</c:v>
                </c:pt>
                <c:pt idx="6">
                  <c:v>73.760000000000005</c:v>
                </c:pt>
                <c:pt idx="7">
                  <c:v>73.95</c:v>
                </c:pt>
                <c:pt idx="8">
                  <c:v>65.67</c:v>
                </c:pt>
                <c:pt idx="9">
                  <c:v>69.12</c:v>
                </c:pt>
                <c:pt idx="10">
                  <c:v>68.14</c:v>
                </c:pt>
                <c:pt idx="11">
                  <c:v>68.400000000000006</c:v>
                </c:pt>
                <c:pt idx="12">
                  <c:v>66.38</c:v>
                </c:pt>
                <c:pt idx="13">
                  <c:v>71.77</c:v>
                </c:pt>
                <c:pt idx="14">
                  <c:v>66.7</c:v>
                </c:pt>
                <c:pt idx="15">
                  <c:v>74.87</c:v>
                </c:pt>
                <c:pt idx="16">
                  <c:v>72.08</c:v>
                </c:pt>
                <c:pt idx="17">
                  <c:v>75.010000000000005</c:v>
                </c:pt>
                <c:pt idx="18">
                  <c:v>70.489999999999995</c:v>
                </c:pt>
                <c:pt idx="19">
                  <c:v>70.58</c:v>
                </c:pt>
                <c:pt idx="20">
                  <c:v>71.36</c:v>
                </c:pt>
                <c:pt idx="21">
                  <c:v>81.150000000000006</c:v>
                </c:pt>
                <c:pt idx="22">
                  <c:v>73.75</c:v>
                </c:pt>
                <c:pt idx="23">
                  <c:v>78.84</c:v>
                </c:pt>
                <c:pt idx="24">
                  <c:v>75.61</c:v>
                </c:pt>
                <c:pt idx="25">
                  <c:v>78.7</c:v>
                </c:pt>
                <c:pt idx="26">
                  <c:v>80.77</c:v>
                </c:pt>
                <c:pt idx="27">
                  <c:v>77.59</c:v>
                </c:pt>
                <c:pt idx="28">
                  <c:v>73.09</c:v>
                </c:pt>
                <c:pt idx="29">
                  <c:v>68.91</c:v>
                </c:pt>
                <c:pt idx="30">
                  <c:v>70.599999999999994</c:v>
                </c:pt>
                <c:pt idx="31">
                  <c:v>67.95</c:v>
                </c:pt>
                <c:pt idx="32">
                  <c:v>69.489999999999995</c:v>
                </c:pt>
                <c:pt idx="33">
                  <c:v>84.16</c:v>
                </c:pt>
                <c:pt idx="34">
                  <c:v>74.05</c:v>
                </c:pt>
                <c:pt idx="35">
                  <c:v>74.13</c:v>
                </c:pt>
                <c:pt idx="36">
                  <c:v>70.86</c:v>
                </c:pt>
                <c:pt idx="37">
                  <c:v>73.349999999999994</c:v>
                </c:pt>
                <c:pt idx="38">
                  <c:v>72.040000000000006</c:v>
                </c:pt>
                <c:pt idx="39">
                  <c:v>75.77</c:v>
                </c:pt>
                <c:pt idx="40">
                  <c:v>82.21</c:v>
                </c:pt>
                <c:pt idx="41">
                  <c:v>78.459999999999994</c:v>
                </c:pt>
                <c:pt idx="42">
                  <c:v>82.4</c:v>
                </c:pt>
                <c:pt idx="43">
                  <c:v>83.13</c:v>
                </c:pt>
                <c:pt idx="44">
                  <c:v>82.96</c:v>
                </c:pt>
                <c:pt idx="45">
                  <c:v>82.04</c:v>
                </c:pt>
                <c:pt idx="46">
                  <c:v>91.07</c:v>
                </c:pt>
                <c:pt idx="47">
                  <c:v>84.39</c:v>
                </c:pt>
                <c:pt idx="48">
                  <c:v>85.07</c:v>
                </c:pt>
                <c:pt idx="49">
                  <c:v>91.51</c:v>
                </c:pt>
                <c:pt idx="50">
                  <c:v>89.85</c:v>
                </c:pt>
                <c:pt idx="51">
                  <c:v>96.08</c:v>
                </c:pt>
                <c:pt idx="52">
                  <c:v>83.93</c:v>
                </c:pt>
                <c:pt idx="53">
                  <c:v>87.26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84616"/>
        <c:axId val="172383048"/>
      </c:lineChart>
      <c:catAx>
        <c:axId val="172384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383048"/>
        <c:crosses val="autoZero"/>
        <c:auto val="1"/>
        <c:lblAlgn val="ctr"/>
        <c:lblOffset val="100"/>
        <c:noMultiLvlLbl val="0"/>
      </c:catAx>
      <c:valAx>
        <c:axId val="1723830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384616"/>
        <c:crosses val="autoZero"/>
        <c:crossBetween val="between"/>
        <c:majorUnit val="10"/>
      </c:valAx>
      <c:valAx>
        <c:axId val="1723850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08280"/>
        <c:crosses val="max"/>
        <c:crossBetween val="between"/>
      </c:valAx>
      <c:catAx>
        <c:axId val="237908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85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11416"/>
        <c:axId val="237913376"/>
      </c:lineChart>
      <c:catAx>
        <c:axId val="237911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13376"/>
        <c:crossesAt val="0"/>
        <c:auto val="1"/>
        <c:lblAlgn val="ctr"/>
        <c:lblOffset val="100"/>
        <c:noMultiLvlLbl val="0"/>
      </c:catAx>
      <c:valAx>
        <c:axId val="23791337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11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royal gala</c:v>
                </c:pt>
                <c:pt idx="3">
                  <c:v>idared</c:v>
                </c:pt>
                <c:pt idx="4">
                  <c:v>jonagold</c:v>
                </c:pt>
                <c:pt idx="5">
                  <c:v>evelina</c:v>
                </c:pt>
                <c:pt idx="6">
                  <c:v>braeburn</c:v>
                </c:pt>
                <c:pt idx="7">
                  <c:v>fuji kiku</c:v>
                </c:pt>
                <c:pt idx="8">
                  <c:v>bio royal gala</c:v>
                </c:pt>
                <c:pt idx="9">
                  <c:v>topaz</c:v>
                </c:pt>
                <c:pt idx="10">
                  <c:v>elstar</c:v>
                </c:pt>
                <c:pt idx="11">
                  <c:v>bio zlati delišes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36413</c:v>
                </c:pt>
                <c:pt idx="1">
                  <c:v>34959</c:v>
                </c:pt>
                <c:pt idx="2">
                  <c:v>27693</c:v>
                </c:pt>
                <c:pt idx="3">
                  <c:v>27267</c:v>
                </c:pt>
                <c:pt idx="4">
                  <c:v>26982</c:v>
                </c:pt>
                <c:pt idx="5">
                  <c:v>18031</c:v>
                </c:pt>
                <c:pt idx="6">
                  <c:v>12323</c:v>
                </c:pt>
                <c:pt idx="7">
                  <c:v>10514</c:v>
                </c:pt>
                <c:pt idx="8">
                  <c:v>7095</c:v>
                </c:pt>
                <c:pt idx="9">
                  <c:v>6252</c:v>
                </c:pt>
                <c:pt idx="10">
                  <c:v>4277</c:v>
                </c:pt>
                <c:pt idx="11">
                  <c:v>4229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08672"/>
        <c:axId val="23790945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royal gala</c:v>
                </c:pt>
                <c:pt idx="3">
                  <c:v>idared</c:v>
                </c:pt>
                <c:pt idx="4">
                  <c:v>jonagold</c:v>
                </c:pt>
                <c:pt idx="5">
                  <c:v>evelina</c:v>
                </c:pt>
                <c:pt idx="6">
                  <c:v>braeburn</c:v>
                </c:pt>
                <c:pt idx="7">
                  <c:v>fuji kiku</c:v>
                </c:pt>
                <c:pt idx="8">
                  <c:v>bio royal gala</c:v>
                </c:pt>
                <c:pt idx="9">
                  <c:v>topaz</c:v>
                </c:pt>
                <c:pt idx="10">
                  <c:v>elstar</c:v>
                </c:pt>
                <c:pt idx="11">
                  <c:v>bio zlati delišes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78.23</c:v>
                </c:pt>
                <c:pt idx="1">
                  <c:v>80.8</c:v>
                </c:pt>
                <c:pt idx="2">
                  <c:v>79.58</c:v>
                </c:pt>
                <c:pt idx="3">
                  <c:v>76.819999999999993</c:v>
                </c:pt>
                <c:pt idx="4">
                  <c:v>82.35</c:v>
                </c:pt>
                <c:pt idx="5">
                  <c:v>97.3</c:v>
                </c:pt>
                <c:pt idx="6">
                  <c:v>73.14</c:v>
                </c:pt>
                <c:pt idx="7">
                  <c:v>118.96</c:v>
                </c:pt>
                <c:pt idx="8">
                  <c:v>110.88</c:v>
                </c:pt>
                <c:pt idx="9">
                  <c:v>118.34</c:v>
                </c:pt>
                <c:pt idx="10">
                  <c:v>100.1</c:v>
                </c:pt>
                <c:pt idx="11">
                  <c:v>92.89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09064"/>
        <c:axId val="237914160"/>
      </c:lineChart>
      <c:catAx>
        <c:axId val="23790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09456"/>
        <c:crosses val="autoZero"/>
        <c:auto val="1"/>
        <c:lblAlgn val="ctr"/>
        <c:lblOffset val="100"/>
        <c:noMultiLvlLbl val="0"/>
      </c:catAx>
      <c:valAx>
        <c:axId val="237909456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08672"/>
        <c:crosses val="autoZero"/>
        <c:crossBetween val="between"/>
        <c:majorUnit val="5000"/>
      </c:valAx>
      <c:valAx>
        <c:axId val="23791416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09064"/>
        <c:crosses val="max"/>
        <c:crossBetween val="between"/>
      </c:valAx>
      <c:catAx>
        <c:axId val="237909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7914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SORTAH'!$B$28:$B$40</c:f>
              <c:strCache>
                <c:ptCount val="13"/>
                <c:pt idx="0">
                  <c:v>bio jonagold</c:v>
                </c:pt>
                <c:pt idx="1">
                  <c:v>granny smith</c:v>
                </c:pt>
                <c:pt idx="2">
                  <c:v>pinova</c:v>
                </c:pt>
                <c:pt idx="3">
                  <c:v>carjevič</c:v>
                </c:pt>
                <c:pt idx="4">
                  <c:v>antares eko</c:v>
                </c:pt>
                <c:pt idx="5">
                  <c:v>bio elstar</c:v>
                </c:pt>
                <c:pt idx="6">
                  <c:v>bonita</c:v>
                </c:pt>
                <c:pt idx="7">
                  <c:v>fuji</c:v>
                </c:pt>
                <c:pt idx="8">
                  <c:v>opal</c:v>
                </c:pt>
                <c:pt idx="9">
                  <c:v>cripps pink</c:v>
                </c:pt>
                <c:pt idx="10">
                  <c:v>rdeči delišes</c:v>
                </c:pt>
                <c:pt idx="11">
                  <c:v>bio opal</c:v>
                </c:pt>
                <c:pt idx="12">
                  <c:v>sevniška voščenka</c:v>
                </c:pt>
              </c:strCache>
            </c:strRef>
          </c:cat>
          <c:val>
            <c:numRef>
              <c:f>'JABOLKA PO SORTAH'!$C$28:$C$40</c:f>
              <c:numCache>
                <c:formatCode>#,##0</c:formatCode>
                <c:ptCount val="13"/>
                <c:pt idx="0">
                  <c:v>2740</c:v>
                </c:pt>
                <c:pt idx="1">
                  <c:v>2079</c:v>
                </c:pt>
                <c:pt idx="2">
                  <c:v>1521</c:v>
                </c:pt>
                <c:pt idx="3">
                  <c:v>1296</c:v>
                </c:pt>
                <c:pt idx="4">
                  <c:v>1060</c:v>
                </c:pt>
                <c:pt idx="5">
                  <c:v>707</c:v>
                </c:pt>
                <c:pt idx="6">
                  <c:v>577</c:v>
                </c:pt>
                <c:pt idx="7">
                  <c:v>326</c:v>
                </c:pt>
                <c:pt idx="8">
                  <c:v>80</c:v>
                </c:pt>
                <c:pt idx="9">
                  <c:v>46</c:v>
                </c:pt>
                <c:pt idx="10">
                  <c:v>44</c:v>
                </c:pt>
                <c:pt idx="11">
                  <c:v>31</c:v>
                </c:pt>
                <c:pt idx="1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14552"/>
        <c:axId val="23790984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SORTAH'!$B$28:$B$40</c:f>
              <c:strCache>
                <c:ptCount val="13"/>
                <c:pt idx="0">
                  <c:v>bio jonagold</c:v>
                </c:pt>
                <c:pt idx="1">
                  <c:v>granny smith</c:v>
                </c:pt>
                <c:pt idx="2">
                  <c:v>pinova</c:v>
                </c:pt>
                <c:pt idx="3">
                  <c:v>carjevič</c:v>
                </c:pt>
                <c:pt idx="4">
                  <c:v>antares eko</c:v>
                </c:pt>
                <c:pt idx="5">
                  <c:v>bio elstar</c:v>
                </c:pt>
                <c:pt idx="6">
                  <c:v>bonita</c:v>
                </c:pt>
                <c:pt idx="7">
                  <c:v>fuji</c:v>
                </c:pt>
                <c:pt idx="8">
                  <c:v>opal</c:v>
                </c:pt>
                <c:pt idx="9">
                  <c:v>cripps pink</c:v>
                </c:pt>
                <c:pt idx="10">
                  <c:v>rdeči delišes</c:v>
                </c:pt>
                <c:pt idx="11">
                  <c:v>bio opal</c:v>
                </c:pt>
                <c:pt idx="12">
                  <c:v>sevniška voščenka</c:v>
                </c:pt>
              </c:strCache>
            </c:strRef>
          </c:cat>
          <c:val>
            <c:numRef>
              <c:f>'JABOLKA PO SORTAH'!$D$28:$D$40</c:f>
              <c:numCache>
                <c:formatCode>0.00</c:formatCode>
                <c:ptCount val="13"/>
                <c:pt idx="0">
                  <c:v>155.62</c:v>
                </c:pt>
                <c:pt idx="1">
                  <c:v>85.45</c:v>
                </c:pt>
                <c:pt idx="2">
                  <c:v>90.79</c:v>
                </c:pt>
                <c:pt idx="3" formatCode="#,##0.00">
                  <c:v>120.65</c:v>
                </c:pt>
                <c:pt idx="4" formatCode="#,##0.00">
                  <c:v>139.02000000000001</c:v>
                </c:pt>
                <c:pt idx="5" formatCode="#,##0.00">
                  <c:v>158.30000000000001</c:v>
                </c:pt>
                <c:pt idx="6" formatCode="#,##0.00">
                  <c:v>120</c:v>
                </c:pt>
                <c:pt idx="7" formatCode="#,##0.00">
                  <c:v>193.55</c:v>
                </c:pt>
                <c:pt idx="8" formatCode="#,##0.00">
                  <c:v>135.82</c:v>
                </c:pt>
                <c:pt idx="9" formatCode="#,##0.00">
                  <c:v>129.47999999999999</c:v>
                </c:pt>
                <c:pt idx="10" formatCode="#,##0.00">
                  <c:v>130.61000000000001</c:v>
                </c:pt>
                <c:pt idx="11" formatCode="#,##0.00">
                  <c:v>182.67</c:v>
                </c:pt>
                <c:pt idx="12" formatCode="#,##0.00">
                  <c:v>164.36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12984"/>
        <c:axId val="237910240"/>
      </c:lineChart>
      <c:catAx>
        <c:axId val="23791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09848"/>
        <c:crossesAt val="0"/>
        <c:auto val="1"/>
        <c:lblAlgn val="ctr"/>
        <c:lblOffset val="100"/>
        <c:noMultiLvlLbl val="0"/>
      </c:catAx>
      <c:valAx>
        <c:axId val="2379098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14552"/>
        <c:crosses val="autoZero"/>
        <c:crossBetween val="between"/>
      </c:valAx>
      <c:catAx>
        <c:axId val="237912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910240"/>
        <c:crosses val="autoZero"/>
        <c:auto val="1"/>
        <c:lblAlgn val="ctr"/>
        <c:lblOffset val="100"/>
        <c:noMultiLvlLbl val="0"/>
      </c:catAx>
      <c:valAx>
        <c:axId val="237910240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1298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HRUŠKE!$B$21:$B$54</c:f>
              <c:numCache>
                <c:formatCode>General</c:formatCode>
                <c:ptCount val="34"/>
                <c:pt idx="0">
                  <c:v>46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</c:numCache>
            </c:numRef>
          </c:cat>
          <c:val>
            <c:numRef>
              <c:f>HRUŠKE!$C$21:$C$54</c:f>
              <c:numCache>
                <c:formatCode>#,##0</c:formatCode>
                <c:ptCount val="34"/>
                <c:pt idx="0">
                  <c:v>27</c:v>
                </c:pt>
                <c:pt idx="1">
                  <c:v>28</c:v>
                </c:pt>
                <c:pt idx="2">
                  <c:v>42</c:v>
                </c:pt>
                <c:pt idx="3">
                  <c:v>23</c:v>
                </c:pt>
                <c:pt idx="4">
                  <c:v>30</c:v>
                </c:pt>
                <c:pt idx="5">
                  <c:v>37</c:v>
                </c:pt>
                <c:pt idx="6">
                  <c:v>8</c:v>
                </c:pt>
                <c:pt idx="7">
                  <c:v>10</c:v>
                </c:pt>
                <c:pt idx="8">
                  <c:v>42</c:v>
                </c:pt>
                <c:pt idx="9">
                  <c:v>4086</c:v>
                </c:pt>
                <c:pt idx="10">
                  <c:v>3787</c:v>
                </c:pt>
                <c:pt idx="11">
                  <c:v>36</c:v>
                </c:pt>
                <c:pt idx="12">
                  <c:v>200</c:v>
                </c:pt>
                <c:pt idx="13">
                  <c:v>18</c:v>
                </c:pt>
                <c:pt idx="14">
                  <c:v>106</c:v>
                </c:pt>
                <c:pt idx="15">
                  <c:v>37</c:v>
                </c:pt>
                <c:pt idx="16">
                  <c:v>40</c:v>
                </c:pt>
                <c:pt idx="17">
                  <c:v>9</c:v>
                </c:pt>
                <c:pt idx="18">
                  <c:v>10</c:v>
                </c:pt>
                <c:pt idx="19">
                  <c:v>1</c:v>
                </c:pt>
                <c:pt idx="20">
                  <c:v>1100</c:v>
                </c:pt>
                <c:pt idx="21">
                  <c:v>6304</c:v>
                </c:pt>
                <c:pt idx="22">
                  <c:v>8474</c:v>
                </c:pt>
                <c:pt idx="23">
                  <c:v>9935</c:v>
                </c:pt>
                <c:pt idx="24">
                  <c:v>10128</c:v>
                </c:pt>
                <c:pt idx="25">
                  <c:v>8342</c:v>
                </c:pt>
                <c:pt idx="26">
                  <c:v>8269</c:v>
                </c:pt>
                <c:pt idx="27">
                  <c:v>6215</c:v>
                </c:pt>
                <c:pt idx="28">
                  <c:v>9541</c:v>
                </c:pt>
                <c:pt idx="29">
                  <c:v>1925</c:v>
                </c:pt>
                <c:pt idx="30">
                  <c:v>1763</c:v>
                </c:pt>
                <c:pt idx="31">
                  <c:v>2828</c:v>
                </c:pt>
                <c:pt idx="32">
                  <c:v>100</c:v>
                </c:pt>
                <c:pt idx="33">
                  <c:v>2643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910632"/>
        <c:axId val="237911024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HRUŠKE!$B$21:$B$54</c:f>
              <c:numCache>
                <c:formatCode>General</c:formatCode>
                <c:ptCount val="34"/>
                <c:pt idx="0">
                  <c:v>46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</c:numCache>
            </c:numRef>
          </c:cat>
          <c:val>
            <c:numRef>
              <c:f>HRUŠKE!$D$21:$D$54</c:f>
              <c:numCache>
                <c:formatCode>0.00</c:formatCode>
                <c:ptCount val="34"/>
                <c:pt idx="0">
                  <c:v>142.74</c:v>
                </c:pt>
                <c:pt idx="1">
                  <c:v>137.06</c:v>
                </c:pt>
                <c:pt idx="2">
                  <c:v>132.72999999999999</c:v>
                </c:pt>
                <c:pt idx="3">
                  <c:v>132.29</c:v>
                </c:pt>
                <c:pt idx="4">
                  <c:v>137.63</c:v>
                </c:pt>
                <c:pt idx="5">
                  <c:v>119.3</c:v>
                </c:pt>
                <c:pt idx="6">
                  <c:v>131.88</c:v>
                </c:pt>
                <c:pt idx="7">
                  <c:v>126.53</c:v>
                </c:pt>
                <c:pt idx="8">
                  <c:v>128.09</c:v>
                </c:pt>
                <c:pt idx="9">
                  <c:v>81.7</c:v>
                </c:pt>
                <c:pt idx="10">
                  <c:v>83.3</c:v>
                </c:pt>
                <c:pt idx="11">
                  <c:v>131.02000000000001</c:v>
                </c:pt>
                <c:pt idx="12">
                  <c:v>80</c:v>
                </c:pt>
                <c:pt idx="13">
                  <c:v>127.3</c:v>
                </c:pt>
                <c:pt idx="14">
                  <c:v>117.33</c:v>
                </c:pt>
                <c:pt idx="15">
                  <c:v>134.68</c:v>
                </c:pt>
                <c:pt idx="16">
                  <c:v>122.45</c:v>
                </c:pt>
                <c:pt idx="17">
                  <c:v>111.43</c:v>
                </c:pt>
                <c:pt idx="18">
                  <c:v>157.11000000000001</c:v>
                </c:pt>
                <c:pt idx="19">
                  <c:v>165.12</c:v>
                </c:pt>
                <c:pt idx="20">
                  <c:v>123.18</c:v>
                </c:pt>
                <c:pt idx="21">
                  <c:v>122.89</c:v>
                </c:pt>
                <c:pt idx="22">
                  <c:v>110.65</c:v>
                </c:pt>
                <c:pt idx="23">
                  <c:v>111.76</c:v>
                </c:pt>
                <c:pt idx="24">
                  <c:v>104.47</c:v>
                </c:pt>
                <c:pt idx="25">
                  <c:v>109.36</c:v>
                </c:pt>
                <c:pt idx="26">
                  <c:v>105.71</c:v>
                </c:pt>
                <c:pt idx="27" formatCode="General">
                  <c:v>97.71</c:v>
                </c:pt>
                <c:pt idx="28" formatCode="General">
                  <c:v>102.86</c:v>
                </c:pt>
                <c:pt idx="29" formatCode="General">
                  <c:v>106.98</c:v>
                </c:pt>
                <c:pt idx="30" formatCode="General">
                  <c:v>107.57</c:v>
                </c:pt>
                <c:pt idx="31" formatCode="General">
                  <c:v>107.33</c:v>
                </c:pt>
                <c:pt idx="32" formatCode="#,##0.00">
                  <c:v>151.29</c:v>
                </c:pt>
                <c:pt idx="33" formatCode="#,##0.00">
                  <c:v>107.88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15336"/>
        <c:axId val="237912200"/>
      </c:lineChart>
      <c:catAx>
        <c:axId val="2379106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11024"/>
        <c:crosses val="autoZero"/>
        <c:auto val="1"/>
        <c:lblAlgn val="ctr"/>
        <c:lblOffset val="100"/>
        <c:noMultiLvlLbl val="0"/>
      </c:catAx>
      <c:valAx>
        <c:axId val="23791102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10632"/>
        <c:crosses val="autoZero"/>
        <c:crossBetween val="between"/>
      </c:valAx>
      <c:valAx>
        <c:axId val="23791220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7915336"/>
        <c:crosses val="max"/>
        <c:crossBetween val="between"/>
      </c:valAx>
      <c:catAx>
        <c:axId val="23791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7912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933451</xdr:colOff>
      <xdr:row>15</xdr:row>
      <xdr:rowOff>9518</xdr:rowOff>
    </xdr:from>
    <xdr:to>
      <xdr:col>20</xdr:col>
      <xdr:colOff>180975</xdr:colOff>
      <xdr:row>29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35</xdr:row>
      <xdr:rowOff>9524</xdr:rowOff>
    </xdr:from>
    <xdr:to>
      <xdr:col>17</xdr:col>
      <xdr:colOff>76200</xdr:colOff>
      <xdr:row>53</xdr:row>
      <xdr:rowOff>95250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25</xdr:row>
      <xdr:rowOff>71436</xdr:rowOff>
    </xdr:from>
    <xdr:to>
      <xdr:col>14</xdr:col>
      <xdr:colOff>361950</xdr:colOff>
      <xdr:row>41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9" t="s">
        <v>4</v>
      </c>
    </row>
    <row r="2" spans="1:7" ht="26.2" x14ac:dyDescent="0.3">
      <c r="A2" s="20" t="s">
        <v>5</v>
      </c>
      <c r="G2" s="5" t="s">
        <v>13</v>
      </c>
    </row>
    <row r="3" spans="1:7" x14ac:dyDescent="0.3">
      <c r="A3" s="21" t="s">
        <v>6</v>
      </c>
    </row>
    <row r="4" spans="1:7" x14ac:dyDescent="0.3">
      <c r="A4" s="21" t="s">
        <v>7</v>
      </c>
    </row>
    <row r="5" spans="1:7" x14ac:dyDescent="0.3">
      <c r="A5" s="21" t="s">
        <v>8</v>
      </c>
      <c r="G5" s="1" t="s">
        <v>0</v>
      </c>
    </row>
    <row r="6" spans="1:7" x14ac:dyDescent="0.3">
      <c r="A6" s="22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3" t="s">
        <v>10</v>
      </c>
      <c r="G8" s="2" t="s">
        <v>39</v>
      </c>
    </row>
    <row r="9" spans="1:7" x14ac:dyDescent="0.3">
      <c r="A9" s="23" t="s">
        <v>11</v>
      </c>
      <c r="G9" s="2" t="s">
        <v>40</v>
      </c>
    </row>
    <row r="10" spans="1:7" x14ac:dyDescent="0.3">
      <c r="G10" s="2"/>
    </row>
    <row r="11" spans="1:7" ht="45.2" x14ac:dyDescent="0.3">
      <c r="A11" s="23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88</v>
      </c>
      <c r="G14" s="2" t="s">
        <v>43</v>
      </c>
    </row>
    <row r="15" spans="1:7" x14ac:dyDescent="0.3">
      <c r="A15" s="3" t="s">
        <v>87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zoomScaleNormal="100" workbookViewId="0">
      <selection activeCell="H68" sqref="H68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46. teden (15. 11. 2021-21. 11. 2021)</v>
      </c>
    </row>
    <row r="2" spans="2:6" ht="15.75" thickBot="1" x14ac:dyDescent="0.35"/>
    <row r="3" spans="2:6" ht="42.05" customHeight="1" thickBot="1" x14ac:dyDescent="0.35">
      <c r="B3" s="67" t="s">
        <v>14</v>
      </c>
      <c r="C3" s="68" t="s">
        <v>15</v>
      </c>
      <c r="D3" s="69" t="s">
        <v>16</v>
      </c>
    </row>
    <row r="4" spans="2:6" x14ac:dyDescent="0.3">
      <c r="B4" s="72" t="s">
        <v>60</v>
      </c>
      <c r="C4" s="48">
        <v>226557</v>
      </c>
      <c r="D4" s="73">
        <v>87.26</v>
      </c>
    </row>
    <row r="5" spans="2:6" x14ac:dyDescent="0.3">
      <c r="B5" s="101" t="s">
        <v>62</v>
      </c>
      <c r="C5" s="29">
        <v>2643</v>
      </c>
      <c r="D5" s="76">
        <v>107.88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31"/>
    </row>
    <row r="9" spans="2:6" x14ac:dyDescent="0.3">
      <c r="B9" s="3" t="s">
        <v>45</v>
      </c>
      <c r="D9" s="5" t="str">
        <f>'OSNOVNO POROČILO'!A14</f>
        <v>46. teden (15. 11. 2021-21. 11. 2021)</v>
      </c>
    </row>
    <row r="10" spans="2:6" ht="15.75" thickBot="1" x14ac:dyDescent="0.35"/>
    <row r="11" spans="2:6" ht="26.85" thickBot="1" x14ac:dyDescent="0.35">
      <c r="B11" s="14" t="s">
        <v>36</v>
      </c>
      <c r="C11" s="15" t="s">
        <v>17</v>
      </c>
      <c r="D11" s="15" t="s">
        <v>18</v>
      </c>
      <c r="E11" s="15" t="s">
        <v>19</v>
      </c>
    </row>
    <row r="12" spans="2:6" ht="29.3" customHeight="1" thickBot="1" x14ac:dyDescent="0.35">
      <c r="B12" s="64">
        <v>226557</v>
      </c>
      <c r="C12" s="65">
        <v>87.26</v>
      </c>
      <c r="D12" s="119">
        <v>3.3299999999999983</v>
      </c>
      <c r="E12" s="120">
        <v>3.967592040986534E-2</v>
      </c>
    </row>
    <row r="14" spans="2:6" x14ac:dyDescent="0.3">
      <c r="B14" s="3" t="s">
        <v>30</v>
      </c>
      <c r="F14" s="3" t="s">
        <v>31</v>
      </c>
    </row>
    <row r="15" spans="2:6" ht="15.75" thickBot="1" x14ac:dyDescent="0.35"/>
    <row r="16" spans="2:6" ht="34.549999999999997" customHeight="1" thickBot="1" x14ac:dyDescent="0.35">
      <c r="B16" s="53" t="s">
        <v>20</v>
      </c>
      <c r="C16" s="54" t="s">
        <v>21</v>
      </c>
      <c r="D16" s="55" t="s">
        <v>22</v>
      </c>
    </row>
    <row r="17" spans="1:4" x14ac:dyDescent="0.3">
      <c r="B17" s="7">
        <v>46</v>
      </c>
      <c r="C17" s="9">
        <v>226413</v>
      </c>
      <c r="D17" s="8">
        <v>66.88</v>
      </c>
    </row>
    <row r="18" spans="1:4" x14ac:dyDescent="0.3">
      <c r="B18" s="7">
        <v>47</v>
      </c>
      <c r="C18" s="9">
        <v>265838</v>
      </c>
      <c r="D18" s="8">
        <v>69.86</v>
      </c>
    </row>
    <row r="19" spans="1:4" x14ac:dyDescent="0.3">
      <c r="B19" s="7">
        <v>48</v>
      </c>
      <c r="C19" s="9">
        <v>235224</v>
      </c>
      <c r="D19" s="8">
        <v>66.23</v>
      </c>
    </row>
    <row r="20" spans="1:4" x14ac:dyDescent="0.3">
      <c r="B20" s="7">
        <v>49</v>
      </c>
      <c r="C20" s="9">
        <v>170165</v>
      </c>
      <c r="D20" s="8">
        <v>73.959999999999994</v>
      </c>
    </row>
    <row r="21" spans="1:4" x14ac:dyDescent="0.3">
      <c r="B21" s="7">
        <v>50</v>
      </c>
      <c r="C21" s="9">
        <v>217022</v>
      </c>
      <c r="D21" s="8">
        <v>74.33</v>
      </c>
    </row>
    <row r="22" spans="1:4" x14ac:dyDescent="0.3">
      <c r="B22" s="7">
        <v>51</v>
      </c>
      <c r="C22" s="9">
        <v>268191</v>
      </c>
      <c r="D22" s="8">
        <v>70.63</v>
      </c>
    </row>
    <row r="23" spans="1:4" x14ac:dyDescent="0.3">
      <c r="B23" s="7">
        <v>52</v>
      </c>
      <c r="C23" s="16">
        <v>135777</v>
      </c>
      <c r="D23" s="17">
        <v>73.760000000000005</v>
      </c>
    </row>
    <row r="24" spans="1:4" ht="15.75" thickBot="1" x14ac:dyDescent="0.35">
      <c r="B24" s="60">
        <v>53</v>
      </c>
      <c r="C24" s="61">
        <v>101646</v>
      </c>
      <c r="D24" s="62">
        <v>73.95</v>
      </c>
    </row>
    <row r="25" spans="1:4" x14ac:dyDescent="0.3">
      <c r="A25" s="6">
        <v>2021</v>
      </c>
      <c r="B25" s="49">
        <v>1</v>
      </c>
      <c r="C25" s="10">
        <v>187050</v>
      </c>
      <c r="D25" s="11">
        <v>65.67</v>
      </c>
    </row>
    <row r="26" spans="1:4" x14ac:dyDescent="0.3">
      <c r="B26" s="50">
        <v>2</v>
      </c>
      <c r="C26" s="9">
        <v>232516</v>
      </c>
      <c r="D26" s="8">
        <v>69.12</v>
      </c>
    </row>
    <row r="27" spans="1:4" x14ac:dyDescent="0.3">
      <c r="B27" s="50">
        <v>3</v>
      </c>
      <c r="C27" s="9">
        <v>253812</v>
      </c>
      <c r="D27" s="8">
        <v>68.14</v>
      </c>
    </row>
    <row r="28" spans="1:4" x14ac:dyDescent="0.3">
      <c r="B28" s="50">
        <v>4</v>
      </c>
      <c r="C28" s="9">
        <v>203543</v>
      </c>
      <c r="D28" s="8">
        <v>68.400000000000006</v>
      </c>
    </row>
    <row r="29" spans="1:4" x14ac:dyDescent="0.3">
      <c r="B29" s="50">
        <v>5</v>
      </c>
      <c r="C29" s="9">
        <v>150113</v>
      </c>
      <c r="D29" s="8">
        <v>66.38</v>
      </c>
    </row>
    <row r="30" spans="1:4" x14ac:dyDescent="0.3">
      <c r="B30" s="50">
        <v>6</v>
      </c>
      <c r="C30" s="9">
        <v>225487</v>
      </c>
      <c r="D30" s="8">
        <v>71.77</v>
      </c>
    </row>
    <row r="31" spans="1:4" x14ac:dyDescent="0.3">
      <c r="B31" s="50">
        <v>7</v>
      </c>
      <c r="C31" s="9">
        <v>187865</v>
      </c>
      <c r="D31" s="8">
        <v>66.7</v>
      </c>
    </row>
    <row r="32" spans="1:4" x14ac:dyDescent="0.3">
      <c r="B32" s="50">
        <v>8</v>
      </c>
      <c r="C32" s="9">
        <v>186851</v>
      </c>
      <c r="D32" s="8">
        <v>74.87</v>
      </c>
    </row>
    <row r="33" spans="2:4" x14ac:dyDescent="0.3">
      <c r="B33" s="50">
        <v>9</v>
      </c>
      <c r="C33" s="18">
        <v>249092</v>
      </c>
      <c r="D33" s="51">
        <v>72.08</v>
      </c>
    </row>
    <row r="34" spans="2:4" x14ac:dyDescent="0.3">
      <c r="B34" s="50">
        <v>10</v>
      </c>
      <c r="C34" s="18">
        <v>211022</v>
      </c>
      <c r="D34" s="51">
        <v>75.010000000000005</v>
      </c>
    </row>
    <row r="35" spans="2:4" x14ac:dyDescent="0.3">
      <c r="B35" s="50">
        <v>11</v>
      </c>
      <c r="C35" s="18">
        <v>231033</v>
      </c>
      <c r="D35" s="51">
        <v>70.489999999999995</v>
      </c>
    </row>
    <row r="36" spans="2:4" x14ac:dyDescent="0.3">
      <c r="B36" s="50">
        <v>12</v>
      </c>
      <c r="C36" s="18">
        <v>237372</v>
      </c>
      <c r="D36" s="51">
        <v>70.58</v>
      </c>
    </row>
    <row r="37" spans="2:4" x14ac:dyDescent="0.3">
      <c r="B37" s="50">
        <v>13</v>
      </c>
      <c r="C37" s="18">
        <v>235604</v>
      </c>
      <c r="D37" s="51">
        <v>71.36</v>
      </c>
    </row>
    <row r="38" spans="2:4" x14ac:dyDescent="0.3">
      <c r="B38" s="50">
        <v>14</v>
      </c>
      <c r="C38" s="18">
        <v>191635</v>
      </c>
      <c r="D38" s="51">
        <v>81.150000000000006</v>
      </c>
    </row>
    <row r="39" spans="2:4" x14ac:dyDescent="0.3">
      <c r="B39" s="50">
        <v>15</v>
      </c>
      <c r="C39" s="18">
        <v>309389</v>
      </c>
      <c r="D39" s="51">
        <v>73.75</v>
      </c>
    </row>
    <row r="40" spans="2:4" x14ac:dyDescent="0.3">
      <c r="B40" s="50">
        <v>16</v>
      </c>
      <c r="C40" s="18">
        <v>223074</v>
      </c>
      <c r="D40" s="51">
        <v>78.84</v>
      </c>
    </row>
    <row r="41" spans="2:4" x14ac:dyDescent="0.3">
      <c r="B41" s="50">
        <v>17</v>
      </c>
      <c r="C41" s="30">
        <v>166970</v>
      </c>
      <c r="D41" s="52">
        <v>75.61</v>
      </c>
    </row>
    <row r="42" spans="2:4" x14ac:dyDescent="0.3">
      <c r="B42" s="50">
        <v>18</v>
      </c>
      <c r="C42" s="30">
        <v>361702</v>
      </c>
      <c r="D42" s="52">
        <v>78.7</v>
      </c>
    </row>
    <row r="43" spans="2:4" x14ac:dyDescent="0.3">
      <c r="B43" s="50">
        <v>19</v>
      </c>
      <c r="C43" s="30">
        <v>257586</v>
      </c>
      <c r="D43" s="52">
        <v>80.77</v>
      </c>
    </row>
    <row r="44" spans="2:4" x14ac:dyDescent="0.3">
      <c r="B44" s="50">
        <v>20</v>
      </c>
      <c r="C44" s="30">
        <v>215527</v>
      </c>
      <c r="D44" s="52">
        <v>77.59</v>
      </c>
    </row>
    <row r="45" spans="2:4" x14ac:dyDescent="0.3">
      <c r="B45" s="50">
        <v>21</v>
      </c>
      <c r="C45" s="30">
        <v>317925</v>
      </c>
      <c r="D45" s="52">
        <v>73.09</v>
      </c>
    </row>
    <row r="46" spans="2:4" x14ac:dyDescent="0.3">
      <c r="B46" s="50">
        <v>22</v>
      </c>
      <c r="C46" s="30">
        <v>373716</v>
      </c>
      <c r="D46" s="52">
        <v>68.91</v>
      </c>
    </row>
    <row r="47" spans="2:4" x14ac:dyDescent="0.3">
      <c r="B47" s="50">
        <v>23</v>
      </c>
      <c r="C47" s="30">
        <v>292032</v>
      </c>
      <c r="D47" s="52">
        <v>70.599999999999994</v>
      </c>
    </row>
    <row r="48" spans="2:4" x14ac:dyDescent="0.3">
      <c r="B48" s="50">
        <v>24</v>
      </c>
      <c r="C48" s="30">
        <v>305570</v>
      </c>
      <c r="D48" s="52">
        <v>67.95</v>
      </c>
    </row>
    <row r="49" spans="2:8" x14ac:dyDescent="0.3">
      <c r="B49" s="50">
        <v>25</v>
      </c>
      <c r="C49" s="30">
        <v>185270</v>
      </c>
      <c r="D49" s="52">
        <v>69.489999999999995</v>
      </c>
    </row>
    <row r="50" spans="2:8" x14ac:dyDescent="0.3">
      <c r="B50" s="50">
        <v>26</v>
      </c>
      <c r="C50" s="30">
        <v>282125</v>
      </c>
      <c r="D50" s="52">
        <v>84.16</v>
      </c>
    </row>
    <row r="51" spans="2:8" x14ac:dyDescent="0.3">
      <c r="B51" s="50">
        <v>27</v>
      </c>
      <c r="C51" s="30">
        <v>178992</v>
      </c>
      <c r="D51" s="52">
        <v>74.05</v>
      </c>
    </row>
    <row r="52" spans="2:8" x14ac:dyDescent="0.3">
      <c r="B52" s="50">
        <v>28</v>
      </c>
      <c r="C52" s="30">
        <v>159694</v>
      </c>
      <c r="D52" s="52">
        <v>74.13</v>
      </c>
    </row>
    <row r="53" spans="2:8" x14ac:dyDescent="0.3">
      <c r="B53" s="50">
        <v>29</v>
      </c>
      <c r="C53" s="30">
        <v>157821</v>
      </c>
      <c r="D53" s="52">
        <v>70.86</v>
      </c>
    </row>
    <row r="54" spans="2:8" x14ac:dyDescent="0.3">
      <c r="B54" s="50">
        <v>30</v>
      </c>
      <c r="C54" s="30">
        <v>104165</v>
      </c>
      <c r="D54" s="52">
        <v>73.349999999999994</v>
      </c>
    </row>
    <row r="55" spans="2:8" x14ac:dyDescent="0.3">
      <c r="B55" s="50">
        <v>31</v>
      </c>
      <c r="C55" s="30">
        <v>57449</v>
      </c>
      <c r="D55" s="52">
        <v>72.040000000000006</v>
      </c>
    </row>
    <row r="56" spans="2:8" x14ac:dyDescent="0.3">
      <c r="B56" s="50">
        <v>32</v>
      </c>
      <c r="C56" s="30">
        <v>181204</v>
      </c>
      <c r="D56" s="52">
        <v>75.77</v>
      </c>
    </row>
    <row r="57" spans="2:8" x14ac:dyDescent="0.3">
      <c r="B57" s="50">
        <v>33</v>
      </c>
      <c r="C57" s="30">
        <v>131010</v>
      </c>
      <c r="D57" s="52">
        <v>82.21</v>
      </c>
    </row>
    <row r="58" spans="2:8" x14ac:dyDescent="0.3">
      <c r="B58" s="50">
        <v>34</v>
      </c>
      <c r="C58" s="30">
        <v>181633</v>
      </c>
      <c r="D58" s="52">
        <v>78.459999999999994</v>
      </c>
    </row>
    <row r="59" spans="2:8" x14ac:dyDescent="0.3">
      <c r="B59" s="50">
        <v>35</v>
      </c>
      <c r="C59" s="30">
        <v>222656</v>
      </c>
      <c r="D59" s="52">
        <v>82.4</v>
      </c>
      <c r="E59" s="74"/>
      <c r="F59" s="75"/>
    </row>
    <row r="60" spans="2:8" x14ac:dyDescent="0.3">
      <c r="B60" s="50">
        <v>36</v>
      </c>
      <c r="C60" s="30">
        <v>163696</v>
      </c>
      <c r="D60" s="52">
        <v>83.13</v>
      </c>
      <c r="E60" s="74"/>
      <c r="F60" s="75"/>
    </row>
    <row r="61" spans="2:8" x14ac:dyDescent="0.3">
      <c r="B61" s="50">
        <v>37</v>
      </c>
      <c r="C61" s="30">
        <v>377910</v>
      </c>
      <c r="D61" s="52">
        <v>82.96</v>
      </c>
      <c r="E61" s="74"/>
      <c r="F61" s="75"/>
    </row>
    <row r="62" spans="2:8" x14ac:dyDescent="0.3">
      <c r="B62" s="50">
        <v>38</v>
      </c>
      <c r="C62" s="30">
        <v>384279</v>
      </c>
      <c r="D62" s="52">
        <v>82.04</v>
      </c>
      <c r="E62" s="74"/>
      <c r="F62" s="75"/>
      <c r="G62" s="74"/>
      <c r="H62" s="75"/>
    </row>
    <row r="63" spans="2:8" x14ac:dyDescent="0.3">
      <c r="B63" s="50">
        <v>39</v>
      </c>
      <c r="C63" s="30">
        <v>187744</v>
      </c>
      <c r="D63" s="52">
        <v>91.07</v>
      </c>
      <c r="E63" s="74"/>
      <c r="F63" s="75"/>
      <c r="G63" s="74"/>
      <c r="H63" s="75"/>
    </row>
    <row r="64" spans="2:8" x14ac:dyDescent="0.3">
      <c r="B64" s="50">
        <v>40</v>
      </c>
      <c r="C64" s="30">
        <v>199957</v>
      </c>
      <c r="D64" s="52">
        <v>84.39</v>
      </c>
      <c r="E64" s="74"/>
      <c r="F64" s="75"/>
      <c r="G64" s="74"/>
      <c r="H64" s="75"/>
    </row>
    <row r="65" spans="2:10" x14ac:dyDescent="0.3">
      <c r="B65" s="50">
        <v>41</v>
      </c>
      <c r="C65" s="9">
        <v>201145</v>
      </c>
      <c r="D65" s="8">
        <v>85.07</v>
      </c>
      <c r="E65" s="74"/>
      <c r="F65" s="75"/>
      <c r="G65" s="74"/>
      <c r="H65" s="75"/>
      <c r="I65" s="74"/>
      <c r="J65" s="75"/>
    </row>
    <row r="66" spans="2:10" x14ac:dyDescent="0.3">
      <c r="B66" s="50">
        <v>42</v>
      </c>
      <c r="C66" s="9">
        <v>225833</v>
      </c>
      <c r="D66" s="8">
        <v>91.51</v>
      </c>
      <c r="E66" s="74"/>
      <c r="F66" s="75"/>
      <c r="G66" s="74"/>
      <c r="H66" s="75"/>
      <c r="I66" s="74"/>
      <c r="J66" s="75"/>
    </row>
    <row r="67" spans="2:10" x14ac:dyDescent="0.3">
      <c r="B67" s="50">
        <v>43</v>
      </c>
      <c r="C67" s="9">
        <v>198169</v>
      </c>
      <c r="D67" s="8">
        <v>89.85</v>
      </c>
      <c r="E67" s="74"/>
      <c r="F67" s="75"/>
      <c r="G67" s="74"/>
      <c r="H67" s="75"/>
      <c r="I67" s="74"/>
      <c r="J67" s="75"/>
    </row>
    <row r="68" spans="2:10" x14ac:dyDescent="0.3">
      <c r="B68" s="50">
        <v>44</v>
      </c>
      <c r="C68" s="9">
        <v>146237</v>
      </c>
      <c r="D68" s="8">
        <v>96.08</v>
      </c>
    </row>
    <row r="69" spans="2:10" x14ac:dyDescent="0.3">
      <c r="B69" s="50">
        <v>45</v>
      </c>
      <c r="C69" s="9">
        <v>231429</v>
      </c>
      <c r="D69" s="8">
        <v>83.93</v>
      </c>
    </row>
    <row r="70" spans="2:10" ht="15.75" thickBot="1" x14ac:dyDescent="0.35">
      <c r="B70" s="111">
        <v>46</v>
      </c>
      <c r="C70" s="115">
        <v>226557</v>
      </c>
      <c r="D70" s="90">
        <v>87.26</v>
      </c>
    </row>
    <row r="71" spans="2:10" x14ac:dyDescent="0.3">
      <c r="B71" s="74"/>
      <c r="C71" s="116"/>
      <c r="D71" s="114"/>
    </row>
    <row r="72" spans="2:10" x14ac:dyDescent="0.3">
      <c r="B72" s="3" t="s">
        <v>46</v>
      </c>
      <c r="D72" s="5" t="str">
        <f>'OSNOVNO POROČILO'!A14</f>
        <v>46. teden (15. 11. 2021-21. 11. 2021)</v>
      </c>
    </row>
    <row r="73" spans="2:10" ht="15.75" thickBot="1" x14ac:dyDescent="0.35"/>
    <row r="74" spans="2:10" ht="31.45" x14ac:dyDescent="0.3">
      <c r="B74" s="13" t="s">
        <v>17</v>
      </c>
      <c r="C74" s="13" t="s">
        <v>17</v>
      </c>
      <c r="D74" s="13" t="s">
        <v>17</v>
      </c>
      <c r="E74" s="13" t="s">
        <v>24</v>
      </c>
      <c r="F74" s="13" t="s">
        <v>25</v>
      </c>
    </row>
    <row r="75" spans="2:10" ht="16.399999999999999" thickBot="1" x14ac:dyDescent="0.35">
      <c r="B75" s="28">
        <v>2019</v>
      </c>
      <c r="C75" s="28">
        <v>2020</v>
      </c>
      <c r="D75" s="28">
        <v>2021</v>
      </c>
      <c r="E75" s="28"/>
      <c r="F75" s="28"/>
    </row>
    <row r="76" spans="2:10" ht="15.75" thickBot="1" x14ac:dyDescent="0.35">
      <c r="B76" s="70">
        <v>60.21</v>
      </c>
      <c r="C76" s="71">
        <v>66.88</v>
      </c>
      <c r="D76" s="71">
        <v>87.26</v>
      </c>
      <c r="E76" s="95">
        <v>20.38000000000001</v>
      </c>
      <c r="F76" s="96">
        <v>0.30472488038277534</v>
      </c>
    </row>
    <row r="78" spans="2:10" x14ac:dyDescent="0.3">
      <c r="B78" s="3" t="s">
        <v>33</v>
      </c>
    </row>
    <row r="79" spans="2:10" ht="15.75" thickBot="1" x14ac:dyDescent="0.35"/>
    <row r="80" spans="2:10" ht="32.1" thickBot="1" x14ac:dyDescent="0.35">
      <c r="B80" s="13" t="s">
        <v>26</v>
      </c>
      <c r="C80" s="13">
        <v>2020</v>
      </c>
      <c r="D80" s="13">
        <v>2021</v>
      </c>
      <c r="E80" s="13" t="s">
        <v>34</v>
      </c>
      <c r="F80" s="13" t="s">
        <v>35</v>
      </c>
    </row>
    <row r="81" spans="2:9" ht="14.25" customHeight="1" x14ac:dyDescent="0.3">
      <c r="B81" s="36">
        <v>1</v>
      </c>
      <c r="C81" s="37">
        <v>76.58</v>
      </c>
      <c r="D81" s="38">
        <v>65.67</v>
      </c>
      <c r="E81" s="38">
        <v>-10.909999999999997</v>
      </c>
      <c r="F81" s="39">
        <v>-0.14246539566466432</v>
      </c>
    </row>
    <row r="82" spans="2:9" x14ac:dyDescent="0.3">
      <c r="B82" s="40">
        <v>2</v>
      </c>
      <c r="C82" s="34">
        <v>80.040000000000006</v>
      </c>
      <c r="D82" s="32">
        <v>69.12</v>
      </c>
      <c r="E82" s="32">
        <v>-10.920000000000002</v>
      </c>
      <c r="F82" s="41">
        <v>-0.13643178410794599</v>
      </c>
    </row>
    <row r="83" spans="2:9" x14ac:dyDescent="0.3">
      <c r="B83" s="40">
        <v>3</v>
      </c>
      <c r="C83" s="34">
        <v>80.13</v>
      </c>
      <c r="D83" s="32">
        <v>68.14</v>
      </c>
      <c r="E83" s="32">
        <v>-11.989999999999995</v>
      </c>
      <c r="F83" s="41">
        <v>-0.14963184824659925</v>
      </c>
    </row>
    <row r="84" spans="2:9" x14ac:dyDescent="0.3">
      <c r="B84" s="40">
        <v>4</v>
      </c>
      <c r="C84" s="34">
        <v>81.87</v>
      </c>
      <c r="D84" s="32">
        <v>68.400000000000006</v>
      </c>
      <c r="E84" s="32">
        <v>-13.469999999999999</v>
      </c>
      <c r="F84" s="41">
        <v>-0.16452913155001825</v>
      </c>
    </row>
    <row r="85" spans="2:9" x14ac:dyDescent="0.3">
      <c r="B85" s="40">
        <v>5</v>
      </c>
      <c r="C85" s="34">
        <v>68.94</v>
      </c>
      <c r="D85" s="32">
        <v>66.38</v>
      </c>
      <c r="E85" s="32">
        <v>-2.5600000000000023</v>
      </c>
      <c r="F85" s="41">
        <v>-3.7133739483608985E-2</v>
      </c>
    </row>
    <row r="86" spans="2:9" x14ac:dyDescent="0.3">
      <c r="B86" s="40">
        <v>6</v>
      </c>
      <c r="C86" s="34">
        <v>82.98</v>
      </c>
      <c r="D86" s="32">
        <v>71.77</v>
      </c>
      <c r="E86" s="32">
        <v>-11.210000000000008</v>
      </c>
      <c r="F86" s="41">
        <v>-0.13509279344420355</v>
      </c>
    </row>
    <row r="87" spans="2:9" x14ac:dyDescent="0.3">
      <c r="B87" s="40">
        <v>7</v>
      </c>
      <c r="C87" s="34">
        <v>78.23</v>
      </c>
      <c r="D87" s="32">
        <v>66.7</v>
      </c>
      <c r="E87" s="32">
        <v>-11.530000000000001</v>
      </c>
      <c r="F87" s="41">
        <v>-0.14738591333248119</v>
      </c>
      <c r="I87" s="3" t="s">
        <v>32</v>
      </c>
    </row>
    <row r="88" spans="2:9" x14ac:dyDescent="0.3">
      <c r="B88" s="40">
        <v>8</v>
      </c>
      <c r="C88" s="34">
        <v>79.510000000000005</v>
      </c>
      <c r="D88" s="32">
        <v>74.87</v>
      </c>
      <c r="E88" s="32">
        <v>-4.6400000000000006</v>
      </c>
      <c r="F88" s="41">
        <v>-5.835743931580939E-2</v>
      </c>
    </row>
    <row r="89" spans="2:9" x14ac:dyDescent="0.3">
      <c r="B89" s="40">
        <v>9</v>
      </c>
      <c r="C89" s="34">
        <v>75.680000000000007</v>
      </c>
      <c r="D89" s="32">
        <v>72.08</v>
      </c>
      <c r="E89" s="32">
        <v>-3.6000000000000085</v>
      </c>
      <c r="F89" s="41">
        <v>-4.7568710359408128E-2</v>
      </c>
    </row>
    <row r="90" spans="2:9" x14ac:dyDescent="0.3">
      <c r="B90" s="40">
        <v>10</v>
      </c>
      <c r="C90" s="34">
        <v>77.290000000000006</v>
      </c>
      <c r="D90" s="32">
        <v>75.010000000000005</v>
      </c>
      <c r="E90" s="32">
        <v>-2.2800000000000011</v>
      </c>
      <c r="F90" s="41">
        <v>-2.9499288394358891E-2</v>
      </c>
    </row>
    <row r="91" spans="2:9" x14ac:dyDescent="0.3">
      <c r="B91" s="40">
        <v>11</v>
      </c>
      <c r="C91" s="34">
        <v>70.55</v>
      </c>
      <c r="D91" s="32">
        <v>70.489999999999995</v>
      </c>
      <c r="E91" s="32">
        <v>-6.0000000000002274E-2</v>
      </c>
      <c r="F91" s="41">
        <v>-8.5046066619420824E-4</v>
      </c>
    </row>
    <row r="92" spans="2:9" x14ac:dyDescent="0.3">
      <c r="B92" s="42">
        <v>12</v>
      </c>
      <c r="C92" s="34">
        <v>78.209999999999994</v>
      </c>
      <c r="D92" s="32">
        <v>70.58</v>
      </c>
      <c r="E92" s="32">
        <v>-7.6299999999999955</v>
      </c>
      <c r="F92" s="41">
        <v>-9.7557857051527863E-2</v>
      </c>
    </row>
    <row r="93" spans="2:9" x14ac:dyDescent="0.3">
      <c r="B93" s="40">
        <v>13</v>
      </c>
      <c r="C93" s="34">
        <v>79.849999999999994</v>
      </c>
      <c r="D93" s="32">
        <v>71.36</v>
      </c>
      <c r="E93" s="32">
        <v>-8.4899999999999949</v>
      </c>
      <c r="F93" s="41">
        <v>-0.1063243581715716</v>
      </c>
    </row>
    <row r="94" spans="2:9" x14ac:dyDescent="0.3">
      <c r="B94" s="40">
        <v>14</v>
      </c>
      <c r="C94" s="34">
        <v>83.63</v>
      </c>
      <c r="D94" s="32">
        <v>81.150000000000006</v>
      </c>
      <c r="E94" s="32">
        <v>-2.4799999999999898</v>
      </c>
      <c r="F94" s="41">
        <v>-2.9654430228386874E-2</v>
      </c>
    </row>
    <row r="95" spans="2:9" x14ac:dyDescent="0.3">
      <c r="B95" s="40">
        <v>15</v>
      </c>
      <c r="C95" s="34">
        <v>73.790000000000006</v>
      </c>
      <c r="D95" s="32">
        <v>73.75</v>
      </c>
      <c r="E95" s="32">
        <v>-4.0000000000006253E-2</v>
      </c>
      <c r="F95" s="41">
        <v>-5.4207887247603725E-4</v>
      </c>
    </row>
    <row r="96" spans="2:9" x14ac:dyDescent="0.3">
      <c r="B96" s="40">
        <v>16</v>
      </c>
      <c r="C96" s="34">
        <v>90.4</v>
      </c>
      <c r="D96" s="32">
        <v>78.84</v>
      </c>
      <c r="E96" s="32">
        <v>-11.560000000000002</v>
      </c>
      <c r="F96" s="41">
        <v>-0.12787610619469025</v>
      </c>
    </row>
    <row r="97" spans="2:6" x14ac:dyDescent="0.3">
      <c r="B97" s="40">
        <v>17</v>
      </c>
      <c r="C97" s="34">
        <v>86.31</v>
      </c>
      <c r="D97" s="32">
        <v>75.61</v>
      </c>
      <c r="E97" s="32">
        <v>-10.700000000000003</v>
      </c>
      <c r="F97" s="41">
        <v>-0.1239717298111459</v>
      </c>
    </row>
    <row r="98" spans="2:6" x14ac:dyDescent="0.3">
      <c r="B98" s="40">
        <v>18</v>
      </c>
      <c r="C98" s="34">
        <v>88.61</v>
      </c>
      <c r="D98" s="32">
        <v>78.7</v>
      </c>
      <c r="E98" s="32">
        <v>-9.9099999999999966</v>
      </c>
      <c r="F98" s="41">
        <v>-0.11183839295790543</v>
      </c>
    </row>
    <row r="99" spans="2:6" x14ac:dyDescent="0.3">
      <c r="B99" s="40">
        <v>19</v>
      </c>
      <c r="C99" s="34">
        <v>90.96</v>
      </c>
      <c r="D99" s="56">
        <v>80.77</v>
      </c>
      <c r="E99" s="56">
        <v>-10.189999999999998</v>
      </c>
      <c r="F99" s="57">
        <v>-0.11202726473175018</v>
      </c>
    </row>
    <row r="100" spans="2:6" x14ac:dyDescent="0.3">
      <c r="B100" s="40">
        <v>20</v>
      </c>
      <c r="C100" s="34">
        <v>94.9</v>
      </c>
      <c r="D100" s="32">
        <v>77.59</v>
      </c>
      <c r="E100" s="32">
        <v>-17.310000000000002</v>
      </c>
      <c r="F100" s="41">
        <v>-0.18240252897787146</v>
      </c>
    </row>
    <row r="101" spans="2:6" x14ac:dyDescent="0.3">
      <c r="B101" s="40">
        <v>21</v>
      </c>
      <c r="C101" s="34">
        <v>94.33</v>
      </c>
      <c r="D101" s="32">
        <v>73.09</v>
      </c>
      <c r="E101" s="32">
        <v>-21.239999999999995</v>
      </c>
      <c r="F101" s="41">
        <v>-0.2251669670306371</v>
      </c>
    </row>
    <row r="102" spans="2:6" x14ac:dyDescent="0.3">
      <c r="B102" s="40">
        <v>22</v>
      </c>
      <c r="C102" s="34">
        <v>97.94</v>
      </c>
      <c r="D102" s="32">
        <v>68.91</v>
      </c>
      <c r="E102" s="32">
        <v>-29.03</v>
      </c>
      <c r="F102" s="41">
        <v>-0.29640596283438847</v>
      </c>
    </row>
    <row r="103" spans="2:6" x14ac:dyDescent="0.3">
      <c r="B103" s="40">
        <v>23</v>
      </c>
      <c r="C103" s="34">
        <v>101.19</v>
      </c>
      <c r="D103" s="32">
        <v>70.599999999999994</v>
      </c>
      <c r="E103" s="32">
        <v>-30.590000000000003</v>
      </c>
      <c r="F103" s="41">
        <v>-0.3023025990710545</v>
      </c>
    </row>
    <row r="104" spans="2:6" x14ac:dyDescent="0.3">
      <c r="B104" s="40">
        <v>24</v>
      </c>
      <c r="C104" s="34">
        <v>86.58</v>
      </c>
      <c r="D104" s="32">
        <v>67.95</v>
      </c>
      <c r="E104" s="32">
        <v>-18.629999999999995</v>
      </c>
      <c r="F104" s="41">
        <v>-0.21517671517671511</v>
      </c>
    </row>
    <row r="105" spans="2:6" x14ac:dyDescent="0.3">
      <c r="B105" s="40">
        <v>25</v>
      </c>
      <c r="C105" s="34">
        <v>100.14</v>
      </c>
      <c r="D105" s="32">
        <v>69.489999999999995</v>
      </c>
      <c r="E105" s="32">
        <v>-30.650000000000006</v>
      </c>
      <c r="F105" s="41">
        <v>-0.30607149990013982</v>
      </c>
    </row>
    <row r="106" spans="2:6" x14ac:dyDescent="0.3">
      <c r="B106" s="40">
        <v>26</v>
      </c>
      <c r="C106" s="34">
        <v>105.33</v>
      </c>
      <c r="D106" s="32">
        <v>84.16</v>
      </c>
      <c r="E106" s="32">
        <v>-21.17</v>
      </c>
      <c r="F106" s="41">
        <v>-0.20098737301813352</v>
      </c>
    </row>
    <row r="107" spans="2:6" x14ac:dyDescent="0.3">
      <c r="B107" s="40">
        <v>27</v>
      </c>
      <c r="C107" s="34">
        <v>106.03</v>
      </c>
      <c r="D107" s="32">
        <v>74.05</v>
      </c>
      <c r="E107" s="32">
        <v>-31.980000000000004</v>
      </c>
      <c r="F107" s="41">
        <v>-0.30161275110817698</v>
      </c>
    </row>
    <row r="108" spans="2:6" x14ac:dyDescent="0.3">
      <c r="B108" s="40">
        <v>28</v>
      </c>
      <c r="C108" s="34">
        <v>92.68</v>
      </c>
      <c r="D108" s="32">
        <v>74.13</v>
      </c>
      <c r="E108" s="32">
        <v>-18.550000000000011</v>
      </c>
      <c r="F108" s="41">
        <v>-0.20015105740181283</v>
      </c>
    </row>
    <row r="109" spans="2:6" x14ac:dyDescent="0.3">
      <c r="B109" s="40">
        <v>29</v>
      </c>
      <c r="C109" s="34">
        <v>111.28</v>
      </c>
      <c r="D109" s="32">
        <v>70.86</v>
      </c>
      <c r="E109" s="32">
        <v>-40.42</v>
      </c>
      <c r="F109" s="41">
        <v>-0.36322789360172536</v>
      </c>
    </row>
    <row r="110" spans="2:6" x14ac:dyDescent="0.3">
      <c r="B110" s="40">
        <v>30</v>
      </c>
      <c r="C110" s="34">
        <v>108.73</v>
      </c>
      <c r="D110" s="32">
        <v>73.349999999999994</v>
      </c>
      <c r="E110" s="32">
        <v>-35.38000000000001</v>
      </c>
      <c r="F110" s="41">
        <v>-0.32539317575646098</v>
      </c>
    </row>
    <row r="111" spans="2:6" x14ac:dyDescent="0.3">
      <c r="B111" s="40">
        <v>31</v>
      </c>
      <c r="C111" s="34">
        <v>112.73</v>
      </c>
      <c r="D111" s="32">
        <v>72.040000000000006</v>
      </c>
      <c r="E111" s="32">
        <v>-40.69</v>
      </c>
      <c r="F111" s="41">
        <v>-0.36095094473520795</v>
      </c>
    </row>
    <row r="112" spans="2:6" x14ac:dyDescent="0.3">
      <c r="B112" s="40">
        <v>32</v>
      </c>
      <c r="C112" s="34">
        <v>102.72</v>
      </c>
      <c r="D112" s="32">
        <v>75.77</v>
      </c>
      <c r="E112" s="32">
        <v>-26.950000000000003</v>
      </c>
      <c r="F112" s="41">
        <v>-0.26236370716510904</v>
      </c>
    </row>
    <row r="113" spans="2:6" x14ac:dyDescent="0.3">
      <c r="B113" s="40">
        <v>33</v>
      </c>
      <c r="C113" s="34">
        <v>112.36</v>
      </c>
      <c r="D113" s="32">
        <v>82.21</v>
      </c>
      <c r="E113" s="32">
        <v>-30.150000000000006</v>
      </c>
      <c r="F113" s="77">
        <v>-0.26833392666429334</v>
      </c>
    </row>
    <row r="114" spans="2:6" x14ac:dyDescent="0.3">
      <c r="B114" s="40">
        <v>34</v>
      </c>
      <c r="C114" s="34">
        <v>100.82</v>
      </c>
      <c r="D114" s="32">
        <v>78.459999999999994</v>
      </c>
      <c r="E114" s="32">
        <v>-22.36</v>
      </c>
      <c r="F114" s="41">
        <v>-0.22178139258083718</v>
      </c>
    </row>
    <row r="115" spans="2:6" x14ac:dyDescent="0.3">
      <c r="B115" s="40">
        <v>35</v>
      </c>
      <c r="C115" s="34">
        <v>88.46</v>
      </c>
      <c r="D115" s="32">
        <v>82.4</v>
      </c>
      <c r="E115" s="32">
        <v>-6.0599999999999881</v>
      </c>
      <c r="F115" s="41">
        <v>-6.8505539226769052E-2</v>
      </c>
    </row>
    <row r="116" spans="2:6" x14ac:dyDescent="0.3">
      <c r="B116" s="40">
        <v>36</v>
      </c>
      <c r="C116" s="34">
        <v>80.209999999999994</v>
      </c>
      <c r="D116" s="32">
        <v>83.13</v>
      </c>
      <c r="E116" s="32">
        <v>2.9200000000000017</v>
      </c>
      <c r="F116" s="41">
        <v>3.6404438349332935E-2</v>
      </c>
    </row>
    <row r="117" spans="2:6" x14ac:dyDescent="0.3">
      <c r="B117" s="40">
        <v>37</v>
      </c>
      <c r="C117" s="34">
        <v>79.12</v>
      </c>
      <c r="D117" s="32">
        <v>82.96</v>
      </c>
      <c r="E117" s="32">
        <v>3.8399999999999892</v>
      </c>
      <c r="F117" s="41">
        <v>4.8533872598584216E-2</v>
      </c>
    </row>
    <row r="118" spans="2:6" x14ac:dyDescent="0.3">
      <c r="B118" s="40">
        <v>38</v>
      </c>
      <c r="C118" s="34">
        <v>80.77</v>
      </c>
      <c r="D118" s="32">
        <v>82.04</v>
      </c>
      <c r="E118" s="32">
        <v>1.2700000000000102</v>
      </c>
      <c r="F118" s="41">
        <v>1.572365977466883E-2</v>
      </c>
    </row>
    <row r="119" spans="2:6" x14ac:dyDescent="0.3">
      <c r="B119" s="40">
        <v>39</v>
      </c>
      <c r="C119" s="34">
        <v>66.28</v>
      </c>
      <c r="D119" s="32">
        <v>91.07</v>
      </c>
      <c r="E119" s="33">
        <v>24.789999999999992</v>
      </c>
      <c r="F119" s="41">
        <v>0.37401931200965577</v>
      </c>
    </row>
    <row r="120" spans="2:6" x14ac:dyDescent="0.3">
      <c r="B120" s="40">
        <v>40</v>
      </c>
      <c r="C120" s="34">
        <v>51.53</v>
      </c>
      <c r="D120" s="32">
        <v>84.39</v>
      </c>
      <c r="E120" s="33">
        <v>32.86</v>
      </c>
      <c r="F120" s="41">
        <v>0.63768678439743831</v>
      </c>
    </row>
    <row r="121" spans="2:6" x14ac:dyDescent="0.3">
      <c r="B121" s="40">
        <v>41</v>
      </c>
      <c r="C121" s="34">
        <v>62.68</v>
      </c>
      <c r="D121" s="32">
        <v>85.07</v>
      </c>
      <c r="E121" s="33">
        <v>22.389999999999993</v>
      </c>
      <c r="F121" s="41">
        <v>0.35721123165283974</v>
      </c>
    </row>
    <row r="122" spans="2:6" x14ac:dyDescent="0.3">
      <c r="B122" s="40">
        <v>42</v>
      </c>
      <c r="C122" s="34">
        <v>69.349999999999994</v>
      </c>
      <c r="D122" s="32">
        <v>91.51</v>
      </c>
      <c r="E122" s="33">
        <v>22.160000000000011</v>
      </c>
      <c r="F122" s="41">
        <v>0.31953857245854378</v>
      </c>
    </row>
    <row r="123" spans="2:6" x14ac:dyDescent="0.3">
      <c r="B123" s="40">
        <v>43</v>
      </c>
      <c r="C123" s="34">
        <v>83.81</v>
      </c>
      <c r="D123" s="32">
        <v>89.85</v>
      </c>
      <c r="E123" s="33">
        <v>6.039999999999992</v>
      </c>
      <c r="F123" s="41">
        <v>7.2067772342202518E-2</v>
      </c>
    </row>
    <row r="124" spans="2:6" x14ac:dyDescent="0.3">
      <c r="B124" s="40">
        <v>44</v>
      </c>
      <c r="C124" s="34">
        <v>69.09</v>
      </c>
      <c r="D124" s="32">
        <v>96.08</v>
      </c>
      <c r="E124" s="33">
        <v>26.989999999999995</v>
      </c>
      <c r="F124" s="41">
        <v>0.39064987697206544</v>
      </c>
    </row>
    <row r="125" spans="2:6" x14ac:dyDescent="0.3">
      <c r="B125" s="40">
        <v>45</v>
      </c>
      <c r="C125" s="34">
        <v>73.61</v>
      </c>
      <c r="D125" s="32">
        <v>83.93</v>
      </c>
      <c r="E125" s="33">
        <v>10.320000000000007</v>
      </c>
      <c r="F125" s="41">
        <v>0.14019834261649233</v>
      </c>
    </row>
    <row r="126" spans="2:6" x14ac:dyDescent="0.3">
      <c r="B126" s="40">
        <v>46</v>
      </c>
      <c r="C126" s="35">
        <v>66.88</v>
      </c>
      <c r="D126" s="33">
        <v>87.26</v>
      </c>
      <c r="E126" s="33">
        <v>20.38000000000001</v>
      </c>
      <c r="F126" s="41">
        <v>0.30472488038277534</v>
      </c>
    </row>
    <row r="127" spans="2:6" x14ac:dyDescent="0.3">
      <c r="B127" s="40">
        <v>47</v>
      </c>
      <c r="C127" s="35">
        <v>69.86</v>
      </c>
      <c r="D127" s="33"/>
      <c r="E127" s="33"/>
      <c r="F127" s="41"/>
    </row>
    <row r="128" spans="2:6" x14ac:dyDescent="0.3">
      <c r="B128" s="40">
        <v>48</v>
      </c>
      <c r="C128" s="35">
        <v>66.23</v>
      </c>
      <c r="D128" s="33"/>
      <c r="E128" s="33"/>
      <c r="F128" s="41"/>
    </row>
    <row r="129" spans="2:6" x14ac:dyDescent="0.3">
      <c r="B129" s="40">
        <v>49</v>
      </c>
      <c r="C129" s="35">
        <v>73.959999999999994</v>
      </c>
      <c r="D129" s="33"/>
      <c r="E129" s="33"/>
      <c r="F129" s="41"/>
    </row>
    <row r="130" spans="2:6" x14ac:dyDescent="0.3">
      <c r="B130" s="40">
        <v>50</v>
      </c>
      <c r="C130" s="35">
        <v>74.33</v>
      </c>
      <c r="D130" s="33"/>
      <c r="E130" s="33"/>
      <c r="F130" s="41"/>
    </row>
    <row r="131" spans="2:6" x14ac:dyDescent="0.3">
      <c r="B131" s="40">
        <v>51</v>
      </c>
      <c r="C131" s="35">
        <v>70.63</v>
      </c>
      <c r="D131" s="33"/>
      <c r="E131" s="33"/>
      <c r="F131" s="41"/>
    </row>
    <row r="132" spans="2:6" x14ac:dyDescent="0.3">
      <c r="B132" s="40">
        <v>52</v>
      </c>
      <c r="C132" s="35">
        <v>73.760000000000005</v>
      </c>
      <c r="D132" s="33"/>
      <c r="E132" s="33"/>
      <c r="F132" s="41"/>
    </row>
    <row r="133" spans="2:6" ht="15.75" thickBot="1" x14ac:dyDescent="0.35">
      <c r="B133" s="43">
        <v>53</v>
      </c>
      <c r="C133" s="44">
        <v>73.95</v>
      </c>
      <c r="D133" s="44"/>
      <c r="E133" s="44"/>
      <c r="F133" s="45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Normal="100" workbookViewId="0">
      <selection activeCell="E47" sqref="E47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59" t="s">
        <v>47</v>
      </c>
      <c r="C2" s="59" t="s">
        <v>48</v>
      </c>
      <c r="D2" s="5" t="str">
        <f>'OSNOVNO POROČILO'!A14</f>
        <v>46. teden (15. 11. 2021-21. 11. 2021)</v>
      </c>
    </row>
    <row r="3" spans="2:15" ht="15.75" thickBot="1" x14ac:dyDescent="0.35"/>
    <row r="4" spans="2:15" ht="30.8" thickBot="1" x14ac:dyDescent="0.35">
      <c r="B4" s="92" t="s">
        <v>27</v>
      </c>
      <c r="C4" s="25" t="s">
        <v>17</v>
      </c>
      <c r="D4" s="24" t="s">
        <v>18</v>
      </c>
      <c r="E4" s="24" t="s">
        <v>19</v>
      </c>
    </row>
    <row r="5" spans="2:15" x14ac:dyDescent="0.3">
      <c r="B5" s="102" t="s">
        <v>53</v>
      </c>
      <c r="C5" s="106">
        <v>76.819999999999993</v>
      </c>
      <c r="D5" s="107">
        <v>-3.3300000000000125</v>
      </c>
      <c r="E5" s="121">
        <v>-4.1547099189020775E-2</v>
      </c>
    </row>
    <row r="6" spans="2:15" x14ac:dyDescent="0.3">
      <c r="B6" s="103" t="s">
        <v>54</v>
      </c>
      <c r="C6" s="108">
        <v>82.35</v>
      </c>
      <c r="D6" s="105">
        <v>2.2399999999999949</v>
      </c>
      <c r="E6" s="12">
        <v>2.7961552864810724E-2</v>
      </c>
    </row>
    <row r="7" spans="2:15" x14ac:dyDescent="0.3">
      <c r="B7" s="103" t="s">
        <v>55</v>
      </c>
      <c r="C7" s="108">
        <v>78.23</v>
      </c>
      <c r="D7" s="105">
        <v>21.050000000000004</v>
      </c>
      <c r="E7" s="12">
        <v>0.36813571178733828</v>
      </c>
    </row>
    <row r="8" spans="2:15" x14ac:dyDescent="0.3">
      <c r="B8" s="103" t="s">
        <v>56</v>
      </c>
      <c r="C8" s="108">
        <v>80.8</v>
      </c>
      <c r="D8" s="105">
        <v>-5.75</v>
      </c>
      <c r="E8" s="12">
        <v>-6.6435586366262234E-2</v>
      </c>
    </row>
    <row r="9" spans="2:15" x14ac:dyDescent="0.3">
      <c r="B9" s="103" t="s">
        <v>57</v>
      </c>
      <c r="C9" s="108">
        <v>73.14</v>
      </c>
      <c r="D9" s="105">
        <v>2.4899999999999949</v>
      </c>
      <c r="E9" s="12">
        <v>3.5244161358811033E-2</v>
      </c>
    </row>
    <row r="10" spans="2:15" ht="15.75" thickBot="1" x14ac:dyDescent="0.35">
      <c r="B10" s="104" t="s">
        <v>58</v>
      </c>
      <c r="C10" s="109">
        <v>85.45</v>
      </c>
      <c r="D10" s="112">
        <v>18.540000000000006</v>
      </c>
      <c r="E10" s="122">
        <v>0.27708862651322685</v>
      </c>
    </row>
    <row r="11" spans="2:15" x14ac:dyDescent="0.3">
      <c r="B11" s="23" t="s">
        <v>59</v>
      </c>
    </row>
    <row r="13" spans="2:15" x14ac:dyDescent="0.3">
      <c r="B13" s="3" t="s">
        <v>49</v>
      </c>
      <c r="E13" s="5" t="str">
        <f>'OSNOVNO POROČILO'!A14</f>
        <v>46. teden (15. 11. 2021-21. 11. 2021)</v>
      </c>
      <c r="I13" s="3" t="s">
        <v>50</v>
      </c>
      <c r="N13" s="58" t="s">
        <v>51</v>
      </c>
      <c r="O13" s="5" t="str">
        <f>'OSNOVNO POROČILO'!A14</f>
        <v>46. teden (15. 11. 2021-21. 11. 2021)</v>
      </c>
    </row>
    <row r="14" spans="2:15" ht="15.75" thickBot="1" x14ac:dyDescent="0.35"/>
    <row r="15" spans="2:15" ht="30.8" thickBot="1" x14ac:dyDescent="0.35">
      <c r="B15" s="24" t="s">
        <v>27</v>
      </c>
      <c r="C15" s="25" t="s">
        <v>28</v>
      </c>
      <c r="D15" s="24" t="s">
        <v>17</v>
      </c>
    </row>
    <row r="16" spans="2:15" x14ac:dyDescent="0.3">
      <c r="B16" s="78" t="s">
        <v>55</v>
      </c>
      <c r="C16" s="48">
        <v>36413</v>
      </c>
      <c r="D16" s="73">
        <v>78.23</v>
      </c>
    </row>
    <row r="17" spans="2:6" x14ac:dyDescent="0.3">
      <c r="B17" s="79" t="s">
        <v>56</v>
      </c>
      <c r="C17" s="29">
        <v>34959</v>
      </c>
      <c r="D17" s="76">
        <v>80.8</v>
      </c>
      <c r="F17" s="66"/>
    </row>
    <row r="18" spans="2:6" x14ac:dyDescent="0.3">
      <c r="B18" s="79" t="s">
        <v>61</v>
      </c>
      <c r="C18" s="29">
        <v>27693</v>
      </c>
      <c r="D18" s="76">
        <v>79.58</v>
      </c>
    </row>
    <row r="19" spans="2:6" x14ac:dyDescent="0.3">
      <c r="B19" s="79" t="s">
        <v>53</v>
      </c>
      <c r="C19" s="29">
        <v>27267</v>
      </c>
      <c r="D19" s="76">
        <v>76.819999999999993</v>
      </c>
    </row>
    <row r="20" spans="2:6" x14ac:dyDescent="0.3">
      <c r="B20" s="79" t="s">
        <v>54</v>
      </c>
      <c r="C20" s="29">
        <v>26982</v>
      </c>
      <c r="D20" s="76">
        <v>82.35</v>
      </c>
    </row>
    <row r="21" spans="2:6" x14ac:dyDescent="0.3">
      <c r="B21" s="79" t="s">
        <v>72</v>
      </c>
      <c r="C21" s="29">
        <v>18031</v>
      </c>
      <c r="D21" s="76">
        <v>97.3</v>
      </c>
    </row>
    <row r="22" spans="2:6" x14ac:dyDescent="0.3">
      <c r="B22" s="79" t="s">
        <v>57</v>
      </c>
      <c r="C22" s="29">
        <v>12323</v>
      </c>
      <c r="D22" s="76">
        <v>73.14</v>
      </c>
    </row>
    <row r="23" spans="2:6" x14ac:dyDescent="0.3">
      <c r="B23" s="79" t="s">
        <v>82</v>
      </c>
      <c r="C23" s="29">
        <v>10514</v>
      </c>
      <c r="D23" s="76">
        <v>118.96</v>
      </c>
    </row>
    <row r="24" spans="2:6" x14ac:dyDescent="0.3">
      <c r="B24" s="79" t="s">
        <v>84</v>
      </c>
      <c r="C24" s="29">
        <v>7095</v>
      </c>
      <c r="D24" s="76">
        <v>110.88</v>
      </c>
    </row>
    <row r="25" spans="2:6" x14ac:dyDescent="0.3">
      <c r="B25" s="79" t="s">
        <v>73</v>
      </c>
      <c r="C25" s="29">
        <v>6252</v>
      </c>
      <c r="D25" s="76">
        <v>118.34</v>
      </c>
    </row>
    <row r="26" spans="2:6" x14ac:dyDescent="0.3">
      <c r="B26" s="79" t="s">
        <v>64</v>
      </c>
      <c r="C26" s="29">
        <v>4277</v>
      </c>
      <c r="D26" s="76">
        <v>100.1</v>
      </c>
    </row>
    <row r="27" spans="2:6" x14ac:dyDescent="0.3">
      <c r="B27" s="79" t="s">
        <v>76</v>
      </c>
      <c r="C27" s="29">
        <v>4229</v>
      </c>
      <c r="D27" s="76">
        <v>92.89</v>
      </c>
    </row>
    <row r="28" spans="2:6" x14ac:dyDescent="0.3">
      <c r="B28" s="79" t="s">
        <v>83</v>
      </c>
      <c r="C28" s="29">
        <v>2740</v>
      </c>
      <c r="D28" s="76">
        <v>155.62</v>
      </c>
    </row>
    <row r="29" spans="2:6" x14ac:dyDescent="0.3">
      <c r="B29" s="79" t="s">
        <v>58</v>
      </c>
      <c r="C29" s="29">
        <v>2079</v>
      </c>
      <c r="D29" s="76">
        <v>85.45</v>
      </c>
    </row>
    <row r="30" spans="2:6" x14ac:dyDescent="0.3">
      <c r="B30" s="79" t="s">
        <v>77</v>
      </c>
      <c r="C30" s="29">
        <v>1521</v>
      </c>
      <c r="D30" s="76">
        <v>90.79</v>
      </c>
    </row>
    <row r="31" spans="2:6" x14ac:dyDescent="0.3">
      <c r="B31" s="99" t="s">
        <v>74</v>
      </c>
      <c r="C31" s="9">
        <v>1296</v>
      </c>
      <c r="D31" s="100">
        <v>120.65</v>
      </c>
    </row>
    <row r="32" spans="2:6" x14ac:dyDescent="0.3">
      <c r="B32" s="99" t="s">
        <v>89</v>
      </c>
      <c r="C32" s="9">
        <v>1060</v>
      </c>
      <c r="D32" s="100">
        <v>139.02000000000001</v>
      </c>
    </row>
    <row r="33" spans="2:15" x14ac:dyDescent="0.3">
      <c r="B33" s="99" t="s">
        <v>85</v>
      </c>
      <c r="C33" s="9">
        <v>707</v>
      </c>
      <c r="D33" s="100">
        <v>158.30000000000001</v>
      </c>
    </row>
    <row r="34" spans="2:15" x14ac:dyDescent="0.3">
      <c r="B34" s="99" t="s">
        <v>75</v>
      </c>
      <c r="C34" s="9">
        <v>577</v>
      </c>
      <c r="D34" s="100">
        <v>120</v>
      </c>
      <c r="I34" s="3" t="s">
        <v>52</v>
      </c>
      <c r="O34" s="5" t="str">
        <f>'OSNOVNO POROČILO'!A14</f>
        <v>46. teden (15. 11. 2021-21. 11. 2021)</v>
      </c>
    </row>
    <row r="35" spans="2:15" x14ac:dyDescent="0.3">
      <c r="B35" s="99" t="s">
        <v>80</v>
      </c>
      <c r="C35" s="9">
        <v>326</v>
      </c>
      <c r="D35" s="100">
        <v>193.55</v>
      </c>
    </row>
    <row r="36" spans="2:15" x14ac:dyDescent="0.3">
      <c r="B36" s="99" t="s">
        <v>78</v>
      </c>
      <c r="C36" s="9">
        <v>80</v>
      </c>
      <c r="D36" s="100">
        <v>135.82</v>
      </c>
    </row>
    <row r="37" spans="2:15" x14ac:dyDescent="0.3">
      <c r="B37" s="99" t="s">
        <v>86</v>
      </c>
      <c r="C37" s="9">
        <v>46</v>
      </c>
      <c r="D37" s="100">
        <v>129.47999999999999</v>
      </c>
    </row>
    <row r="38" spans="2:15" x14ac:dyDescent="0.3">
      <c r="B38" s="99" t="s">
        <v>71</v>
      </c>
      <c r="C38" s="9">
        <v>44</v>
      </c>
      <c r="D38" s="100">
        <v>130.61000000000001</v>
      </c>
    </row>
    <row r="39" spans="2:15" x14ac:dyDescent="0.3">
      <c r="B39" s="99" t="s">
        <v>90</v>
      </c>
      <c r="C39" s="9">
        <v>31</v>
      </c>
      <c r="D39" s="100">
        <v>182.67</v>
      </c>
    </row>
    <row r="40" spans="2:15" x14ac:dyDescent="0.3">
      <c r="B40" s="99" t="s">
        <v>81</v>
      </c>
      <c r="C40" s="9">
        <v>15</v>
      </c>
      <c r="D40" s="100">
        <v>164.36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12" workbookViewId="0">
      <selection activeCell="E28" sqref="E28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1:5" ht="15.75" thickBot="1" x14ac:dyDescent="0.35"/>
    <row r="2" spans="1:5" ht="15.75" thickBot="1" x14ac:dyDescent="0.35">
      <c r="B2" s="4" t="s">
        <v>63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66</v>
      </c>
      <c r="C4" s="3"/>
      <c r="D4" s="3"/>
      <c r="E4" s="5" t="str">
        <f>'OSNOVNO POROČILO'!A14</f>
        <v>46. teden (15. 11. 2021-21. 11. 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27" t="s">
        <v>29</v>
      </c>
      <c r="C6" s="27" t="s">
        <v>16</v>
      </c>
      <c r="D6" s="27" t="s">
        <v>18</v>
      </c>
      <c r="E6" s="27" t="s">
        <v>19</v>
      </c>
    </row>
    <row r="7" spans="1:5" ht="15.75" thickBot="1" x14ac:dyDescent="0.35">
      <c r="B7" s="46">
        <v>2643</v>
      </c>
      <c r="C7" s="47">
        <v>107.88</v>
      </c>
      <c r="D7" s="97">
        <v>-43.41</v>
      </c>
      <c r="E7" s="98">
        <v>-0.28693238151893719</v>
      </c>
    </row>
    <row r="11" spans="1:5" x14ac:dyDescent="0.3">
      <c r="B11" s="3" t="s">
        <v>67</v>
      </c>
      <c r="C11" s="3"/>
      <c r="D11" s="3"/>
      <c r="E11" s="5" t="str">
        <f>'OSNOVNO POROČILO'!A14</f>
        <v>46. teden (15. 11. 2021-21. 11. 2021)</v>
      </c>
    </row>
    <row r="12" spans="1:5" ht="15.75" thickBot="1" x14ac:dyDescent="0.35">
      <c r="B12" s="3"/>
      <c r="C12" s="3"/>
      <c r="D12" s="3"/>
      <c r="E12" s="3"/>
    </row>
    <row r="13" spans="1:5" x14ac:dyDescent="0.3">
      <c r="B13" s="93" t="s">
        <v>27</v>
      </c>
      <c r="C13" s="94" t="s">
        <v>28</v>
      </c>
      <c r="D13" s="93" t="s">
        <v>17</v>
      </c>
      <c r="E13" s="3"/>
    </row>
    <row r="14" spans="1:5" x14ac:dyDescent="0.3">
      <c r="B14" s="101" t="s">
        <v>79</v>
      </c>
      <c r="C14" s="29">
        <v>2492</v>
      </c>
      <c r="D14" s="8">
        <v>105.13</v>
      </c>
      <c r="E14" s="3"/>
    </row>
    <row r="15" spans="1:5" ht="15.75" customHeight="1" x14ac:dyDescent="0.3">
      <c r="B15" s="101" t="s">
        <v>91</v>
      </c>
      <c r="C15" s="29">
        <v>118</v>
      </c>
      <c r="D15" s="8">
        <v>158.59</v>
      </c>
      <c r="E15" s="3"/>
    </row>
    <row r="16" spans="1:5" ht="15.75" thickBot="1" x14ac:dyDescent="0.35">
      <c r="A16" s="63"/>
      <c r="B16" s="117" t="s">
        <v>70</v>
      </c>
      <c r="C16" s="91">
        <v>33</v>
      </c>
      <c r="D16" s="90">
        <v>134.51</v>
      </c>
      <c r="E16" s="63"/>
    </row>
    <row r="17" spans="1:6" x14ac:dyDescent="0.3">
      <c r="C17" s="113"/>
      <c r="D17" s="114"/>
    </row>
    <row r="18" spans="1:6" x14ac:dyDescent="0.3">
      <c r="B18" s="3" t="s">
        <v>68</v>
      </c>
      <c r="C18" s="3"/>
      <c r="D18" s="3"/>
    </row>
    <row r="19" spans="1:6" ht="15.75" thickBot="1" x14ac:dyDescent="0.35"/>
    <row r="20" spans="1:6" ht="15.75" thickBot="1" x14ac:dyDescent="0.35">
      <c r="A20" s="80" t="s">
        <v>65</v>
      </c>
      <c r="B20" s="26" t="s">
        <v>20</v>
      </c>
      <c r="C20" s="81" t="s">
        <v>21</v>
      </c>
      <c r="D20" s="82" t="s">
        <v>22</v>
      </c>
    </row>
    <row r="21" spans="1:6" x14ac:dyDescent="0.3">
      <c r="A21" s="83">
        <v>2020</v>
      </c>
      <c r="B21" s="84">
        <v>46</v>
      </c>
      <c r="C21" s="9">
        <v>27</v>
      </c>
      <c r="D21" s="8">
        <v>142.74</v>
      </c>
    </row>
    <row r="22" spans="1:6" x14ac:dyDescent="0.3">
      <c r="A22" s="3"/>
      <c r="B22" s="84">
        <v>48</v>
      </c>
      <c r="C22" s="9">
        <v>28</v>
      </c>
      <c r="D22" s="8">
        <v>137.06</v>
      </c>
    </row>
    <row r="23" spans="1:6" x14ac:dyDescent="0.3">
      <c r="A23" s="3"/>
      <c r="B23" s="84">
        <v>49</v>
      </c>
      <c r="C23" s="9">
        <v>42</v>
      </c>
      <c r="D23" s="8">
        <v>132.72999999999999</v>
      </c>
    </row>
    <row r="24" spans="1:6" x14ac:dyDescent="0.3">
      <c r="A24" s="3"/>
      <c r="B24" s="84">
        <v>50</v>
      </c>
      <c r="C24" s="9">
        <v>23</v>
      </c>
      <c r="D24" s="8">
        <v>132.29</v>
      </c>
      <c r="F24" t="s">
        <v>69</v>
      </c>
    </row>
    <row r="25" spans="1:6" x14ac:dyDescent="0.3">
      <c r="A25" s="3"/>
      <c r="B25" s="84">
        <v>51</v>
      </c>
      <c r="C25" s="9">
        <v>30</v>
      </c>
      <c r="D25" s="8">
        <v>137.63</v>
      </c>
    </row>
    <row r="26" spans="1:6" x14ac:dyDescent="0.3">
      <c r="A26" s="3"/>
      <c r="B26" s="84">
        <v>52</v>
      </c>
      <c r="C26" s="9">
        <v>37</v>
      </c>
      <c r="D26" s="8">
        <v>119.3</v>
      </c>
    </row>
    <row r="27" spans="1:6" ht="15.75" thickBot="1" x14ac:dyDescent="0.35">
      <c r="A27" s="3"/>
      <c r="B27" s="85">
        <v>53</v>
      </c>
      <c r="C27" s="61">
        <v>8</v>
      </c>
      <c r="D27" s="86">
        <v>131.88</v>
      </c>
    </row>
    <row r="28" spans="1:6" x14ac:dyDescent="0.3">
      <c r="A28" s="83">
        <v>2021</v>
      </c>
      <c r="B28" s="87">
        <v>1</v>
      </c>
      <c r="C28" s="10">
        <v>10</v>
      </c>
      <c r="D28" s="11">
        <v>126.53</v>
      </c>
    </row>
    <row r="29" spans="1:6" x14ac:dyDescent="0.3">
      <c r="A29" s="3"/>
      <c r="B29" s="88">
        <v>2</v>
      </c>
      <c r="C29" s="9">
        <v>42</v>
      </c>
      <c r="D29" s="8">
        <v>128.09</v>
      </c>
    </row>
    <row r="30" spans="1:6" x14ac:dyDescent="0.3">
      <c r="A30" s="3"/>
      <c r="B30" s="88">
        <v>3</v>
      </c>
      <c r="C30" s="9">
        <v>4086</v>
      </c>
      <c r="D30" s="8">
        <v>81.7</v>
      </c>
    </row>
    <row r="31" spans="1:6" x14ac:dyDescent="0.3">
      <c r="B31" s="88">
        <v>4</v>
      </c>
      <c r="C31" s="9">
        <v>3787</v>
      </c>
      <c r="D31" s="8">
        <v>83.3</v>
      </c>
    </row>
    <row r="32" spans="1:6" x14ac:dyDescent="0.3">
      <c r="A32" s="3"/>
      <c r="B32" s="88">
        <v>5</v>
      </c>
      <c r="C32" s="9">
        <v>36</v>
      </c>
      <c r="D32" s="8">
        <v>131.02000000000001</v>
      </c>
    </row>
    <row r="33" spans="1:4" x14ac:dyDescent="0.3">
      <c r="A33" s="3"/>
      <c r="B33" s="88">
        <v>6</v>
      </c>
      <c r="C33" s="9">
        <v>200</v>
      </c>
      <c r="D33" s="8">
        <v>80</v>
      </c>
    </row>
    <row r="34" spans="1:4" x14ac:dyDescent="0.3">
      <c r="A34" s="3"/>
      <c r="B34" s="88">
        <v>7</v>
      </c>
      <c r="C34" s="9">
        <v>18</v>
      </c>
      <c r="D34" s="8">
        <v>127.3</v>
      </c>
    </row>
    <row r="35" spans="1:4" x14ac:dyDescent="0.3">
      <c r="A35" s="3"/>
      <c r="B35" s="88">
        <v>8</v>
      </c>
      <c r="C35" s="9">
        <v>106</v>
      </c>
      <c r="D35" s="8">
        <v>117.33</v>
      </c>
    </row>
    <row r="36" spans="1:4" x14ac:dyDescent="0.3">
      <c r="A36" s="3"/>
      <c r="B36" s="88">
        <v>9</v>
      </c>
      <c r="C36" s="9">
        <v>37</v>
      </c>
      <c r="D36" s="8">
        <v>134.68</v>
      </c>
    </row>
    <row r="37" spans="1:4" x14ac:dyDescent="0.3">
      <c r="A37" s="3"/>
      <c r="B37" s="88">
        <v>11</v>
      </c>
      <c r="C37" s="9">
        <v>40</v>
      </c>
      <c r="D37" s="8">
        <v>122.45</v>
      </c>
    </row>
    <row r="38" spans="1:4" x14ac:dyDescent="0.3">
      <c r="A38" s="3"/>
      <c r="B38" s="88">
        <v>12</v>
      </c>
      <c r="C38" s="9">
        <v>9</v>
      </c>
      <c r="D38" s="8">
        <v>111.43</v>
      </c>
    </row>
    <row r="39" spans="1:4" x14ac:dyDescent="0.3">
      <c r="A39" s="3"/>
      <c r="B39" s="88">
        <v>13</v>
      </c>
      <c r="C39" s="9">
        <v>10</v>
      </c>
      <c r="D39" s="8">
        <v>157.11000000000001</v>
      </c>
    </row>
    <row r="40" spans="1:4" x14ac:dyDescent="0.3">
      <c r="A40" s="3"/>
      <c r="B40" s="88">
        <v>15</v>
      </c>
      <c r="C40" s="9">
        <v>1</v>
      </c>
      <c r="D40" s="8">
        <v>165.12</v>
      </c>
    </row>
    <row r="41" spans="1:4" x14ac:dyDescent="0.3">
      <c r="B41" s="88">
        <v>33</v>
      </c>
      <c r="C41" s="9">
        <v>1100</v>
      </c>
      <c r="D41" s="8">
        <v>123.18</v>
      </c>
    </row>
    <row r="42" spans="1:4" x14ac:dyDescent="0.3">
      <c r="B42" s="88">
        <v>34</v>
      </c>
      <c r="C42" s="9">
        <v>6304</v>
      </c>
      <c r="D42" s="8">
        <v>122.89</v>
      </c>
    </row>
    <row r="43" spans="1:4" x14ac:dyDescent="0.3">
      <c r="A43" s="3"/>
      <c r="B43" s="88">
        <v>35</v>
      </c>
      <c r="C43" s="9">
        <v>8474</v>
      </c>
      <c r="D43" s="8">
        <v>110.65</v>
      </c>
    </row>
    <row r="44" spans="1:4" x14ac:dyDescent="0.3">
      <c r="A44" s="3"/>
      <c r="B44" s="88">
        <v>36</v>
      </c>
      <c r="C44" s="9">
        <v>9935</v>
      </c>
      <c r="D44" s="8">
        <v>111.76</v>
      </c>
    </row>
    <row r="45" spans="1:4" x14ac:dyDescent="0.3">
      <c r="A45" s="3"/>
      <c r="B45" s="88">
        <v>37</v>
      </c>
      <c r="C45" s="9">
        <v>10128</v>
      </c>
      <c r="D45" s="8">
        <v>104.47</v>
      </c>
    </row>
    <row r="46" spans="1:4" x14ac:dyDescent="0.3">
      <c r="A46" s="3"/>
      <c r="B46" s="88">
        <v>38</v>
      </c>
      <c r="C46" s="9">
        <v>8342</v>
      </c>
      <c r="D46" s="8">
        <v>109.36</v>
      </c>
    </row>
    <row r="47" spans="1:4" x14ac:dyDescent="0.3">
      <c r="A47" s="3"/>
      <c r="B47" s="88">
        <v>39</v>
      </c>
      <c r="C47" s="9">
        <v>8269</v>
      </c>
      <c r="D47" s="8">
        <v>105.71</v>
      </c>
    </row>
    <row r="48" spans="1:4" x14ac:dyDescent="0.3">
      <c r="A48" s="3"/>
      <c r="B48" s="88">
        <v>40</v>
      </c>
      <c r="C48" s="29">
        <v>6215</v>
      </c>
      <c r="D48" s="110">
        <v>97.71</v>
      </c>
    </row>
    <row r="49" spans="1:4" x14ac:dyDescent="0.3">
      <c r="A49" s="3"/>
      <c r="B49" s="88">
        <v>41</v>
      </c>
      <c r="C49" s="29">
        <v>9541</v>
      </c>
      <c r="D49" s="110">
        <v>102.86</v>
      </c>
    </row>
    <row r="50" spans="1:4" x14ac:dyDescent="0.3">
      <c r="A50" s="3"/>
      <c r="B50" s="88">
        <v>42</v>
      </c>
      <c r="C50" s="29">
        <v>1925</v>
      </c>
      <c r="D50" s="110">
        <v>106.98</v>
      </c>
    </row>
    <row r="51" spans="1:4" x14ac:dyDescent="0.3">
      <c r="A51" s="3"/>
      <c r="B51" s="88">
        <v>43</v>
      </c>
      <c r="C51" s="29">
        <v>1763</v>
      </c>
      <c r="D51" s="110">
        <v>107.57</v>
      </c>
    </row>
    <row r="52" spans="1:4" x14ac:dyDescent="0.3">
      <c r="A52" s="3"/>
      <c r="B52" s="88">
        <v>44</v>
      </c>
      <c r="C52" s="29">
        <v>2828</v>
      </c>
      <c r="D52" s="110">
        <v>107.33</v>
      </c>
    </row>
    <row r="53" spans="1:4" x14ac:dyDescent="0.3">
      <c r="A53" s="3"/>
      <c r="B53" s="88">
        <v>45</v>
      </c>
      <c r="C53" s="29">
        <v>100</v>
      </c>
      <c r="D53" s="123">
        <v>151.29</v>
      </c>
    </row>
    <row r="54" spans="1:4" ht="15.75" thickBot="1" x14ac:dyDescent="0.35">
      <c r="A54" s="3"/>
      <c r="B54" s="89">
        <v>46</v>
      </c>
      <c r="C54" s="91">
        <v>2643</v>
      </c>
      <c r="D54" s="118">
        <v>107.88</v>
      </c>
    </row>
    <row r="55" spans="1:4" x14ac:dyDescent="0.3">
      <c r="A55" s="3"/>
    </row>
    <row r="56" spans="1:4" x14ac:dyDescent="0.3">
      <c r="A56" s="3"/>
    </row>
  </sheetData>
  <sortState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2021-12-01T12:08:14Z</dcterms:modified>
</cp:coreProperties>
</file>