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21993" windowHeight="9491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<sst xmlns="http://schemas.openxmlformats.org/spreadsheetml/2006/main" count="114" uniqueCount="91">
  <si>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</si>
  <si>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</si>
  <si>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</si>
  <si>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</si>
  <si>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</si>
  <si>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</si>
  <si>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</si>
  <si>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</si>
  <si>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</si>
  <si>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</si>
  <si>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</si>
  <si>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</si>
  <si>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</si>
  <si>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</si>
  <si>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</si>
  <si>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</si>
  <si>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</si>
  <si>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</si>
  <si>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</si>
  <si>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</si>
  <si>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</si>
  <si>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</si>
  <si>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</si>
  <si>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</si>
  <si>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</si>
  <si>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</si>
  <si>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</si>
  <si>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</si>
  <si>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</si>
  <si>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</si>
  <si>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</si>
  <si>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</si>
  <si>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</si>
  <si>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</si>
  <si>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</si>
  <si>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</si>
  <si>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</si>
  <si>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</si>
  <si>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</si>
  <si>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</si>
  <si>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</si>
  <si>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</si>
  <si>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</si>
  <si>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</si>
  <si>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</si>
  <si>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</si>
  <si>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</si>
  <si>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</si>
  <si>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</si>
  <si>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</si>
  <si>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</si>
  <si>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</si>
  <si>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</si>
  <si>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</si>
  <si>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</si>
  <si>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</si>
  <si>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</si>
  <si>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</si>
  <si>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</si>
  <si>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</si>
  <si>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</si>
  <si>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</si>
  <si>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</si>
  <si>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</si>
  <si>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elstar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</si>
  <si>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</si>
  <si>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</si>
  <si>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</si>
  <si>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</si>
  <si>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</si>
  <si>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conferans</t>
  </si>
  <si>
    <t>rdeči delišes</t>
  </si>
  <si>
    <t>eko</t>
  </si>
  <si>
    <t>evelina</t>
  </si>
  <si>
    <t>introdukcija</t>
  </si>
  <si>
    <t>gala must</t>
  </si>
  <si>
    <t>topaz</t>
  </si>
  <si>
    <t>carjevič</t>
  </si>
  <si>
    <t>bonita</t>
  </si>
  <si>
    <t>bio zlati delišes</t>
  </si>
  <si>
    <t>pinova</t>
  </si>
  <si>
    <t>opal</t>
  </si>
  <si>
    <t>pakhams</t>
  </si>
  <si>
    <t>gloster</t>
  </si>
  <si>
    <t>fuji</t>
  </si>
  <si>
    <t>sevniška voščenka</t>
  </si>
  <si>
    <t>abate fetel</t>
  </si>
  <si>
    <t>43. teden (25. 10. 2021-31. 10. 2021)</t>
  </si>
  <si>
    <t>Številka: 3305-12/2021/557</t>
  </si>
  <si>
    <t>fuji kiku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</si>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</sst>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8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13" xfId="0" applyFont="1" applyBorder="1"/>
    <xf numFmtId="4" fontId="0" fillId="0" borderId="14" xfId="0" applyNumberFormat="1" applyFont="1" applyBorder="1" applyAlignment="1">
      <alignment horizontal="center"/>
    </xf>
    <xf numFmtId="0" fontId="22" fillId="2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4" fillId="5" borderId="39" xfId="0" applyFont="1" applyFill="1" applyBorder="1" applyAlignment="1">
      <alignment horizontal="center"/>
    </xf>
    <xf numFmtId="0" fontId="24" fillId="5" borderId="40" xfId="0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34" fillId="5" borderId="8" xfId="1" applyNumberFormat="1" applyFont="1" applyFill="1" applyBorder="1" applyAlignment="1">
      <alignment horizontal="center" wrapText="1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0" fontId="34" fillId="5" borderId="14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166370</c:v>
                </c:pt>
                <c:pt idx="1">
                  <c:v>292565</c:v>
                </c:pt>
                <c:pt idx="2">
                  <c:v>174975</c:v>
                </c:pt>
                <c:pt idx="3">
                  <c:v>226413</c:v>
                </c:pt>
                <c:pt idx="4">
                  <c:v>265838</c:v>
                </c:pt>
                <c:pt idx="5">
                  <c:v>235224</c:v>
                </c:pt>
                <c:pt idx="6">
                  <c:v>170165</c:v>
                </c:pt>
                <c:pt idx="7">
                  <c:v>217022</c:v>
                </c:pt>
                <c:pt idx="8">
                  <c:v>268191</c:v>
                </c:pt>
                <c:pt idx="9">
                  <c:v>135777</c:v>
                </c:pt>
                <c:pt idx="10">
                  <c:v>101646</c:v>
                </c:pt>
                <c:pt idx="11">
                  <c:v>187050</c:v>
                </c:pt>
                <c:pt idx="12">
                  <c:v>232516</c:v>
                </c:pt>
                <c:pt idx="13">
                  <c:v>253812</c:v>
                </c:pt>
                <c:pt idx="14">
                  <c:v>203543</c:v>
                </c:pt>
                <c:pt idx="15">
                  <c:v>150113</c:v>
                </c:pt>
                <c:pt idx="16">
                  <c:v>225487</c:v>
                </c:pt>
                <c:pt idx="17">
                  <c:v>187865</c:v>
                </c:pt>
                <c:pt idx="18">
                  <c:v>186851</c:v>
                </c:pt>
                <c:pt idx="19">
                  <c:v>249092</c:v>
                </c:pt>
                <c:pt idx="20">
                  <c:v>211022</c:v>
                </c:pt>
                <c:pt idx="21">
                  <c:v>231033</c:v>
                </c:pt>
                <c:pt idx="22">
                  <c:v>237372</c:v>
                </c:pt>
                <c:pt idx="23">
                  <c:v>235604</c:v>
                </c:pt>
                <c:pt idx="24">
                  <c:v>191635</c:v>
                </c:pt>
                <c:pt idx="25">
                  <c:v>309389</c:v>
                </c:pt>
                <c:pt idx="26">
                  <c:v>223074</c:v>
                </c:pt>
                <c:pt idx="27">
                  <c:v>166970</c:v>
                </c:pt>
                <c:pt idx="28">
                  <c:v>361702</c:v>
                </c:pt>
                <c:pt idx="29">
                  <c:v>257586</c:v>
                </c:pt>
                <c:pt idx="30">
                  <c:v>215527</c:v>
                </c:pt>
                <c:pt idx="31">
                  <c:v>317925</c:v>
                </c:pt>
                <c:pt idx="32">
                  <c:v>373716</c:v>
                </c:pt>
                <c:pt idx="33">
                  <c:v>292032</c:v>
                </c:pt>
                <c:pt idx="34">
                  <c:v>305570</c:v>
                </c:pt>
                <c:pt idx="35">
                  <c:v>185270</c:v>
                </c:pt>
                <c:pt idx="36">
                  <c:v>282125</c:v>
                </c:pt>
                <c:pt idx="37">
                  <c:v>178992</c:v>
                </c:pt>
                <c:pt idx="38">
                  <c:v>159694</c:v>
                </c:pt>
                <c:pt idx="39">
                  <c:v>157821</c:v>
                </c:pt>
                <c:pt idx="40">
                  <c:v>104165</c:v>
                </c:pt>
                <c:pt idx="41">
                  <c:v>57449</c:v>
                </c:pt>
                <c:pt idx="42">
                  <c:v>181204</c:v>
                </c:pt>
                <c:pt idx="43">
                  <c:v>131010</c:v>
                </c:pt>
                <c:pt idx="44">
                  <c:v>181633</c:v>
                </c:pt>
                <c:pt idx="45">
                  <c:v>222656</c:v>
                </c:pt>
                <c:pt idx="46">
                  <c:v>163696</c:v>
                </c:pt>
                <c:pt idx="47">
                  <c:v>377910</c:v>
                </c:pt>
                <c:pt idx="48">
                  <c:v>384279</c:v>
                </c:pt>
                <c:pt idx="49">
                  <c:v>187744</c:v>
                </c:pt>
                <c:pt idx="50">
                  <c:v>199957</c:v>
                </c:pt>
                <c:pt idx="51">
                  <c:v>201145</c:v>
                </c:pt>
                <c:pt idx="52">
                  <c:v>225833</c:v>
                </c:pt>
                <c:pt idx="53">
                  <c:v>198169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403240"/>
        <c:axId val="65840284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83.81</c:v>
                </c:pt>
                <c:pt idx="1">
                  <c:v>69.09</c:v>
                </c:pt>
                <c:pt idx="2">
                  <c:v>73.61</c:v>
                </c:pt>
                <c:pt idx="3">
                  <c:v>66.88</c:v>
                </c:pt>
                <c:pt idx="4">
                  <c:v>69.86</c:v>
                </c:pt>
                <c:pt idx="5">
                  <c:v>66.23</c:v>
                </c:pt>
                <c:pt idx="6">
                  <c:v>73.959999999999994</c:v>
                </c:pt>
                <c:pt idx="7">
                  <c:v>74.33</c:v>
                </c:pt>
                <c:pt idx="8">
                  <c:v>70.63</c:v>
                </c:pt>
                <c:pt idx="9">
                  <c:v>73.760000000000005</c:v>
                </c:pt>
                <c:pt idx="10">
                  <c:v>73.95</c:v>
                </c:pt>
                <c:pt idx="11">
                  <c:v>65.67</c:v>
                </c:pt>
                <c:pt idx="12">
                  <c:v>69.12</c:v>
                </c:pt>
                <c:pt idx="13">
                  <c:v>68.14</c:v>
                </c:pt>
                <c:pt idx="14">
                  <c:v>68.400000000000006</c:v>
                </c:pt>
                <c:pt idx="15">
                  <c:v>66.38</c:v>
                </c:pt>
                <c:pt idx="16">
                  <c:v>71.77</c:v>
                </c:pt>
                <c:pt idx="17">
                  <c:v>66.7</c:v>
                </c:pt>
                <c:pt idx="18">
                  <c:v>74.87</c:v>
                </c:pt>
                <c:pt idx="19">
                  <c:v>72.08</c:v>
                </c:pt>
                <c:pt idx="20">
                  <c:v>75.010000000000005</c:v>
                </c:pt>
                <c:pt idx="21">
                  <c:v>70.489999999999995</c:v>
                </c:pt>
                <c:pt idx="22">
                  <c:v>70.58</c:v>
                </c:pt>
                <c:pt idx="23">
                  <c:v>71.36</c:v>
                </c:pt>
                <c:pt idx="24">
                  <c:v>81.150000000000006</c:v>
                </c:pt>
                <c:pt idx="25">
                  <c:v>73.75</c:v>
                </c:pt>
                <c:pt idx="26">
                  <c:v>78.84</c:v>
                </c:pt>
                <c:pt idx="27">
                  <c:v>75.61</c:v>
                </c:pt>
                <c:pt idx="28">
                  <c:v>78.7</c:v>
                </c:pt>
                <c:pt idx="29">
                  <c:v>80.77</c:v>
                </c:pt>
                <c:pt idx="30">
                  <c:v>77.59</c:v>
                </c:pt>
                <c:pt idx="31">
                  <c:v>73.09</c:v>
                </c:pt>
                <c:pt idx="32">
                  <c:v>68.91</c:v>
                </c:pt>
                <c:pt idx="33">
                  <c:v>70.599999999999994</c:v>
                </c:pt>
                <c:pt idx="34">
                  <c:v>67.95</c:v>
                </c:pt>
                <c:pt idx="35">
                  <c:v>69.489999999999995</c:v>
                </c:pt>
                <c:pt idx="36">
                  <c:v>84.16</c:v>
                </c:pt>
                <c:pt idx="37">
                  <c:v>74.05</c:v>
                </c:pt>
                <c:pt idx="38">
                  <c:v>74.13</c:v>
                </c:pt>
                <c:pt idx="39">
                  <c:v>70.86</c:v>
                </c:pt>
                <c:pt idx="40">
                  <c:v>73.349999999999994</c:v>
                </c:pt>
                <c:pt idx="41">
                  <c:v>72.040000000000006</c:v>
                </c:pt>
                <c:pt idx="42">
                  <c:v>75.77</c:v>
                </c:pt>
                <c:pt idx="43">
                  <c:v>82.21</c:v>
                </c:pt>
                <c:pt idx="44">
                  <c:v>78.459999999999994</c:v>
                </c:pt>
                <c:pt idx="45">
                  <c:v>82.4</c:v>
                </c:pt>
                <c:pt idx="46">
                  <c:v>83.13</c:v>
                </c:pt>
                <c:pt idx="47">
                  <c:v>82.96</c:v>
                </c:pt>
                <c:pt idx="48">
                  <c:v>82.04</c:v>
                </c:pt>
                <c:pt idx="49">
                  <c:v>91.07</c:v>
                </c:pt>
                <c:pt idx="50">
                  <c:v>84.39</c:v>
                </c:pt>
                <c:pt idx="51">
                  <c:v>85.07</c:v>
                </c:pt>
                <c:pt idx="52">
                  <c:v>91.51</c:v>
                </c:pt>
                <c:pt idx="53">
                  <c:v>89.85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05200"/>
        <c:axId val="658405984"/>
      </c:lineChart>
      <c:catAx>
        <c:axId val="65840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405984"/>
        <c:crosses val="autoZero"/>
        <c:auto val="1"/>
        <c:lblAlgn val="ctr"/>
        <c:lblOffset val="100"/>
        <c:noMultiLvlLbl val="0"/>
      </c:catAx>
      <c:valAx>
        <c:axId val="65840598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405200"/>
        <c:crosses val="autoZero"/>
        <c:crossBetween val="between"/>
        <c:majorUnit val="10"/>
      </c:valAx>
      <c:valAx>
        <c:axId val="6584028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403240"/>
        <c:crosses val="max"/>
        <c:crossBetween val="between"/>
      </c:valAx>
      <c:catAx>
        <c:axId val="658403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58402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401280"/>
        <c:axId val="658400104"/>
      </c:lineChart>
      <c:catAx>
        <c:axId val="658401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400104"/>
        <c:crossesAt val="0"/>
        <c:auto val="1"/>
        <c:lblAlgn val="ctr"/>
        <c:lblOffset val="100"/>
        <c:noMultiLvlLbl val="0"/>
      </c:catAx>
      <c:valAx>
        <c:axId val="65840010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40128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royal gala</c:v>
                </c:pt>
                <c:pt idx="4">
                  <c:v>gala</c:v>
                </c:pt>
                <c:pt idx="5">
                  <c:v>gala must</c:v>
                </c:pt>
                <c:pt idx="6">
                  <c:v>elstar</c:v>
                </c:pt>
                <c:pt idx="7">
                  <c:v>evelina</c:v>
                </c:pt>
                <c:pt idx="8">
                  <c:v>carjevič</c:v>
                </c:pt>
                <c:pt idx="9">
                  <c:v>topaz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40505</c:v>
                </c:pt>
                <c:pt idx="1">
                  <c:v>26266</c:v>
                </c:pt>
                <c:pt idx="2">
                  <c:v>25083</c:v>
                </c:pt>
                <c:pt idx="3">
                  <c:v>21023</c:v>
                </c:pt>
                <c:pt idx="4">
                  <c:v>16568</c:v>
                </c:pt>
                <c:pt idx="5">
                  <c:v>14803</c:v>
                </c:pt>
                <c:pt idx="6">
                  <c:v>13819</c:v>
                </c:pt>
                <c:pt idx="7">
                  <c:v>12543</c:v>
                </c:pt>
                <c:pt idx="8">
                  <c:v>11694</c:v>
                </c:pt>
                <c:pt idx="9">
                  <c:v>5183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398144"/>
        <c:axId val="65839579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idared</c:v>
                </c:pt>
                <c:pt idx="1">
                  <c:v>zlati delišes</c:v>
                </c:pt>
                <c:pt idx="2">
                  <c:v>jonagold</c:v>
                </c:pt>
                <c:pt idx="3">
                  <c:v>royal gala</c:v>
                </c:pt>
                <c:pt idx="4">
                  <c:v>gala</c:v>
                </c:pt>
                <c:pt idx="5">
                  <c:v>gala must</c:v>
                </c:pt>
                <c:pt idx="6">
                  <c:v>elstar</c:v>
                </c:pt>
                <c:pt idx="7">
                  <c:v>evelina</c:v>
                </c:pt>
                <c:pt idx="8">
                  <c:v>carjevič</c:v>
                </c:pt>
                <c:pt idx="9">
                  <c:v>topaz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76.2</c:v>
                </c:pt>
                <c:pt idx="1">
                  <c:v>81.400000000000006</c:v>
                </c:pt>
                <c:pt idx="2">
                  <c:v>84.07</c:v>
                </c:pt>
                <c:pt idx="3">
                  <c:v>85.02</c:v>
                </c:pt>
                <c:pt idx="4">
                  <c:v>90.17</c:v>
                </c:pt>
                <c:pt idx="5">
                  <c:v>65.540000000000006</c:v>
                </c:pt>
                <c:pt idx="6">
                  <c:v>119.61</c:v>
                </c:pt>
                <c:pt idx="7">
                  <c:v>121.67</c:v>
                </c:pt>
                <c:pt idx="8">
                  <c:v>117.67</c:v>
                </c:pt>
                <c:pt idx="9">
                  <c:v>124.47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393832"/>
        <c:axId val="658402064"/>
      </c:lineChart>
      <c:catAx>
        <c:axId val="6583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5792"/>
        <c:crosses val="autoZero"/>
        <c:auto val="1"/>
        <c:lblAlgn val="ctr"/>
        <c:lblOffset val="100"/>
        <c:noMultiLvlLbl val="0"/>
      </c:catAx>
      <c:valAx>
        <c:axId val="65839579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8144"/>
        <c:crosses val="autoZero"/>
        <c:crossBetween val="between"/>
        <c:majorUnit val="10000"/>
      </c:valAx>
      <c:valAx>
        <c:axId val="65840206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3832"/>
        <c:crosses val="max"/>
        <c:crossBetween val="between"/>
      </c:valAx>
      <c:catAx>
        <c:axId val="658393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8402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SORTAH'!$B$26:$B$38</c:f>
              <c:strCache>
                <c:ptCount val="13"/>
                <c:pt idx="0">
                  <c:v>fuji</c:v>
                </c:pt>
                <c:pt idx="1">
                  <c:v>bio zlati delišes</c:v>
                </c:pt>
                <c:pt idx="2">
                  <c:v>fuji kiku</c:v>
                </c:pt>
                <c:pt idx="3">
                  <c:v>gloster</c:v>
                </c:pt>
                <c:pt idx="4">
                  <c:v>bonita</c:v>
                </c:pt>
                <c:pt idx="5">
                  <c:v>granny smith</c:v>
                </c:pt>
                <c:pt idx="6">
                  <c:v>rdeči delišes</c:v>
                </c:pt>
                <c:pt idx="7">
                  <c:v>braeburn</c:v>
                </c:pt>
                <c:pt idx="8">
                  <c:v>introdukcija</c:v>
                </c:pt>
                <c:pt idx="9">
                  <c:v>pinova</c:v>
                </c:pt>
                <c:pt idx="10">
                  <c:v>eko</c:v>
                </c:pt>
                <c:pt idx="11">
                  <c:v>opal</c:v>
                </c:pt>
                <c:pt idx="12">
                  <c:v>sevniška voščenka</c:v>
                </c:pt>
              </c:strCache>
            </c:strRef>
          </c:cat>
          <c:val>
            <c:numRef>
              <c:f>'JABOLKA PO SORTAH'!$C$26:$C$38</c:f>
              <c:numCache>
                <c:formatCode>#,##0</c:formatCode>
                <c:ptCount val="13"/>
                <c:pt idx="0">
                  <c:v>2289</c:v>
                </c:pt>
                <c:pt idx="1">
                  <c:v>1656</c:v>
                </c:pt>
                <c:pt idx="2">
                  <c:v>1334</c:v>
                </c:pt>
                <c:pt idx="3">
                  <c:v>1240</c:v>
                </c:pt>
                <c:pt idx="4">
                  <c:v>1157</c:v>
                </c:pt>
                <c:pt idx="5">
                  <c:v>1050</c:v>
                </c:pt>
                <c:pt idx="6">
                  <c:v>928</c:v>
                </c:pt>
                <c:pt idx="7">
                  <c:v>480</c:v>
                </c:pt>
                <c:pt idx="8">
                  <c:v>193</c:v>
                </c:pt>
                <c:pt idx="9">
                  <c:v>167</c:v>
                </c:pt>
                <c:pt idx="10">
                  <c:v>105</c:v>
                </c:pt>
                <c:pt idx="11">
                  <c:v>79</c:v>
                </c:pt>
                <c:pt idx="1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395008"/>
        <c:axId val="65839853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SORTAH'!$B$26:$B$38</c:f>
              <c:strCache>
                <c:ptCount val="13"/>
                <c:pt idx="0">
                  <c:v>fuji</c:v>
                </c:pt>
                <c:pt idx="1">
                  <c:v>bio zlati delišes</c:v>
                </c:pt>
                <c:pt idx="2">
                  <c:v>fuji kiku</c:v>
                </c:pt>
                <c:pt idx="3">
                  <c:v>gloster</c:v>
                </c:pt>
                <c:pt idx="4">
                  <c:v>bonita</c:v>
                </c:pt>
                <c:pt idx="5">
                  <c:v>granny smith</c:v>
                </c:pt>
                <c:pt idx="6">
                  <c:v>rdeči delišes</c:v>
                </c:pt>
                <c:pt idx="7">
                  <c:v>braeburn</c:v>
                </c:pt>
                <c:pt idx="8">
                  <c:v>introdukcija</c:v>
                </c:pt>
                <c:pt idx="9">
                  <c:v>pinova</c:v>
                </c:pt>
                <c:pt idx="10">
                  <c:v>eko</c:v>
                </c:pt>
                <c:pt idx="11">
                  <c:v>opal</c:v>
                </c:pt>
                <c:pt idx="12">
                  <c:v>sevniška voščenka</c:v>
                </c:pt>
              </c:strCache>
            </c:strRef>
          </c:cat>
          <c:val>
            <c:numRef>
              <c:f>'JABOLKA PO SORTAH'!$D$26:$D$38</c:f>
              <c:numCache>
                <c:formatCode>0.00</c:formatCode>
                <c:ptCount val="13"/>
                <c:pt idx="0">
                  <c:v>120.06</c:v>
                </c:pt>
                <c:pt idx="1">
                  <c:v>41</c:v>
                </c:pt>
                <c:pt idx="2">
                  <c:v>120.07</c:v>
                </c:pt>
                <c:pt idx="3">
                  <c:v>57</c:v>
                </c:pt>
                <c:pt idx="4">
                  <c:v>123.18</c:v>
                </c:pt>
                <c:pt idx="5" formatCode="#,##0.00">
                  <c:v>84.41</c:v>
                </c:pt>
                <c:pt idx="6" formatCode="#,##0.00">
                  <c:v>97.05</c:v>
                </c:pt>
                <c:pt idx="7" formatCode="#,##0.00">
                  <c:v>79.45</c:v>
                </c:pt>
                <c:pt idx="8" formatCode="#,##0.00">
                  <c:v>160</c:v>
                </c:pt>
                <c:pt idx="9" formatCode="#,##0.00">
                  <c:v>127.86</c:v>
                </c:pt>
                <c:pt idx="10" formatCode="#,##0.00">
                  <c:v>200</c:v>
                </c:pt>
                <c:pt idx="11" formatCode="#,##0.00">
                  <c:v>179.42</c:v>
                </c:pt>
                <c:pt idx="12" formatCode="#,##0.00">
                  <c:v>164.49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398928"/>
        <c:axId val="658390696"/>
      </c:lineChart>
      <c:catAx>
        <c:axId val="6583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8536"/>
        <c:crossesAt val="0"/>
        <c:auto val="1"/>
        <c:lblAlgn val="ctr"/>
        <c:lblOffset val="100"/>
        <c:noMultiLvlLbl val="0"/>
      </c:catAx>
      <c:valAx>
        <c:axId val="658398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5008"/>
        <c:crosses val="autoZero"/>
        <c:crossBetween val="between"/>
      </c:valAx>
      <c:catAx>
        <c:axId val="658398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58390696"/>
        <c:crosses val="autoZero"/>
        <c:auto val="1"/>
        <c:lblAlgn val="ctr"/>
        <c:lblOffset val="100"/>
        <c:noMultiLvlLbl val="0"/>
      </c:catAx>
      <c:valAx>
        <c:axId val="65839069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892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HRUŠKE!$B$22:$B$55</c:f>
              <c:numCache>
                <c:formatCode>General</c:formatCode>
                <c:ptCount val="3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15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</c:numCache>
            </c:numRef>
          </c:cat>
          <c:val>
            <c:numRef>
              <c:f>HRUŠKE!$C$22:$C$55</c:f>
              <c:numCache>
                <c:formatCode>General</c:formatCode>
                <c:ptCount val="34"/>
                <c:pt idx="0">
                  <c:v>42</c:v>
                </c:pt>
                <c:pt idx="1">
                  <c:v>24</c:v>
                </c:pt>
                <c:pt idx="2" formatCode="#,##0">
                  <c:v>3052</c:v>
                </c:pt>
                <c:pt idx="3" formatCode="#,##0">
                  <c:v>27</c:v>
                </c:pt>
                <c:pt idx="4" formatCode="#,##0">
                  <c:v>28</c:v>
                </c:pt>
                <c:pt idx="5" formatCode="#,##0">
                  <c:v>42</c:v>
                </c:pt>
                <c:pt idx="6" formatCode="#,##0">
                  <c:v>23</c:v>
                </c:pt>
                <c:pt idx="7" formatCode="#,##0">
                  <c:v>30</c:v>
                </c:pt>
                <c:pt idx="8" formatCode="#,##0">
                  <c:v>37</c:v>
                </c:pt>
                <c:pt idx="9" formatCode="#,##0">
                  <c:v>8</c:v>
                </c:pt>
                <c:pt idx="10" formatCode="#,##0">
                  <c:v>10</c:v>
                </c:pt>
                <c:pt idx="11" formatCode="#,##0">
                  <c:v>42</c:v>
                </c:pt>
                <c:pt idx="12" formatCode="#,##0">
                  <c:v>4086</c:v>
                </c:pt>
                <c:pt idx="13" formatCode="#,##0">
                  <c:v>3787</c:v>
                </c:pt>
                <c:pt idx="14" formatCode="#,##0">
                  <c:v>36</c:v>
                </c:pt>
                <c:pt idx="15" formatCode="#,##0">
                  <c:v>200</c:v>
                </c:pt>
                <c:pt idx="16" formatCode="#,##0">
                  <c:v>18</c:v>
                </c:pt>
                <c:pt idx="17" formatCode="#,##0">
                  <c:v>106</c:v>
                </c:pt>
                <c:pt idx="18" formatCode="#,##0">
                  <c:v>37</c:v>
                </c:pt>
                <c:pt idx="19" formatCode="#,##0">
                  <c:v>40</c:v>
                </c:pt>
                <c:pt idx="20" formatCode="#,##0">
                  <c:v>9</c:v>
                </c:pt>
                <c:pt idx="21" formatCode="#,##0">
                  <c:v>10</c:v>
                </c:pt>
                <c:pt idx="22" formatCode="#,##0">
                  <c:v>1</c:v>
                </c:pt>
                <c:pt idx="23" formatCode="#,##0">
                  <c:v>1100</c:v>
                </c:pt>
                <c:pt idx="24" formatCode="#,##0">
                  <c:v>6304</c:v>
                </c:pt>
                <c:pt idx="25" formatCode="#,##0">
                  <c:v>8474</c:v>
                </c:pt>
                <c:pt idx="26" formatCode="#,##0">
                  <c:v>9935</c:v>
                </c:pt>
                <c:pt idx="27" formatCode="#,##0">
                  <c:v>10128</c:v>
                </c:pt>
                <c:pt idx="28" formatCode="#,##0">
                  <c:v>8342</c:v>
                </c:pt>
                <c:pt idx="29" formatCode="#,##0">
                  <c:v>8269</c:v>
                </c:pt>
                <c:pt idx="30" formatCode="#,##0">
                  <c:v>6215</c:v>
                </c:pt>
                <c:pt idx="31" formatCode="#,##0">
                  <c:v>9541</c:v>
                </c:pt>
                <c:pt idx="32" formatCode="#,##0">
                  <c:v>1925</c:v>
                </c:pt>
                <c:pt idx="33" formatCode="#,##0">
                  <c:v>1763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391480"/>
        <c:axId val="658400496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HRUŠKE!$B$22:$B$55</c:f>
              <c:numCache>
                <c:formatCode>General</c:formatCode>
                <c:ptCount val="3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15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</c:numCache>
            </c:numRef>
          </c:cat>
          <c:val>
            <c:numRef>
              <c:f>HRUŠKE!$D$22:$D$55</c:f>
              <c:numCache>
                <c:formatCode>0.00</c:formatCode>
                <c:ptCount val="34"/>
                <c:pt idx="0">
                  <c:v>157.74</c:v>
                </c:pt>
                <c:pt idx="1">
                  <c:v>172.5</c:v>
                </c:pt>
                <c:pt idx="2">
                  <c:v>77.17</c:v>
                </c:pt>
                <c:pt idx="3">
                  <c:v>142.74</c:v>
                </c:pt>
                <c:pt idx="4">
                  <c:v>137.06</c:v>
                </c:pt>
                <c:pt idx="5">
                  <c:v>132.72999999999999</c:v>
                </c:pt>
                <c:pt idx="6">
                  <c:v>132.29</c:v>
                </c:pt>
                <c:pt idx="7">
                  <c:v>137.63</c:v>
                </c:pt>
                <c:pt idx="8">
                  <c:v>119.3</c:v>
                </c:pt>
                <c:pt idx="9">
                  <c:v>131.88</c:v>
                </c:pt>
                <c:pt idx="10">
                  <c:v>126.53</c:v>
                </c:pt>
                <c:pt idx="11">
                  <c:v>128.09</c:v>
                </c:pt>
                <c:pt idx="12">
                  <c:v>81.7</c:v>
                </c:pt>
                <c:pt idx="13">
                  <c:v>83.3</c:v>
                </c:pt>
                <c:pt idx="14">
                  <c:v>131.02000000000001</c:v>
                </c:pt>
                <c:pt idx="15">
                  <c:v>80</c:v>
                </c:pt>
                <c:pt idx="16">
                  <c:v>127.3</c:v>
                </c:pt>
                <c:pt idx="17">
                  <c:v>117.33</c:v>
                </c:pt>
                <c:pt idx="18">
                  <c:v>134.68</c:v>
                </c:pt>
                <c:pt idx="19">
                  <c:v>122.45</c:v>
                </c:pt>
                <c:pt idx="20">
                  <c:v>111.43</c:v>
                </c:pt>
                <c:pt idx="21">
                  <c:v>157.11000000000001</c:v>
                </c:pt>
                <c:pt idx="22">
                  <c:v>165.12</c:v>
                </c:pt>
                <c:pt idx="23">
                  <c:v>123.18</c:v>
                </c:pt>
                <c:pt idx="24">
                  <c:v>122.89</c:v>
                </c:pt>
                <c:pt idx="25">
                  <c:v>110.65</c:v>
                </c:pt>
                <c:pt idx="26">
                  <c:v>111.76</c:v>
                </c:pt>
                <c:pt idx="27">
                  <c:v>104.47</c:v>
                </c:pt>
                <c:pt idx="28">
                  <c:v>109.36</c:v>
                </c:pt>
                <c:pt idx="29">
                  <c:v>105.71</c:v>
                </c:pt>
                <c:pt idx="30" formatCode="General">
                  <c:v>97.71</c:v>
                </c:pt>
                <c:pt idx="31" formatCode="General">
                  <c:v>102.86</c:v>
                </c:pt>
                <c:pt idx="32" formatCode="General">
                  <c:v>106.98</c:v>
                </c:pt>
                <c:pt idx="33" formatCode="General">
                  <c:v>107.57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393440"/>
        <c:axId val="658391872"/>
      </c:lineChart>
      <c:catAx>
        <c:axId val="65839148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400496"/>
        <c:crosses val="autoZero"/>
        <c:auto val="1"/>
        <c:lblAlgn val="ctr"/>
        <c:lblOffset val="100"/>
        <c:noMultiLvlLbl val="0"/>
      </c:catAx>
      <c:valAx>
        <c:axId val="658400496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1480"/>
        <c:crosses val="autoZero"/>
        <c:crossBetween val="between"/>
      </c:valAx>
      <c:valAx>
        <c:axId val="658391872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393440"/>
        <c:crosses val="max"/>
        <c:crossBetween val="between"/>
      </c:valAx>
      <c:catAx>
        <c:axId val="65839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839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933451</xdr:colOff>
      <xdr:row>15</xdr:row>
      <xdr:rowOff>9518</xdr:rowOff>
    </xdr:from>
    <xdr:to>
      <xdr:col>20</xdr:col>
      <xdr:colOff>180975</xdr:colOff>
      <xdr:row>32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552450</xdr:colOff>
      <xdr:row>35</xdr:row>
      <xdr:rowOff>9524</xdr:rowOff>
    </xdr:from>
    <xdr:to>
      <xdr:col>17</xdr:col>
      <xdr:colOff>76200</xdr:colOff>
      <xdr:row>54</xdr:row>
      <xdr:rowOff>95250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20" t="s">
        <v>4</v>
      </c>
    </row>
    <row r="2" spans="1:7" ht="26.2" x14ac:dyDescent="0.3">
      <c r="A2" s="21" t="s">
        <v>5</v>
      </c>
      <c r="G2" s="5" t="s">
        <v>13</v>
      </c>
    </row>
    <row r="3" spans="1:7" x14ac:dyDescent="0.3">
      <c r="A3" s="22" t="s">
        <v>6</v>
      </c>
    </row>
    <row r="4" spans="1:7" x14ac:dyDescent="0.3">
      <c r="A4" s="22" t="s">
        <v>7</v>
      </c>
    </row>
    <row r="5" spans="1:7" x14ac:dyDescent="0.3">
      <c r="A5" s="22" t="s">
        <v>8</v>
      </c>
      <c r="G5" s="1" t="s">
        <v>0</v>
      </c>
    </row>
    <row r="6" spans="1:7" x14ac:dyDescent="0.3">
      <c r="A6" s="23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4" t="s">
        <v>10</v>
      </c>
      <c r="G8" s="2" t="s">
        <v>39</v>
      </c>
    </row>
    <row r="9" spans="1:7" x14ac:dyDescent="0.3">
      <c r="A9" s="24" t="s">
        <v>11</v>
      </c>
      <c r="G9" s="2" t="s">
        <v>40</v>
      </c>
    </row>
    <row r="10" spans="1:7" x14ac:dyDescent="0.3">
      <c r="G10" s="2"/>
    </row>
    <row r="11" spans="1:7" ht="45.2" x14ac:dyDescent="0.3">
      <c r="A11" s="24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87</v>
      </c>
      <c r="G14" s="2" t="s">
        <v>43</v>
      </c>
    </row>
    <row r="15" spans="1:7" x14ac:dyDescent="0.3">
      <c r="A15" s="3" t="s">
        <v>88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zoomScaleNormal="100" workbookViewId="0">
      <selection activeCell="G10" sqref="G10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43. teden (25. 10. 2021-31. 10. 2021)</v>
      </c>
    </row>
    <row r="2" spans="2:6" ht="15.75" thickBot="1" x14ac:dyDescent="0.35"/>
    <row r="3" spans="2:6" ht="42.05" customHeight="1" thickBot="1" x14ac:dyDescent="0.35">
      <c r="B3" s="68" t="s">
        <v>14</v>
      </c>
      <c r="C3" s="69" t="s">
        <v>15</v>
      </c>
      <c r="D3" s="70" t="s">
        <v>16</v>
      </c>
    </row>
    <row r="4" spans="2:6" x14ac:dyDescent="0.3">
      <c r="B4" s="73" t="s">
        <v>60</v>
      </c>
      <c r="C4" s="49">
        <v>198169</v>
      </c>
      <c r="D4" s="74">
        <v>89.85</v>
      </c>
    </row>
    <row r="5" spans="2:6" x14ac:dyDescent="0.3">
      <c r="B5" s="103" t="s">
        <v>62</v>
      </c>
      <c r="C5" s="30">
        <v>1763</v>
      </c>
      <c r="D5" s="77">
        <v>107.57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32"/>
    </row>
    <row r="9" spans="2:6" x14ac:dyDescent="0.3">
      <c r="B9" s="3" t="s">
        <v>45</v>
      </c>
      <c r="D9" s="5" t="str">
        <f>'OSNOVNO POROČILO'!A14</f>
        <v>43. teden (25. 10. 2021-31. 10. 2021)</v>
      </c>
    </row>
    <row r="10" spans="2:6" ht="15.75" thickBot="1" x14ac:dyDescent="0.35"/>
    <row r="11" spans="2:6" ht="26.85" thickBot="1" x14ac:dyDescent="0.35">
      <c r="B11" s="15" t="s">
        <v>36</v>
      </c>
      <c r="C11" s="16" t="s">
        <v>17</v>
      </c>
      <c r="D11" s="16" t="s">
        <v>18</v>
      </c>
      <c r="E11" s="16" t="s">
        <v>19</v>
      </c>
    </row>
    <row r="12" spans="2:6" ht="29.3" customHeight="1" thickBot="1" x14ac:dyDescent="0.35">
      <c r="B12" s="65">
        <v>198169</v>
      </c>
      <c r="C12" s="66">
        <v>89.85</v>
      </c>
      <c r="D12" s="122">
        <v>-1.6600000000000108</v>
      </c>
      <c r="E12" s="123">
        <v>-1.8140093978800231E-2</v>
      </c>
    </row>
    <row r="14" spans="2:6" x14ac:dyDescent="0.3">
      <c r="B14" s="3" t="s">
        <v>30</v>
      </c>
      <c r="F14" s="3" t="s">
        <v>31</v>
      </c>
    </row>
    <row r="15" spans="2:6" ht="15.75" thickBot="1" x14ac:dyDescent="0.35"/>
    <row r="16" spans="2:6" ht="34.549999999999997" customHeight="1" thickBot="1" x14ac:dyDescent="0.35">
      <c r="B16" s="54" t="s">
        <v>20</v>
      </c>
      <c r="C16" s="55" t="s">
        <v>21</v>
      </c>
      <c r="D16" s="56" t="s">
        <v>22</v>
      </c>
    </row>
    <row r="17" spans="1:4" x14ac:dyDescent="0.3">
      <c r="B17" s="7">
        <v>43</v>
      </c>
      <c r="C17" s="9">
        <v>166370</v>
      </c>
      <c r="D17" s="8">
        <v>83.81</v>
      </c>
    </row>
    <row r="18" spans="1:4" x14ac:dyDescent="0.3">
      <c r="B18" s="7">
        <v>44</v>
      </c>
      <c r="C18" s="9">
        <v>292565</v>
      </c>
      <c r="D18" s="8">
        <v>69.09</v>
      </c>
    </row>
    <row r="19" spans="1:4" x14ac:dyDescent="0.3">
      <c r="B19" s="7">
        <v>45</v>
      </c>
      <c r="C19" s="9">
        <v>174975</v>
      </c>
      <c r="D19" s="8">
        <v>73.61</v>
      </c>
    </row>
    <row r="20" spans="1:4" x14ac:dyDescent="0.3">
      <c r="B20" s="7">
        <v>46</v>
      </c>
      <c r="C20" s="9">
        <v>226413</v>
      </c>
      <c r="D20" s="8">
        <v>66.88</v>
      </c>
    </row>
    <row r="21" spans="1:4" x14ac:dyDescent="0.3">
      <c r="B21" s="7">
        <v>47</v>
      </c>
      <c r="C21" s="9">
        <v>265838</v>
      </c>
      <c r="D21" s="8">
        <v>69.86</v>
      </c>
    </row>
    <row r="22" spans="1:4" x14ac:dyDescent="0.3">
      <c r="B22" s="7">
        <v>48</v>
      </c>
      <c r="C22" s="9">
        <v>235224</v>
      </c>
      <c r="D22" s="8">
        <v>66.23</v>
      </c>
    </row>
    <row r="23" spans="1:4" x14ac:dyDescent="0.3">
      <c r="B23" s="7">
        <v>49</v>
      </c>
      <c r="C23" s="9">
        <v>170165</v>
      </c>
      <c r="D23" s="8">
        <v>73.959999999999994</v>
      </c>
    </row>
    <row r="24" spans="1:4" x14ac:dyDescent="0.3">
      <c r="B24" s="7">
        <v>50</v>
      </c>
      <c r="C24" s="9">
        <v>217022</v>
      </c>
      <c r="D24" s="8">
        <v>74.33</v>
      </c>
    </row>
    <row r="25" spans="1:4" x14ac:dyDescent="0.3">
      <c r="B25" s="7">
        <v>51</v>
      </c>
      <c r="C25" s="9">
        <v>268191</v>
      </c>
      <c r="D25" s="8">
        <v>70.63</v>
      </c>
    </row>
    <row r="26" spans="1:4" x14ac:dyDescent="0.3">
      <c r="B26" s="7">
        <v>52</v>
      </c>
      <c r="C26" s="17">
        <v>135777</v>
      </c>
      <c r="D26" s="18">
        <v>73.760000000000005</v>
      </c>
    </row>
    <row r="27" spans="1:4" ht="15.75" thickBot="1" x14ac:dyDescent="0.35">
      <c r="B27" s="61">
        <v>53</v>
      </c>
      <c r="C27" s="62">
        <v>101646</v>
      </c>
      <c r="D27" s="63">
        <v>73.95</v>
      </c>
    </row>
    <row r="28" spans="1:4" x14ac:dyDescent="0.3">
      <c r="A28" s="6">
        <v>2021</v>
      </c>
      <c r="B28" s="50">
        <v>1</v>
      </c>
      <c r="C28" s="10">
        <v>187050</v>
      </c>
      <c r="D28" s="11">
        <v>65.67</v>
      </c>
    </row>
    <row r="29" spans="1:4" x14ac:dyDescent="0.3">
      <c r="B29" s="51">
        <v>2</v>
      </c>
      <c r="C29" s="9">
        <v>232516</v>
      </c>
      <c r="D29" s="8">
        <v>69.12</v>
      </c>
    </row>
    <row r="30" spans="1:4" x14ac:dyDescent="0.3">
      <c r="B30" s="51">
        <v>3</v>
      </c>
      <c r="C30" s="9">
        <v>253812</v>
      </c>
      <c r="D30" s="8">
        <v>68.14</v>
      </c>
    </row>
    <row r="31" spans="1:4" x14ac:dyDescent="0.3">
      <c r="B31" s="51">
        <v>4</v>
      </c>
      <c r="C31" s="9">
        <v>203543</v>
      </c>
      <c r="D31" s="8">
        <v>68.400000000000006</v>
      </c>
    </row>
    <row r="32" spans="1:4" x14ac:dyDescent="0.3">
      <c r="B32" s="51">
        <v>5</v>
      </c>
      <c r="C32" s="9">
        <v>150113</v>
      </c>
      <c r="D32" s="8">
        <v>66.38</v>
      </c>
    </row>
    <row r="33" spans="2:4" x14ac:dyDescent="0.3">
      <c r="B33" s="51">
        <v>6</v>
      </c>
      <c r="C33" s="9">
        <v>225487</v>
      </c>
      <c r="D33" s="8">
        <v>71.77</v>
      </c>
    </row>
    <row r="34" spans="2:4" x14ac:dyDescent="0.3">
      <c r="B34" s="51">
        <v>7</v>
      </c>
      <c r="C34" s="9">
        <v>187865</v>
      </c>
      <c r="D34" s="8">
        <v>66.7</v>
      </c>
    </row>
    <row r="35" spans="2:4" x14ac:dyDescent="0.3">
      <c r="B35" s="51">
        <v>8</v>
      </c>
      <c r="C35" s="9">
        <v>186851</v>
      </c>
      <c r="D35" s="8">
        <v>74.87</v>
      </c>
    </row>
    <row r="36" spans="2:4" x14ac:dyDescent="0.3">
      <c r="B36" s="51">
        <v>9</v>
      </c>
      <c r="C36" s="19">
        <v>249092</v>
      </c>
      <c r="D36" s="52">
        <v>72.08</v>
      </c>
    </row>
    <row r="37" spans="2:4" x14ac:dyDescent="0.3">
      <c r="B37" s="51">
        <v>10</v>
      </c>
      <c r="C37" s="19">
        <v>211022</v>
      </c>
      <c r="D37" s="52">
        <v>75.010000000000005</v>
      </c>
    </row>
    <row r="38" spans="2:4" x14ac:dyDescent="0.3">
      <c r="B38" s="51">
        <v>11</v>
      </c>
      <c r="C38" s="19">
        <v>231033</v>
      </c>
      <c r="D38" s="52">
        <v>70.489999999999995</v>
      </c>
    </row>
    <row r="39" spans="2:4" x14ac:dyDescent="0.3">
      <c r="B39" s="51">
        <v>12</v>
      </c>
      <c r="C39" s="19">
        <v>237372</v>
      </c>
      <c r="D39" s="52">
        <v>70.58</v>
      </c>
    </row>
    <row r="40" spans="2:4" x14ac:dyDescent="0.3">
      <c r="B40" s="51">
        <v>13</v>
      </c>
      <c r="C40" s="19">
        <v>235604</v>
      </c>
      <c r="D40" s="52">
        <v>71.36</v>
      </c>
    </row>
    <row r="41" spans="2:4" x14ac:dyDescent="0.3">
      <c r="B41" s="51">
        <v>14</v>
      </c>
      <c r="C41" s="19">
        <v>191635</v>
      </c>
      <c r="D41" s="52">
        <v>81.150000000000006</v>
      </c>
    </row>
    <row r="42" spans="2:4" x14ac:dyDescent="0.3">
      <c r="B42" s="51">
        <v>15</v>
      </c>
      <c r="C42" s="19">
        <v>309389</v>
      </c>
      <c r="D42" s="52">
        <v>73.75</v>
      </c>
    </row>
    <row r="43" spans="2:4" x14ac:dyDescent="0.3">
      <c r="B43" s="51">
        <v>16</v>
      </c>
      <c r="C43" s="19">
        <v>223074</v>
      </c>
      <c r="D43" s="52">
        <v>78.84</v>
      </c>
    </row>
    <row r="44" spans="2:4" x14ac:dyDescent="0.3">
      <c r="B44" s="51">
        <v>17</v>
      </c>
      <c r="C44" s="31">
        <v>166970</v>
      </c>
      <c r="D44" s="53">
        <v>75.61</v>
      </c>
    </row>
    <row r="45" spans="2:4" x14ac:dyDescent="0.3">
      <c r="B45" s="51">
        <v>18</v>
      </c>
      <c r="C45" s="31">
        <v>361702</v>
      </c>
      <c r="D45" s="53">
        <v>78.7</v>
      </c>
    </row>
    <row r="46" spans="2:4" x14ac:dyDescent="0.3">
      <c r="B46" s="51">
        <v>19</v>
      </c>
      <c r="C46" s="31">
        <v>257586</v>
      </c>
      <c r="D46" s="53">
        <v>80.77</v>
      </c>
    </row>
    <row r="47" spans="2:4" x14ac:dyDescent="0.3">
      <c r="B47" s="51">
        <v>20</v>
      </c>
      <c r="C47" s="31">
        <v>215527</v>
      </c>
      <c r="D47" s="53">
        <v>77.59</v>
      </c>
    </row>
    <row r="48" spans="2:4" x14ac:dyDescent="0.3">
      <c r="B48" s="51">
        <v>21</v>
      </c>
      <c r="C48" s="31">
        <v>317925</v>
      </c>
      <c r="D48" s="53">
        <v>73.09</v>
      </c>
    </row>
    <row r="49" spans="2:6" x14ac:dyDescent="0.3">
      <c r="B49" s="51">
        <v>22</v>
      </c>
      <c r="C49" s="31">
        <v>373716</v>
      </c>
      <c r="D49" s="53">
        <v>68.91</v>
      </c>
    </row>
    <row r="50" spans="2:6" x14ac:dyDescent="0.3">
      <c r="B50" s="51">
        <v>23</v>
      </c>
      <c r="C50" s="31">
        <v>292032</v>
      </c>
      <c r="D50" s="53">
        <v>70.599999999999994</v>
      </c>
    </row>
    <row r="51" spans="2:6" x14ac:dyDescent="0.3">
      <c r="B51" s="51">
        <v>24</v>
      </c>
      <c r="C51" s="31">
        <v>305570</v>
      </c>
      <c r="D51" s="53">
        <v>67.95</v>
      </c>
    </row>
    <row r="52" spans="2:6" x14ac:dyDescent="0.3">
      <c r="B52" s="51">
        <v>25</v>
      </c>
      <c r="C52" s="31">
        <v>185270</v>
      </c>
      <c r="D52" s="53">
        <v>69.489999999999995</v>
      </c>
    </row>
    <row r="53" spans="2:6" x14ac:dyDescent="0.3">
      <c r="B53" s="51">
        <v>26</v>
      </c>
      <c r="C53" s="31">
        <v>282125</v>
      </c>
      <c r="D53" s="53">
        <v>84.16</v>
      </c>
    </row>
    <row r="54" spans="2:6" x14ac:dyDescent="0.3">
      <c r="B54" s="51">
        <v>27</v>
      </c>
      <c r="C54" s="31">
        <v>178992</v>
      </c>
      <c r="D54" s="53">
        <v>74.05</v>
      </c>
    </row>
    <row r="55" spans="2:6" x14ac:dyDescent="0.3">
      <c r="B55" s="51">
        <v>28</v>
      </c>
      <c r="C55" s="31">
        <v>159694</v>
      </c>
      <c r="D55" s="53">
        <v>74.13</v>
      </c>
    </row>
    <row r="56" spans="2:6" x14ac:dyDescent="0.3">
      <c r="B56" s="51">
        <v>29</v>
      </c>
      <c r="C56" s="31">
        <v>157821</v>
      </c>
      <c r="D56" s="53">
        <v>70.86</v>
      </c>
    </row>
    <row r="57" spans="2:6" x14ac:dyDescent="0.3">
      <c r="B57" s="51">
        <v>30</v>
      </c>
      <c r="C57" s="31">
        <v>104165</v>
      </c>
      <c r="D57" s="53">
        <v>73.349999999999994</v>
      </c>
    </row>
    <row r="58" spans="2:6" x14ac:dyDescent="0.3">
      <c r="B58" s="51">
        <v>31</v>
      </c>
      <c r="C58" s="31">
        <v>57449</v>
      </c>
      <c r="D58" s="53">
        <v>72.040000000000006</v>
      </c>
    </row>
    <row r="59" spans="2:6" x14ac:dyDescent="0.3">
      <c r="B59" s="51">
        <v>32</v>
      </c>
      <c r="C59" s="31">
        <v>181204</v>
      </c>
      <c r="D59" s="53">
        <v>75.77</v>
      </c>
    </row>
    <row r="60" spans="2:6" x14ac:dyDescent="0.3">
      <c r="B60" s="51">
        <v>33</v>
      </c>
      <c r="C60" s="31">
        <v>131010</v>
      </c>
      <c r="D60" s="53">
        <v>82.21</v>
      </c>
    </row>
    <row r="61" spans="2:6" x14ac:dyDescent="0.3">
      <c r="B61" s="51">
        <v>34</v>
      </c>
      <c r="C61" s="31">
        <v>181633</v>
      </c>
      <c r="D61" s="53">
        <v>78.459999999999994</v>
      </c>
    </row>
    <row r="62" spans="2:6" x14ac:dyDescent="0.3">
      <c r="B62" s="51">
        <v>35</v>
      </c>
      <c r="C62" s="31">
        <v>222656</v>
      </c>
      <c r="D62" s="53">
        <v>82.4</v>
      </c>
      <c r="E62" s="75"/>
      <c r="F62" s="76"/>
    </row>
    <row r="63" spans="2:6" x14ac:dyDescent="0.3">
      <c r="B63" s="51">
        <v>36</v>
      </c>
      <c r="C63" s="31">
        <v>163696</v>
      </c>
      <c r="D63" s="53">
        <v>83.13</v>
      </c>
      <c r="E63" s="75"/>
      <c r="F63" s="76"/>
    </row>
    <row r="64" spans="2:6" x14ac:dyDescent="0.3">
      <c r="B64" s="51">
        <v>37</v>
      </c>
      <c r="C64" s="31">
        <v>377910</v>
      </c>
      <c r="D64" s="53">
        <v>82.96</v>
      </c>
      <c r="E64" s="75"/>
      <c r="F64" s="76"/>
    </row>
    <row r="65" spans="2:10" x14ac:dyDescent="0.3">
      <c r="B65" s="51">
        <v>38</v>
      </c>
      <c r="C65" s="31">
        <v>384279</v>
      </c>
      <c r="D65" s="53">
        <v>82.04</v>
      </c>
      <c r="E65" s="75"/>
      <c r="F65" s="76"/>
      <c r="G65" s="75"/>
      <c r="H65" s="76"/>
    </row>
    <row r="66" spans="2:10" x14ac:dyDescent="0.3">
      <c r="B66" s="51">
        <v>39</v>
      </c>
      <c r="C66" s="31">
        <v>187744</v>
      </c>
      <c r="D66" s="53">
        <v>91.07</v>
      </c>
      <c r="E66" s="75"/>
      <c r="F66" s="76"/>
      <c r="G66" s="75"/>
      <c r="H66" s="76"/>
    </row>
    <row r="67" spans="2:10" x14ac:dyDescent="0.3">
      <c r="B67" s="51">
        <v>40</v>
      </c>
      <c r="C67" s="31">
        <v>199957</v>
      </c>
      <c r="D67" s="53">
        <v>84.39</v>
      </c>
      <c r="E67" s="75"/>
      <c r="F67" s="76"/>
      <c r="G67" s="75"/>
      <c r="H67" s="76"/>
    </row>
    <row r="68" spans="2:10" x14ac:dyDescent="0.3">
      <c r="B68" s="51">
        <v>41</v>
      </c>
      <c r="C68" s="9">
        <v>201145</v>
      </c>
      <c r="D68" s="8">
        <v>85.07</v>
      </c>
      <c r="E68" s="75"/>
      <c r="F68" s="76"/>
      <c r="G68" s="75"/>
      <c r="H68" s="76"/>
      <c r="I68" s="75"/>
      <c r="J68" s="76"/>
    </row>
    <row r="69" spans="2:10" x14ac:dyDescent="0.3">
      <c r="B69" s="51">
        <v>42</v>
      </c>
      <c r="C69" s="9">
        <v>225833</v>
      </c>
      <c r="D69" s="8">
        <v>91.51</v>
      </c>
      <c r="E69" s="75"/>
      <c r="F69" s="76"/>
      <c r="G69" s="75"/>
      <c r="H69" s="76"/>
      <c r="I69" s="75"/>
      <c r="J69" s="76"/>
    </row>
    <row r="70" spans="2:10" ht="15.75" thickBot="1" x14ac:dyDescent="0.35">
      <c r="B70" s="115">
        <v>43</v>
      </c>
      <c r="C70" s="121">
        <v>198169</v>
      </c>
      <c r="D70" s="92">
        <v>89.85</v>
      </c>
      <c r="E70" s="75"/>
      <c r="F70" s="76"/>
      <c r="G70" s="75"/>
      <c r="H70" s="76"/>
      <c r="I70" s="75"/>
      <c r="J70" s="76"/>
    </row>
    <row r="71" spans="2:10" x14ac:dyDescent="0.3">
      <c r="C71" s="75"/>
      <c r="D71" s="76"/>
    </row>
    <row r="72" spans="2:10" x14ac:dyDescent="0.3">
      <c r="B72" s="3" t="s">
        <v>46</v>
      </c>
      <c r="D72" s="5" t="str">
        <f>'OSNOVNO POROČILO'!A14</f>
        <v>43. teden (25. 10. 2021-31. 10. 2021)</v>
      </c>
    </row>
    <row r="73" spans="2:10" ht="15.75" thickBot="1" x14ac:dyDescent="0.35"/>
    <row r="74" spans="2:10" ht="31.45" x14ac:dyDescent="0.3">
      <c r="B74" s="14" t="s">
        <v>17</v>
      </c>
      <c r="C74" s="14" t="s">
        <v>17</v>
      </c>
      <c r="D74" s="14" t="s">
        <v>17</v>
      </c>
      <c r="E74" s="14" t="s">
        <v>24</v>
      </c>
      <c r="F74" s="14" t="s">
        <v>25</v>
      </c>
    </row>
    <row r="75" spans="2:10" ht="16.399999999999999" thickBot="1" x14ac:dyDescent="0.35">
      <c r="B75" s="29">
        <v>2019</v>
      </c>
      <c r="C75" s="29">
        <v>2020</v>
      </c>
      <c r="D75" s="29">
        <v>2021</v>
      </c>
      <c r="E75" s="29"/>
      <c r="F75" s="29"/>
    </row>
    <row r="76" spans="2:10" ht="15.75" thickBot="1" x14ac:dyDescent="0.35">
      <c r="B76" s="71">
        <v>68.45</v>
      </c>
      <c r="C76" s="72">
        <v>69.349999999999994</v>
      </c>
      <c r="D76" s="72">
        <v>91.51</v>
      </c>
      <c r="E76" s="97">
        <v>22.160000000000011</v>
      </c>
      <c r="F76" s="98">
        <v>0.31953857245854378</v>
      </c>
    </row>
    <row r="78" spans="2:10" x14ac:dyDescent="0.3">
      <c r="B78" s="3" t="s">
        <v>33</v>
      </c>
    </row>
    <row r="79" spans="2:10" ht="15.75" thickBot="1" x14ac:dyDescent="0.35"/>
    <row r="80" spans="2:10" ht="32.1" thickBot="1" x14ac:dyDescent="0.35">
      <c r="B80" s="14" t="s">
        <v>26</v>
      </c>
      <c r="C80" s="14">
        <v>2020</v>
      </c>
      <c r="D80" s="14">
        <v>2021</v>
      </c>
      <c r="E80" s="14" t="s">
        <v>34</v>
      </c>
      <c r="F80" s="14" t="s">
        <v>35</v>
      </c>
    </row>
    <row r="81" spans="2:9" ht="14.25" customHeight="1" x14ac:dyDescent="0.3">
      <c r="B81" s="37">
        <v>1</v>
      </c>
      <c r="C81" s="38">
        <v>76.58</v>
      </c>
      <c r="D81" s="39">
        <v>65.67</v>
      </c>
      <c r="E81" s="39">
        <v>-10.909999999999997</v>
      </c>
      <c r="F81" s="40">
        <v>-0.14246539566466432</v>
      </c>
    </row>
    <row r="82" spans="2:9" x14ac:dyDescent="0.3">
      <c r="B82" s="41">
        <v>2</v>
      </c>
      <c r="C82" s="35">
        <v>80.040000000000006</v>
      </c>
      <c r="D82" s="33">
        <v>69.12</v>
      </c>
      <c r="E82" s="33">
        <v>-10.920000000000002</v>
      </c>
      <c r="F82" s="42">
        <v>-0.13643178410794599</v>
      </c>
    </row>
    <row r="83" spans="2:9" x14ac:dyDescent="0.3">
      <c r="B83" s="41">
        <v>3</v>
      </c>
      <c r="C83" s="35">
        <v>80.13</v>
      </c>
      <c r="D83" s="33">
        <v>68.14</v>
      </c>
      <c r="E83" s="33">
        <v>-11.989999999999995</v>
      </c>
      <c r="F83" s="42">
        <v>-0.14963184824659925</v>
      </c>
    </row>
    <row r="84" spans="2:9" x14ac:dyDescent="0.3">
      <c r="B84" s="41">
        <v>4</v>
      </c>
      <c r="C84" s="35">
        <v>81.87</v>
      </c>
      <c r="D84" s="33">
        <v>68.400000000000006</v>
      </c>
      <c r="E84" s="33">
        <v>-13.469999999999999</v>
      </c>
      <c r="F84" s="42">
        <v>-0.16452913155001825</v>
      </c>
    </row>
    <row r="85" spans="2:9" x14ac:dyDescent="0.3">
      <c r="B85" s="41">
        <v>5</v>
      </c>
      <c r="C85" s="35">
        <v>68.94</v>
      </c>
      <c r="D85" s="33">
        <v>66.38</v>
      </c>
      <c r="E85" s="33">
        <v>-2.5600000000000023</v>
      </c>
      <c r="F85" s="42">
        <v>-3.7133739483608985E-2</v>
      </c>
    </row>
    <row r="86" spans="2:9" x14ac:dyDescent="0.3">
      <c r="B86" s="41">
        <v>6</v>
      </c>
      <c r="C86" s="35">
        <v>82.98</v>
      </c>
      <c r="D86" s="33">
        <v>71.77</v>
      </c>
      <c r="E86" s="33">
        <v>-11.210000000000008</v>
      </c>
      <c r="F86" s="42">
        <v>-0.13509279344420355</v>
      </c>
    </row>
    <row r="87" spans="2:9" x14ac:dyDescent="0.3">
      <c r="B87" s="41">
        <v>7</v>
      </c>
      <c r="C87" s="35">
        <v>78.23</v>
      </c>
      <c r="D87" s="33">
        <v>66.7</v>
      </c>
      <c r="E87" s="33">
        <v>-11.530000000000001</v>
      </c>
      <c r="F87" s="42">
        <v>-0.14738591333248119</v>
      </c>
      <c r="I87" s="3" t="s">
        <v>32</v>
      </c>
    </row>
    <row r="88" spans="2:9" x14ac:dyDescent="0.3">
      <c r="B88" s="41">
        <v>8</v>
      </c>
      <c r="C88" s="35">
        <v>79.510000000000005</v>
      </c>
      <c r="D88" s="33">
        <v>74.87</v>
      </c>
      <c r="E88" s="33">
        <v>-4.6400000000000006</v>
      </c>
      <c r="F88" s="42">
        <v>-5.835743931580939E-2</v>
      </c>
    </row>
    <row r="89" spans="2:9" x14ac:dyDescent="0.3">
      <c r="B89" s="41">
        <v>9</v>
      </c>
      <c r="C89" s="35">
        <v>75.680000000000007</v>
      </c>
      <c r="D89" s="33">
        <v>72.08</v>
      </c>
      <c r="E89" s="33">
        <v>-3.6000000000000085</v>
      </c>
      <c r="F89" s="42">
        <v>-4.7568710359408128E-2</v>
      </c>
    </row>
    <row r="90" spans="2:9" x14ac:dyDescent="0.3">
      <c r="B90" s="41">
        <v>10</v>
      </c>
      <c r="C90" s="35">
        <v>77.290000000000006</v>
      </c>
      <c r="D90" s="33">
        <v>75.010000000000005</v>
      </c>
      <c r="E90" s="33">
        <v>-2.2800000000000011</v>
      </c>
      <c r="F90" s="42">
        <v>-2.9499288394358891E-2</v>
      </c>
    </row>
    <row r="91" spans="2:9" x14ac:dyDescent="0.3">
      <c r="B91" s="41">
        <v>11</v>
      </c>
      <c r="C91" s="35">
        <v>70.55</v>
      </c>
      <c r="D91" s="33">
        <v>70.489999999999995</v>
      </c>
      <c r="E91" s="33">
        <v>-6.0000000000002274E-2</v>
      </c>
      <c r="F91" s="42">
        <v>-8.5046066619420824E-4</v>
      </c>
    </row>
    <row r="92" spans="2:9" x14ac:dyDescent="0.3">
      <c r="B92" s="43">
        <v>12</v>
      </c>
      <c r="C92" s="35">
        <v>78.209999999999994</v>
      </c>
      <c r="D92" s="33">
        <v>70.58</v>
      </c>
      <c r="E92" s="33">
        <v>-7.6299999999999955</v>
      </c>
      <c r="F92" s="42">
        <v>-9.7557857051527863E-2</v>
      </c>
    </row>
    <row r="93" spans="2:9" x14ac:dyDescent="0.3">
      <c r="B93" s="41">
        <v>13</v>
      </c>
      <c r="C93" s="35">
        <v>79.849999999999994</v>
      </c>
      <c r="D93" s="33">
        <v>71.36</v>
      </c>
      <c r="E93" s="33">
        <v>-8.4899999999999949</v>
      </c>
      <c r="F93" s="42">
        <v>-0.1063243581715716</v>
      </c>
    </row>
    <row r="94" spans="2:9" x14ac:dyDescent="0.3">
      <c r="B94" s="41">
        <v>14</v>
      </c>
      <c r="C94" s="35">
        <v>83.63</v>
      </c>
      <c r="D94" s="33">
        <v>81.150000000000006</v>
      </c>
      <c r="E94" s="33">
        <v>-2.4799999999999898</v>
      </c>
      <c r="F94" s="42">
        <v>-2.9654430228386874E-2</v>
      </c>
    </row>
    <row r="95" spans="2:9" x14ac:dyDescent="0.3">
      <c r="B95" s="41">
        <v>15</v>
      </c>
      <c r="C95" s="35">
        <v>73.790000000000006</v>
      </c>
      <c r="D95" s="33">
        <v>73.75</v>
      </c>
      <c r="E95" s="33">
        <v>-4.0000000000006253E-2</v>
      </c>
      <c r="F95" s="42">
        <v>-5.4207887247603725E-4</v>
      </c>
    </row>
    <row r="96" spans="2:9" x14ac:dyDescent="0.3">
      <c r="B96" s="41">
        <v>16</v>
      </c>
      <c r="C96" s="35">
        <v>90.4</v>
      </c>
      <c r="D96" s="33">
        <v>78.84</v>
      </c>
      <c r="E96" s="33">
        <v>-11.560000000000002</v>
      </c>
      <c r="F96" s="42">
        <v>-0.12787610619469025</v>
      </c>
    </row>
    <row r="97" spans="2:6" x14ac:dyDescent="0.3">
      <c r="B97" s="41">
        <v>17</v>
      </c>
      <c r="C97" s="35">
        <v>86.31</v>
      </c>
      <c r="D97" s="33">
        <v>75.61</v>
      </c>
      <c r="E97" s="33">
        <v>-10.700000000000003</v>
      </c>
      <c r="F97" s="42">
        <v>-0.1239717298111459</v>
      </c>
    </row>
    <row r="98" spans="2:6" x14ac:dyDescent="0.3">
      <c r="B98" s="41">
        <v>18</v>
      </c>
      <c r="C98" s="35">
        <v>88.61</v>
      </c>
      <c r="D98" s="33">
        <v>78.7</v>
      </c>
      <c r="E98" s="33">
        <v>-9.9099999999999966</v>
      </c>
      <c r="F98" s="42">
        <v>-0.11183839295790543</v>
      </c>
    </row>
    <row r="99" spans="2:6" x14ac:dyDescent="0.3">
      <c r="B99" s="41">
        <v>19</v>
      </c>
      <c r="C99" s="35">
        <v>90.96</v>
      </c>
      <c r="D99" s="57">
        <v>80.77</v>
      </c>
      <c r="E99" s="57">
        <v>-10.189999999999998</v>
      </c>
      <c r="F99" s="58">
        <v>-0.11202726473175018</v>
      </c>
    </row>
    <row r="100" spans="2:6" x14ac:dyDescent="0.3">
      <c r="B100" s="41">
        <v>20</v>
      </c>
      <c r="C100" s="35">
        <v>94.9</v>
      </c>
      <c r="D100" s="33">
        <v>77.59</v>
      </c>
      <c r="E100" s="33">
        <v>-17.310000000000002</v>
      </c>
      <c r="F100" s="42">
        <v>-0.18240252897787146</v>
      </c>
    </row>
    <row r="101" spans="2:6" x14ac:dyDescent="0.3">
      <c r="B101" s="41">
        <v>21</v>
      </c>
      <c r="C101" s="35">
        <v>94.33</v>
      </c>
      <c r="D101" s="33">
        <v>73.09</v>
      </c>
      <c r="E101" s="33">
        <v>-21.239999999999995</v>
      </c>
      <c r="F101" s="42">
        <v>-0.2251669670306371</v>
      </c>
    </row>
    <row r="102" spans="2:6" x14ac:dyDescent="0.3">
      <c r="B102" s="41">
        <v>22</v>
      </c>
      <c r="C102" s="35">
        <v>97.94</v>
      </c>
      <c r="D102" s="33">
        <v>68.91</v>
      </c>
      <c r="E102" s="33">
        <v>-29.03</v>
      </c>
      <c r="F102" s="42">
        <v>-0.29640596283438847</v>
      </c>
    </row>
    <row r="103" spans="2:6" x14ac:dyDescent="0.3">
      <c r="B103" s="41">
        <v>23</v>
      </c>
      <c r="C103" s="35">
        <v>101.19</v>
      </c>
      <c r="D103" s="33">
        <v>70.599999999999994</v>
      </c>
      <c r="E103" s="33">
        <v>-30.590000000000003</v>
      </c>
      <c r="F103" s="42">
        <v>-0.3023025990710545</v>
      </c>
    </row>
    <row r="104" spans="2:6" x14ac:dyDescent="0.3">
      <c r="B104" s="41">
        <v>24</v>
      </c>
      <c r="C104" s="35">
        <v>86.58</v>
      </c>
      <c r="D104" s="33">
        <v>67.95</v>
      </c>
      <c r="E104" s="33">
        <v>-18.629999999999995</v>
      </c>
      <c r="F104" s="42">
        <v>-0.21517671517671511</v>
      </c>
    </row>
    <row r="105" spans="2:6" x14ac:dyDescent="0.3">
      <c r="B105" s="41">
        <v>25</v>
      </c>
      <c r="C105" s="35">
        <v>100.14</v>
      </c>
      <c r="D105" s="33">
        <v>69.489999999999995</v>
      </c>
      <c r="E105" s="33">
        <v>-30.650000000000006</v>
      </c>
      <c r="F105" s="42">
        <v>-0.30607149990013982</v>
      </c>
    </row>
    <row r="106" spans="2:6" x14ac:dyDescent="0.3">
      <c r="B106" s="41">
        <v>26</v>
      </c>
      <c r="C106" s="35">
        <v>105.33</v>
      </c>
      <c r="D106" s="33">
        <v>84.16</v>
      </c>
      <c r="E106" s="33">
        <v>-21.17</v>
      </c>
      <c r="F106" s="42">
        <v>-0.20098737301813352</v>
      </c>
    </row>
    <row r="107" spans="2:6" x14ac:dyDescent="0.3">
      <c r="B107" s="41">
        <v>27</v>
      </c>
      <c r="C107" s="35">
        <v>106.03</v>
      </c>
      <c r="D107" s="33">
        <v>74.05</v>
      </c>
      <c r="E107" s="33">
        <v>-31.980000000000004</v>
      </c>
      <c r="F107" s="42">
        <v>-0.30161275110817698</v>
      </c>
    </row>
    <row r="108" spans="2:6" x14ac:dyDescent="0.3">
      <c r="B108" s="41">
        <v>28</v>
      </c>
      <c r="C108" s="35">
        <v>92.68</v>
      </c>
      <c r="D108" s="33">
        <v>74.13</v>
      </c>
      <c r="E108" s="33">
        <v>-18.550000000000011</v>
      </c>
      <c r="F108" s="42">
        <v>-0.20015105740181283</v>
      </c>
    </row>
    <row r="109" spans="2:6" x14ac:dyDescent="0.3">
      <c r="B109" s="41">
        <v>29</v>
      </c>
      <c r="C109" s="35">
        <v>111.28</v>
      </c>
      <c r="D109" s="33">
        <v>70.86</v>
      </c>
      <c r="E109" s="33">
        <v>-40.42</v>
      </c>
      <c r="F109" s="42">
        <v>-0.36322789360172536</v>
      </c>
    </row>
    <row r="110" spans="2:6" x14ac:dyDescent="0.3">
      <c r="B110" s="41">
        <v>30</v>
      </c>
      <c r="C110" s="35">
        <v>108.73</v>
      </c>
      <c r="D110" s="33">
        <v>73.349999999999994</v>
      </c>
      <c r="E110" s="33">
        <v>-35.38000000000001</v>
      </c>
      <c r="F110" s="42">
        <v>-0.32539317575646098</v>
      </c>
    </row>
    <row r="111" spans="2:6" x14ac:dyDescent="0.3">
      <c r="B111" s="41">
        <v>31</v>
      </c>
      <c r="C111" s="35">
        <v>112.73</v>
      </c>
      <c r="D111" s="33">
        <v>72.040000000000006</v>
      </c>
      <c r="E111" s="33">
        <v>-40.69</v>
      </c>
      <c r="F111" s="42">
        <v>-0.36095094473520795</v>
      </c>
    </row>
    <row r="112" spans="2:6" x14ac:dyDescent="0.3">
      <c r="B112" s="41">
        <v>32</v>
      </c>
      <c r="C112" s="35">
        <v>102.72</v>
      </c>
      <c r="D112" s="33">
        <v>75.77</v>
      </c>
      <c r="E112" s="33">
        <v>-26.950000000000003</v>
      </c>
      <c r="F112" s="42">
        <v>-0.26236370716510904</v>
      </c>
    </row>
    <row r="113" spans="2:6" x14ac:dyDescent="0.3">
      <c r="B113" s="41">
        <v>33</v>
      </c>
      <c r="C113" s="35">
        <v>112.36</v>
      </c>
      <c r="D113" s="33">
        <v>82.21</v>
      </c>
      <c r="E113" s="33">
        <v>-30.150000000000006</v>
      </c>
      <c r="F113" s="78">
        <v>-0.26833392666429334</v>
      </c>
    </row>
    <row r="114" spans="2:6" x14ac:dyDescent="0.3">
      <c r="B114" s="41">
        <v>34</v>
      </c>
      <c r="C114" s="35">
        <v>100.82</v>
      </c>
      <c r="D114" s="33">
        <v>78.459999999999994</v>
      </c>
      <c r="E114" s="33">
        <v>-22.36</v>
      </c>
      <c r="F114" s="42">
        <v>-0.22178139258083718</v>
      </c>
    </row>
    <row r="115" spans="2:6" x14ac:dyDescent="0.3">
      <c r="B115" s="41">
        <v>35</v>
      </c>
      <c r="C115" s="35">
        <v>88.46</v>
      </c>
      <c r="D115" s="33">
        <v>82.4</v>
      </c>
      <c r="E115" s="33">
        <v>-6.0599999999999881</v>
      </c>
      <c r="F115" s="42">
        <v>-6.8505539226769052E-2</v>
      </c>
    </row>
    <row r="116" spans="2:6" x14ac:dyDescent="0.3">
      <c r="B116" s="41">
        <v>36</v>
      </c>
      <c r="C116" s="35">
        <v>80.209999999999994</v>
      </c>
      <c r="D116" s="33">
        <v>83.13</v>
      </c>
      <c r="E116" s="33">
        <v>2.9200000000000017</v>
      </c>
      <c r="F116" s="42">
        <v>3.6404438349332935E-2</v>
      </c>
    </row>
    <row r="117" spans="2:6" x14ac:dyDescent="0.3">
      <c r="B117" s="41">
        <v>37</v>
      </c>
      <c r="C117" s="35">
        <v>79.12</v>
      </c>
      <c r="D117" s="33">
        <v>82.96</v>
      </c>
      <c r="E117" s="33">
        <v>3.8399999999999892</v>
      </c>
      <c r="F117" s="42">
        <v>4.8533872598584216E-2</v>
      </c>
    </row>
    <row r="118" spans="2:6" x14ac:dyDescent="0.3">
      <c r="B118" s="41">
        <v>38</v>
      </c>
      <c r="C118" s="35">
        <v>80.77</v>
      </c>
      <c r="D118" s="33">
        <v>82.04</v>
      </c>
      <c r="E118" s="33">
        <v>1.2700000000000102</v>
      </c>
      <c r="F118" s="42">
        <v>1.572365977466883E-2</v>
      </c>
    </row>
    <row r="119" spans="2:6" x14ac:dyDescent="0.3">
      <c r="B119" s="41">
        <v>39</v>
      </c>
      <c r="C119" s="35">
        <v>66.28</v>
      </c>
      <c r="D119" s="33">
        <v>91.07</v>
      </c>
      <c r="E119" s="34">
        <v>24.789999999999992</v>
      </c>
      <c r="F119" s="42">
        <v>0.37401931200965577</v>
      </c>
    </row>
    <row r="120" spans="2:6" x14ac:dyDescent="0.3">
      <c r="B120" s="41">
        <v>40</v>
      </c>
      <c r="C120" s="35">
        <v>51.53</v>
      </c>
      <c r="D120" s="33">
        <v>84.39</v>
      </c>
      <c r="E120" s="34">
        <v>32.86</v>
      </c>
      <c r="F120" s="42">
        <v>0.63768678439743831</v>
      </c>
    </row>
    <row r="121" spans="2:6" x14ac:dyDescent="0.3">
      <c r="B121" s="41">
        <v>41</v>
      </c>
      <c r="C121" s="35">
        <v>62.68</v>
      </c>
      <c r="D121" s="33">
        <v>85.07</v>
      </c>
      <c r="E121" s="34">
        <v>22.389999999999993</v>
      </c>
      <c r="F121" s="42">
        <v>0.35721123165283974</v>
      </c>
    </row>
    <row r="122" spans="2:6" x14ac:dyDescent="0.3">
      <c r="B122" s="41">
        <v>42</v>
      </c>
      <c r="C122" s="35">
        <v>69.349999999999994</v>
      </c>
      <c r="D122" s="33">
        <v>91.51</v>
      </c>
      <c r="E122" s="34">
        <v>22.160000000000011</v>
      </c>
      <c r="F122" s="42">
        <v>0.31953857245854378</v>
      </c>
    </row>
    <row r="123" spans="2:6" x14ac:dyDescent="0.3">
      <c r="B123" s="41">
        <v>43</v>
      </c>
      <c r="C123" s="35">
        <v>83.81</v>
      </c>
      <c r="D123" s="33">
        <v>89.85</v>
      </c>
      <c r="E123" s="34">
        <v>6.039999999999992</v>
      </c>
      <c r="F123" s="42">
        <v>7.2067772342202518E-2</v>
      </c>
    </row>
    <row r="124" spans="2:6" x14ac:dyDescent="0.3">
      <c r="B124" s="41">
        <v>44</v>
      </c>
      <c r="C124" s="35">
        <v>69.09</v>
      </c>
      <c r="D124" s="33"/>
      <c r="E124" s="34"/>
      <c r="F124" s="42"/>
    </row>
    <row r="125" spans="2:6" x14ac:dyDescent="0.3">
      <c r="B125" s="41">
        <v>45</v>
      </c>
      <c r="C125" s="35">
        <v>73.61</v>
      </c>
      <c r="D125" s="33"/>
      <c r="E125" s="34"/>
      <c r="F125" s="42"/>
    </row>
    <row r="126" spans="2:6" x14ac:dyDescent="0.3">
      <c r="B126" s="41">
        <v>46</v>
      </c>
      <c r="C126" s="36">
        <v>66.88</v>
      </c>
      <c r="D126" s="34"/>
      <c r="E126" s="34"/>
      <c r="F126" s="42"/>
    </row>
    <row r="127" spans="2:6" x14ac:dyDescent="0.3">
      <c r="B127" s="41">
        <v>47</v>
      </c>
      <c r="C127" s="36">
        <v>69.86</v>
      </c>
      <c r="D127" s="34"/>
      <c r="E127" s="34"/>
      <c r="F127" s="42"/>
    </row>
    <row r="128" spans="2:6" x14ac:dyDescent="0.3">
      <c r="B128" s="41">
        <v>48</v>
      </c>
      <c r="C128" s="36">
        <v>66.23</v>
      </c>
      <c r="D128" s="34"/>
      <c r="E128" s="34"/>
      <c r="F128" s="42"/>
    </row>
    <row r="129" spans="2:6" x14ac:dyDescent="0.3">
      <c r="B129" s="41">
        <v>49</v>
      </c>
      <c r="C129" s="36">
        <v>73.959999999999994</v>
      </c>
      <c r="D129" s="34"/>
      <c r="E129" s="34"/>
      <c r="F129" s="42"/>
    </row>
    <row r="130" spans="2:6" x14ac:dyDescent="0.3">
      <c r="B130" s="41">
        <v>50</v>
      </c>
      <c r="C130" s="36">
        <v>74.33</v>
      </c>
      <c r="D130" s="34"/>
      <c r="E130" s="34"/>
      <c r="F130" s="42"/>
    </row>
    <row r="131" spans="2:6" x14ac:dyDescent="0.3">
      <c r="B131" s="41">
        <v>51</v>
      </c>
      <c r="C131" s="36">
        <v>70.63</v>
      </c>
      <c r="D131" s="34"/>
      <c r="E131" s="34"/>
      <c r="F131" s="42"/>
    </row>
    <row r="132" spans="2:6" x14ac:dyDescent="0.3">
      <c r="B132" s="41">
        <v>52</v>
      </c>
      <c r="C132" s="36">
        <v>73.760000000000005</v>
      </c>
      <c r="D132" s="34"/>
      <c r="E132" s="34"/>
      <c r="F132" s="42"/>
    </row>
    <row r="133" spans="2:6" ht="15.75" thickBot="1" x14ac:dyDescent="0.35">
      <c r="B133" s="44">
        <v>53</v>
      </c>
      <c r="C133" s="45">
        <v>73.95</v>
      </c>
      <c r="D133" s="45"/>
      <c r="E133" s="45"/>
      <c r="F133" s="46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zoomScaleNormal="100" workbookViewId="0">
      <selection activeCell="E15" sqref="E15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60" t="s">
        <v>47</v>
      </c>
      <c r="C2" s="60" t="s">
        <v>48</v>
      </c>
      <c r="D2" s="5" t="str">
        <f>'OSNOVNO POROČILO'!A14</f>
        <v>43. teden (25. 10. 2021-31. 10. 2021)</v>
      </c>
    </row>
    <row r="3" spans="2:15" ht="15.75" thickBot="1" x14ac:dyDescent="0.35"/>
    <row r="4" spans="2:15" ht="30.8" thickBot="1" x14ac:dyDescent="0.35">
      <c r="B4" s="94" t="s">
        <v>27</v>
      </c>
      <c r="C4" s="26" t="s">
        <v>17</v>
      </c>
      <c r="D4" s="25" t="s">
        <v>18</v>
      </c>
      <c r="E4" s="25" t="s">
        <v>19</v>
      </c>
    </row>
    <row r="5" spans="2:15" x14ac:dyDescent="0.3">
      <c r="B5" s="105" t="s">
        <v>53</v>
      </c>
      <c r="C5" s="109">
        <v>76.2</v>
      </c>
      <c r="D5" s="110">
        <v>-16.849999999999994</v>
      </c>
      <c r="E5" s="111">
        <v>-0.18108543793659315</v>
      </c>
    </row>
    <row r="6" spans="2:15" x14ac:dyDescent="0.3">
      <c r="B6" s="106" t="s">
        <v>54</v>
      </c>
      <c r="C6" s="112">
        <v>84.07</v>
      </c>
      <c r="D6" s="108">
        <v>0.22999999999998977</v>
      </c>
      <c r="E6" s="12">
        <v>2.743320610686828E-3</v>
      </c>
    </row>
    <row r="7" spans="2:15" x14ac:dyDescent="0.3">
      <c r="B7" s="106" t="s">
        <v>55</v>
      </c>
      <c r="C7" s="112">
        <v>81.400000000000006</v>
      </c>
      <c r="D7" s="108">
        <v>11.510000000000005</v>
      </c>
      <c r="E7" s="12">
        <v>0.16468736586063826</v>
      </c>
    </row>
    <row r="8" spans="2:15" x14ac:dyDescent="0.3">
      <c r="B8" s="106" t="s">
        <v>56</v>
      </c>
      <c r="C8" s="112">
        <v>90.17</v>
      </c>
      <c r="D8" s="108">
        <v>3.019999999999996</v>
      </c>
      <c r="E8" s="12">
        <v>3.465289730349963E-2</v>
      </c>
    </row>
    <row r="9" spans="2:15" x14ac:dyDescent="0.3">
      <c r="B9" s="106" t="s">
        <v>57</v>
      </c>
      <c r="C9" s="112">
        <v>79.45</v>
      </c>
      <c r="D9" s="108">
        <v>-64.8</v>
      </c>
      <c r="E9" s="124">
        <v>-0.44922010398613521</v>
      </c>
    </row>
    <row r="10" spans="2:15" ht="15.75" thickBot="1" x14ac:dyDescent="0.35">
      <c r="B10" s="107" t="s">
        <v>58</v>
      </c>
      <c r="C10" s="113">
        <v>84.41</v>
      </c>
      <c r="D10" s="116">
        <v>30.229999999999997</v>
      </c>
      <c r="E10" s="13">
        <v>0.55795496493170904</v>
      </c>
    </row>
    <row r="11" spans="2:15" x14ac:dyDescent="0.3">
      <c r="B11" s="24" t="s">
        <v>59</v>
      </c>
    </row>
    <row r="13" spans="2:15" x14ac:dyDescent="0.3">
      <c r="B13" s="3" t="s">
        <v>49</v>
      </c>
      <c r="E13" s="5" t="str">
        <f>'OSNOVNO POROČILO'!A14</f>
        <v>43. teden (25. 10. 2021-31. 10. 2021)</v>
      </c>
      <c r="I13" s="3" t="s">
        <v>50</v>
      </c>
      <c r="N13" s="59" t="s">
        <v>51</v>
      </c>
      <c r="O13" s="5" t="str">
        <f>'OSNOVNO POROČILO'!A14</f>
        <v>43. teden (25. 10. 2021-31. 10. 2021)</v>
      </c>
    </row>
    <row r="14" spans="2:15" ht="15.75" thickBot="1" x14ac:dyDescent="0.35"/>
    <row r="15" spans="2:15" ht="30.8" thickBot="1" x14ac:dyDescent="0.35">
      <c r="B15" s="25" t="s">
        <v>27</v>
      </c>
      <c r="C15" s="26" t="s">
        <v>28</v>
      </c>
      <c r="D15" s="25" t="s">
        <v>17</v>
      </c>
    </row>
    <row r="16" spans="2:15" x14ac:dyDescent="0.3">
      <c r="B16" s="79" t="s">
        <v>53</v>
      </c>
      <c r="C16" s="49">
        <v>40505</v>
      </c>
      <c r="D16" s="74">
        <v>76.2</v>
      </c>
    </row>
    <row r="17" spans="2:6" x14ac:dyDescent="0.3">
      <c r="B17" s="80" t="s">
        <v>55</v>
      </c>
      <c r="C17" s="30">
        <v>26266</v>
      </c>
      <c r="D17" s="77">
        <v>81.400000000000006</v>
      </c>
      <c r="F17" s="67"/>
    </row>
    <row r="18" spans="2:6" x14ac:dyDescent="0.3">
      <c r="B18" s="80" t="s">
        <v>54</v>
      </c>
      <c r="C18" s="30">
        <v>25083</v>
      </c>
      <c r="D18" s="77">
        <v>84.07</v>
      </c>
    </row>
    <row r="19" spans="2:6" x14ac:dyDescent="0.3">
      <c r="B19" s="80" t="s">
        <v>61</v>
      </c>
      <c r="C19" s="30">
        <v>21023</v>
      </c>
      <c r="D19" s="77">
        <v>85.02</v>
      </c>
    </row>
    <row r="20" spans="2:6" x14ac:dyDescent="0.3">
      <c r="B20" s="80" t="s">
        <v>56</v>
      </c>
      <c r="C20" s="30">
        <v>16568</v>
      </c>
      <c r="D20" s="77">
        <v>90.17</v>
      </c>
    </row>
    <row r="21" spans="2:6" x14ac:dyDescent="0.3">
      <c r="B21" s="80" t="s">
        <v>75</v>
      </c>
      <c r="C21" s="30">
        <v>14803</v>
      </c>
      <c r="D21" s="77">
        <v>65.540000000000006</v>
      </c>
    </row>
    <row r="22" spans="2:6" x14ac:dyDescent="0.3">
      <c r="B22" s="80" t="s">
        <v>64</v>
      </c>
      <c r="C22" s="30">
        <v>13819</v>
      </c>
      <c r="D22" s="77">
        <v>119.61</v>
      </c>
    </row>
    <row r="23" spans="2:6" x14ac:dyDescent="0.3">
      <c r="B23" s="80" t="s">
        <v>73</v>
      </c>
      <c r="C23" s="30">
        <v>12543</v>
      </c>
      <c r="D23" s="77">
        <v>121.67</v>
      </c>
    </row>
    <row r="24" spans="2:6" x14ac:dyDescent="0.3">
      <c r="B24" s="80" t="s">
        <v>77</v>
      </c>
      <c r="C24" s="30">
        <v>11694</v>
      </c>
      <c r="D24" s="77">
        <v>117.67</v>
      </c>
    </row>
    <row r="25" spans="2:6" x14ac:dyDescent="0.3">
      <c r="B25" s="80" t="s">
        <v>76</v>
      </c>
      <c r="C25" s="30">
        <v>5183</v>
      </c>
      <c r="D25" s="77">
        <v>124.47</v>
      </c>
    </row>
    <row r="26" spans="2:6" x14ac:dyDescent="0.3">
      <c r="B26" s="80" t="s">
        <v>84</v>
      </c>
      <c r="C26" s="30">
        <v>2289</v>
      </c>
      <c r="D26" s="77">
        <v>120.06</v>
      </c>
    </row>
    <row r="27" spans="2:6" x14ac:dyDescent="0.3">
      <c r="B27" s="80" t="s">
        <v>79</v>
      </c>
      <c r="C27" s="30">
        <v>1656</v>
      </c>
      <c r="D27" s="77">
        <v>41</v>
      </c>
    </row>
    <row r="28" spans="2:6" x14ac:dyDescent="0.3">
      <c r="B28" s="80" t="s">
        <v>89</v>
      </c>
      <c r="C28" s="30">
        <v>1334</v>
      </c>
      <c r="D28" s="77">
        <v>120.07</v>
      </c>
    </row>
    <row r="29" spans="2:6" x14ac:dyDescent="0.3">
      <c r="B29" s="80" t="s">
        <v>83</v>
      </c>
      <c r="C29" s="30">
        <v>1240</v>
      </c>
      <c r="D29" s="77">
        <v>57</v>
      </c>
    </row>
    <row r="30" spans="2:6" x14ac:dyDescent="0.3">
      <c r="B30" s="80" t="s">
        <v>78</v>
      </c>
      <c r="C30" s="30">
        <v>1157</v>
      </c>
      <c r="D30" s="77">
        <v>123.18</v>
      </c>
    </row>
    <row r="31" spans="2:6" x14ac:dyDescent="0.3">
      <c r="B31" s="101" t="s">
        <v>58</v>
      </c>
      <c r="C31" s="9">
        <v>1050</v>
      </c>
      <c r="D31" s="102">
        <v>84.41</v>
      </c>
    </row>
    <row r="32" spans="2:6" x14ac:dyDescent="0.3">
      <c r="B32" s="101" t="s">
        <v>71</v>
      </c>
      <c r="C32" s="9">
        <v>928</v>
      </c>
      <c r="D32" s="102">
        <v>97.05</v>
      </c>
    </row>
    <row r="33" spans="2:15" x14ac:dyDescent="0.3">
      <c r="B33" s="101" t="s">
        <v>57</v>
      </c>
      <c r="C33" s="9">
        <v>480</v>
      </c>
      <c r="D33" s="102">
        <v>79.45</v>
      </c>
    </row>
    <row r="34" spans="2:15" x14ac:dyDescent="0.3">
      <c r="B34" s="101" t="s">
        <v>74</v>
      </c>
      <c r="C34" s="9">
        <v>193</v>
      </c>
      <c r="D34" s="102">
        <v>160</v>
      </c>
      <c r="I34" s="3" t="s">
        <v>52</v>
      </c>
      <c r="O34" s="5" t="str">
        <f>'OSNOVNO POROČILO'!A14</f>
        <v>43. teden (25. 10. 2021-31. 10. 2021)</v>
      </c>
    </row>
    <row r="35" spans="2:15" x14ac:dyDescent="0.3">
      <c r="B35" s="101" t="s">
        <v>80</v>
      </c>
      <c r="C35" s="9">
        <v>167</v>
      </c>
      <c r="D35" s="102">
        <v>127.86</v>
      </c>
    </row>
    <row r="36" spans="2:15" x14ac:dyDescent="0.3">
      <c r="B36" s="101" t="s">
        <v>72</v>
      </c>
      <c r="C36" s="9">
        <v>105</v>
      </c>
      <c r="D36" s="102">
        <v>200</v>
      </c>
    </row>
    <row r="37" spans="2:15" x14ac:dyDescent="0.3">
      <c r="B37" s="101" t="s">
        <v>81</v>
      </c>
      <c r="C37" s="9">
        <v>79</v>
      </c>
      <c r="D37" s="102">
        <v>179.42</v>
      </c>
    </row>
    <row r="38" spans="2:15" x14ac:dyDescent="0.3">
      <c r="B38" s="101" t="s">
        <v>85</v>
      </c>
      <c r="C38" s="9">
        <v>4</v>
      </c>
      <c r="D38" s="102">
        <v>164.49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F13" sqref="F13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1:5" ht="15.75" thickBot="1" x14ac:dyDescent="0.35"/>
    <row r="2" spans="1:5" ht="15.75" thickBot="1" x14ac:dyDescent="0.35">
      <c r="B2" s="4" t="s">
        <v>63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66</v>
      </c>
      <c r="C4" s="3"/>
      <c r="D4" s="3"/>
      <c r="E4" s="5" t="str">
        <f>'OSNOVNO POROČILO'!A14</f>
        <v>43. teden (25. 10. 2021-31. 10. 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28" t="s">
        <v>29</v>
      </c>
      <c r="C6" s="28" t="s">
        <v>16</v>
      </c>
      <c r="D6" s="28" t="s">
        <v>18</v>
      </c>
      <c r="E6" s="28" t="s">
        <v>19</v>
      </c>
    </row>
    <row r="7" spans="1:5" ht="15.75" thickBot="1" x14ac:dyDescent="0.35">
      <c r="B7" s="47">
        <v>1763</v>
      </c>
      <c r="C7" s="48">
        <v>107.57</v>
      </c>
      <c r="D7" s="99">
        <v>0.5899999999999892</v>
      </c>
      <c r="E7" s="100">
        <v>5.5150495419704626E-3</v>
      </c>
    </row>
    <row r="11" spans="1:5" x14ac:dyDescent="0.3">
      <c r="B11" s="3" t="s">
        <v>67</v>
      </c>
      <c r="C11" s="3"/>
      <c r="D11" s="3"/>
      <c r="E11" s="5" t="str">
        <f>'OSNOVNO POROČILO'!A14</f>
        <v>43. teden (25. 10. 2021-31. 10. 2021)</v>
      </c>
    </row>
    <row r="12" spans="1:5" ht="15.75" thickBot="1" x14ac:dyDescent="0.35">
      <c r="B12" s="3"/>
      <c r="C12" s="3"/>
      <c r="D12" s="3"/>
      <c r="E12" s="3"/>
    </row>
    <row r="13" spans="1:5" x14ac:dyDescent="0.3">
      <c r="B13" s="95" t="s">
        <v>27</v>
      </c>
      <c r="C13" s="96" t="s">
        <v>28</v>
      </c>
      <c r="D13" s="95" t="s">
        <v>17</v>
      </c>
      <c r="E13" s="3"/>
    </row>
    <row r="14" spans="1:5" x14ac:dyDescent="0.3">
      <c r="B14" s="119" t="s">
        <v>82</v>
      </c>
      <c r="C14" s="30">
        <v>1124</v>
      </c>
      <c r="D14" s="120">
        <v>106.77</v>
      </c>
      <c r="E14" s="3"/>
    </row>
    <row r="15" spans="1:5" ht="15.75" customHeight="1" x14ac:dyDescent="0.3">
      <c r="B15" s="119" t="s">
        <v>90</v>
      </c>
      <c r="C15" s="30">
        <v>580</v>
      </c>
      <c r="D15" s="120">
        <v>108.5</v>
      </c>
      <c r="E15" s="3"/>
    </row>
    <row r="16" spans="1:5" x14ac:dyDescent="0.3">
      <c r="A16" s="64"/>
      <c r="B16" s="119" t="s">
        <v>70</v>
      </c>
      <c r="C16" s="30">
        <v>58</v>
      </c>
      <c r="D16" s="120">
        <v>112.88</v>
      </c>
      <c r="E16" s="64"/>
    </row>
    <row r="17" spans="1:6" x14ac:dyDescent="0.3">
      <c r="B17" s="119" t="s">
        <v>86</v>
      </c>
      <c r="C17" s="30">
        <v>1</v>
      </c>
      <c r="D17" s="120">
        <v>155.03</v>
      </c>
      <c r="E17" s="64"/>
    </row>
    <row r="18" spans="1:6" x14ac:dyDescent="0.3">
      <c r="C18" s="117"/>
      <c r="D18" s="118"/>
    </row>
    <row r="19" spans="1:6" x14ac:dyDescent="0.3">
      <c r="B19" s="3" t="s">
        <v>68</v>
      </c>
      <c r="C19" s="3"/>
      <c r="D19" s="3"/>
    </row>
    <row r="20" spans="1:6" ht="15.75" thickBot="1" x14ac:dyDescent="0.35"/>
    <row r="21" spans="1:6" ht="15.75" thickBot="1" x14ac:dyDescent="0.35">
      <c r="A21" s="81" t="s">
        <v>65</v>
      </c>
      <c r="B21" s="27" t="s">
        <v>20</v>
      </c>
      <c r="C21" s="82" t="s">
        <v>21</v>
      </c>
      <c r="D21" s="83" t="s">
        <v>22</v>
      </c>
    </row>
    <row r="22" spans="1:6" x14ac:dyDescent="0.3">
      <c r="A22" s="84">
        <v>2020</v>
      </c>
      <c r="B22" s="85">
        <v>43</v>
      </c>
      <c r="C22" s="86">
        <v>42</v>
      </c>
      <c r="D22" s="8">
        <v>157.74</v>
      </c>
    </row>
    <row r="23" spans="1:6" x14ac:dyDescent="0.3">
      <c r="A23" s="3"/>
      <c r="B23" s="85">
        <v>44</v>
      </c>
      <c r="C23" s="86">
        <v>24</v>
      </c>
      <c r="D23" s="8">
        <v>172.5</v>
      </c>
    </row>
    <row r="24" spans="1:6" x14ac:dyDescent="0.3">
      <c r="A24" s="3"/>
      <c r="B24" s="85">
        <v>45</v>
      </c>
      <c r="C24" s="9">
        <v>3052</v>
      </c>
      <c r="D24" s="8">
        <v>77.17</v>
      </c>
    </row>
    <row r="25" spans="1:6" x14ac:dyDescent="0.3">
      <c r="A25" s="3"/>
      <c r="B25" s="85">
        <v>46</v>
      </c>
      <c r="C25" s="9">
        <v>27</v>
      </c>
      <c r="D25" s="8">
        <v>142.74</v>
      </c>
      <c r="F25" t="s">
        <v>69</v>
      </c>
    </row>
    <row r="26" spans="1:6" x14ac:dyDescent="0.3">
      <c r="A26" s="3"/>
      <c r="B26" s="85">
        <v>48</v>
      </c>
      <c r="C26" s="9">
        <v>28</v>
      </c>
      <c r="D26" s="8">
        <v>137.06</v>
      </c>
    </row>
    <row r="27" spans="1:6" x14ac:dyDescent="0.3">
      <c r="A27" s="3"/>
      <c r="B27" s="85">
        <v>49</v>
      </c>
      <c r="C27" s="9">
        <v>42</v>
      </c>
      <c r="D27" s="8">
        <v>132.72999999999999</v>
      </c>
    </row>
    <row r="28" spans="1:6" x14ac:dyDescent="0.3">
      <c r="A28" s="3"/>
      <c r="B28" s="85">
        <v>50</v>
      </c>
      <c r="C28" s="9">
        <v>23</v>
      </c>
      <c r="D28" s="8">
        <v>132.29</v>
      </c>
    </row>
    <row r="29" spans="1:6" x14ac:dyDescent="0.3">
      <c r="A29" s="3"/>
      <c r="B29" s="85">
        <v>51</v>
      </c>
      <c r="C29" s="9">
        <v>30</v>
      </c>
      <c r="D29" s="8">
        <v>137.63</v>
      </c>
    </row>
    <row r="30" spans="1:6" x14ac:dyDescent="0.3">
      <c r="A30" s="3"/>
      <c r="B30" s="85">
        <v>52</v>
      </c>
      <c r="C30" s="9">
        <v>37</v>
      </c>
      <c r="D30" s="8">
        <v>119.3</v>
      </c>
    </row>
    <row r="31" spans="1:6" ht="15.75" thickBot="1" x14ac:dyDescent="0.35">
      <c r="A31" s="3"/>
      <c r="B31" s="87">
        <v>53</v>
      </c>
      <c r="C31" s="62">
        <v>8</v>
      </c>
      <c r="D31" s="88">
        <v>131.88</v>
      </c>
    </row>
    <row r="32" spans="1:6" x14ac:dyDescent="0.3">
      <c r="A32" s="84">
        <v>2021</v>
      </c>
      <c r="B32" s="89">
        <v>1</v>
      </c>
      <c r="C32" s="10">
        <v>10</v>
      </c>
      <c r="D32" s="11">
        <v>126.53</v>
      </c>
    </row>
    <row r="33" spans="1:4" x14ac:dyDescent="0.3">
      <c r="A33" s="3"/>
      <c r="B33" s="90">
        <v>2</v>
      </c>
      <c r="C33" s="9">
        <v>42</v>
      </c>
      <c r="D33" s="8">
        <v>128.09</v>
      </c>
    </row>
    <row r="34" spans="1:4" x14ac:dyDescent="0.3">
      <c r="A34" s="3"/>
      <c r="B34" s="90">
        <v>3</v>
      </c>
      <c r="C34" s="9">
        <v>4086</v>
      </c>
      <c r="D34" s="8">
        <v>81.7</v>
      </c>
    </row>
    <row r="35" spans="1:4" x14ac:dyDescent="0.3">
      <c r="A35" s="3"/>
      <c r="B35" s="90">
        <v>4</v>
      </c>
      <c r="C35" s="9">
        <v>3787</v>
      </c>
      <c r="D35" s="8">
        <v>83.3</v>
      </c>
    </row>
    <row r="36" spans="1:4" x14ac:dyDescent="0.3">
      <c r="A36" s="3"/>
      <c r="B36" s="90">
        <v>5</v>
      </c>
      <c r="C36" s="9">
        <v>36</v>
      </c>
      <c r="D36" s="8">
        <v>131.02000000000001</v>
      </c>
    </row>
    <row r="37" spans="1:4" x14ac:dyDescent="0.3">
      <c r="A37" s="3"/>
      <c r="B37" s="90">
        <v>6</v>
      </c>
      <c r="C37" s="9">
        <v>200</v>
      </c>
      <c r="D37" s="8">
        <v>80</v>
      </c>
    </row>
    <row r="38" spans="1:4" x14ac:dyDescent="0.3">
      <c r="A38" s="3"/>
      <c r="B38" s="90">
        <v>7</v>
      </c>
      <c r="C38" s="9">
        <v>18</v>
      </c>
      <c r="D38" s="8">
        <v>127.3</v>
      </c>
    </row>
    <row r="39" spans="1:4" x14ac:dyDescent="0.3">
      <c r="A39" s="3"/>
      <c r="B39" s="90">
        <v>8</v>
      </c>
      <c r="C39" s="9">
        <v>106</v>
      </c>
      <c r="D39" s="8">
        <v>117.33</v>
      </c>
    </row>
    <row r="40" spans="1:4" x14ac:dyDescent="0.3">
      <c r="A40" s="3"/>
      <c r="B40" s="90">
        <v>9</v>
      </c>
      <c r="C40" s="9">
        <v>37</v>
      </c>
      <c r="D40" s="8">
        <v>134.68</v>
      </c>
    </row>
    <row r="41" spans="1:4" x14ac:dyDescent="0.3">
      <c r="A41" s="3"/>
      <c r="B41" s="90">
        <v>11</v>
      </c>
      <c r="C41" s="9">
        <v>40</v>
      </c>
      <c r="D41" s="8">
        <v>122.45</v>
      </c>
    </row>
    <row r="42" spans="1:4" x14ac:dyDescent="0.3">
      <c r="B42" s="90">
        <v>12</v>
      </c>
      <c r="C42" s="9">
        <v>9</v>
      </c>
      <c r="D42" s="8">
        <v>111.43</v>
      </c>
    </row>
    <row r="43" spans="1:4" x14ac:dyDescent="0.3">
      <c r="B43" s="90">
        <v>13</v>
      </c>
      <c r="C43" s="9">
        <v>10</v>
      </c>
      <c r="D43" s="8">
        <v>157.11000000000001</v>
      </c>
    </row>
    <row r="44" spans="1:4" x14ac:dyDescent="0.3">
      <c r="A44" s="3"/>
      <c r="B44" s="90">
        <v>15</v>
      </c>
      <c r="C44" s="9">
        <v>1</v>
      </c>
      <c r="D44" s="8">
        <v>165.12</v>
      </c>
    </row>
    <row r="45" spans="1:4" x14ac:dyDescent="0.3">
      <c r="A45" s="3"/>
      <c r="B45" s="90">
        <v>33</v>
      </c>
      <c r="C45" s="9">
        <v>1100</v>
      </c>
      <c r="D45" s="8">
        <v>123.18</v>
      </c>
    </row>
    <row r="46" spans="1:4" x14ac:dyDescent="0.3">
      <c r="A46" s="3"/>
      <c r="B46" s="90">
        <v>34</v>
      </c>
      <c r="C46" s="9">
        <v>6304</v>
      </c>
      <c r="D46" s="8">
        <v>122.89</v>
      </c>
    </row>
    <row r="47" spans="1:4" x14ac:dyDescent="0.3">
      <c r="A47" s="3"/>
      <c r="B47" s="90">
        <v>35</v>
      </c>
      <c r="C47" s="9">
        <v>8474</v>
      </c>
      <c r="D47" s="8">
        <v>110.65</v>
      </c>
    </row>
    <row r="48" spans="1:4" x14ac:dyDescent="0.3">
      <c r="A48" s="3"/>
      <c r="B48" s="90">
        <v>36</v>
      </c>
      <c r="C48" s="9">
        <v>9935</v>
      </c>
      <c r="D48" s="8">
        <v>111.76</v>
      </c>
    </row>
    <row r="49" spans="1:4" x14ac:dyDescent="0.3">
      <c r="A49" s="3"/>
      <c r="B49" s="90">
        <v>37</v>
      </c>
      <c r="C49" s="9">
        <v>10128</v>
      </c>
      <c r="D49" s="8">
        <v>104.47</v>
      </c>
    </row>
    <row r="50" spans="1:4" x14ac:dyDescent="0.3">
      <c r="A50" s="3"/>
      <c r="B50" s="90">
        <v>38</v>
      </c>
      <c r="C50" s="9">
        <v>8342</v>
      </c>
      <c r="D50" s="8">
        <v>109.36</v>
      </c>
    </row>
    <row r="51" spans="1:4" x14ac:dyDescent="0.3">
      <c r="A51" s="3"/>
      <c r="B51" s="90">
        <v>39</v>
      </c>
      <c r="C51" s="9">
        <v>8269</v>
      </c>
      <c r="D51" s="8">
        <v>105.71</v>
      </c>
    </row>
    <row r="52" spans="1:4" x14ac:dyDescent="0.3">
      <c r="A52" s="3"/>
      <c r="B52" s="90">
        <v>40</v>
      </c>
      <c r="C52" s="30">
        <v>6215</v>
      </c>
      <c r="D52" s="114">
        <v>97.71</v>
      </c>
    </row>
    <row r="53" spans="1:4" x14ac:dyDescent="0.3">
      <c r="A53" s="3"/>
      <c r="B53" s="90">
        <v>41</v>
      </c>
      <c r="C53" s="30">
        <v>9541</v>
      </c>
      <c r="D53" s="114">
        <v>102.86</v>
      </c>
    </row>
    <row r="54" spans="1:4" x14ac:dyDescent="0.3">
      <c r="A54" s="3"/>
      <c r="B54" s="90">
        <v>42</v>
      </c>
      <c r="C54" s="30">
        <v>1925</v>
      </c>
      <c r="D54" s="114">
        <v>106.98</v>
      </c>
    </row>
    <row r="55" spans="1:4" ht="15.75" thickBot="1" x14ac:dyDescent="0.35">
      <c r="A55" s="3"/>
      <c r="B55" s="91">
        <v>43</v>
      </c>
      <c r="C55" s="93">
        <v>1763</v>
      </c>
      <c r="D55" s="104">
        <v>107.57</v>
      </c>
    </row>
    <row r="56" spans="1:4" x14ac:dyDescent="0.3">
      <c r="A56" s="3"/>
    </row>
    <row r="57" spans="1:4" x14ac:dyDescent="0.3">
      <c r="A57" s="3"/>
    </row>
  </sheetData>
  <sortState ref="B14:D17">
    <sortCondition descending="1" ref="C14:C17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2021-11-03T09:46:07Z</dcterms:modified>
</cp:coreProperties>
</file>