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8A12F331-DAD7-43FF-90DC-97A6807B131B}" xr6:coauthVersionLast="47" xr6:coauthVersionMax="47" xr10:uidLastSave="{00000000-0000-0000-0000-000000000000}"/>
  <bookViews>
    <workbookView xWindow="28680" yWindow="-4185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77" i="2"/>
  <c r="D9" i="2"/>
  <c r="D1" i="2"/>
</calcChain>
</file>

<file path=xl/sharedStrings.xml><?xml version="1.0" encoding="utf-8"?>
<sst xmlns="http://schemas.openxmlformats.org/spreadsheetml/2006/main" count="114" uniqueCount="86">
  <si>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</si>
  <si>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</si>
  <si>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</si>
  <si>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</si>
  <si>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</si>
  <si>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</si>
  <si>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</si>
  <si>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</si>
  <si>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</si>
  <si>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</si>
  <si>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</si>
  <si>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</si>
  <si>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</si>
  <si>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</si>
  <si>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</si>
  <si>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</si>
  <si>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</si>
  <si>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</si>
  <si>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</si>
  <si>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</si>
  <si>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</si>
  <si>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</si>
  <si>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</si>
  <si>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</si>
  <si>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</si>
  <si>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</si>
  <si>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</si>
  <si>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</si>
  <si>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</si>
  <si>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</si>
  <si>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</si>
  <si>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</si>
  <si>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</si>
  <si>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</si>
  <si>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</si>
  <si>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</si>
  <si>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</si>
  <si>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</si>
  <si>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</si>
  <si>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</si>
  <si>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</si>
  <si>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</si>
  <si>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</si>
  <si>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</si>
  <si>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</si>
  <si>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</si>
  <si>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</si>
  <si>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</si>
  <si>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</si>
  <si>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</si>
  <si>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</si>
  <si>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</si>
  <si>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</si>
  <si>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</si>
  <si>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</si>
  <si>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</si>
  <si>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</si>
  <si>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</si>
  <si>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</si>
  <si>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topaz</t>
  </si>
  <si>
    <t>fuji kiku</t>
  </si>
  <si>
    <t>cripps pink</t>
  </si>
  <si>
    <t>fuji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</si>
  <si>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</si>
  <si>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</si>
  <si>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</si>
  <si>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</si>
  <si>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</si>
  <si>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</si>
  <si>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</si>
  <si>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</si>
  <si>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</si>
  <si>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</si>
  <si>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</si>
  <si>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bio royal gala</t>
  </si>
  <si>
    <t>Grafikon 2: Gibanje cen jabolk po posameznih tednih v letih 2021 do 2022 (€/100kg)</t>
  </si>
  <si>
    <t>bio fuji</t>
  </si>
  <si>
    <t>bio idared</t>
  </si>
  <si>
    <t>bio topaz</t>
  </si>
  <si>
    <t>Tabela 10: Količine in cene hrušk po tednih v letih 2021 in 2022</t>
  </si>
  <si>
    <t>bonita</t>
  </si>
  <si>
    <t>elstar</t>
  </si>
  <si>
    <t>Številka: 3305-12/2022/70</t>
  </si>
  <si>
    <t>Datum: 23.2.2022</t>
  </si>
  <si>
    <t>7. teden (14. 2. 2022-20. 2. 2022)</t>
  </si>
  <si>
    <t>bio jonagold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</si>
</sst>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4" fontId="0" fillId="0" borderId="4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CENE'!$B$23:$B$75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'SADJE - KOLIČINE CENE'!$C$23:$C$75</c:f>
              <c:numCache>
                <c:formatCode>#,##0</c:formatCode>
                <c:ptCount val="53"/>
                <c:pt idx="0">
                  <c:v>187865</c:v>
                </c:pt>
                <c:pt idx="1">
                  <c:v>186851</c:v>
                </c:pt>
                <c:pt idx="2">
                  <c:v>249092</c:v>
                </c:pt>
                <c:pt idx="3">
                  <c:v>211022</c:v>
                </c:pt>
                <c:pt idx="4">
                  <c:v>231033</c:v>
                </c:pt>
                <c:pt idx="5">
                  <c:v>237372</c:v>
                </c:pt>
                <c:pt idx="6">
                  <c:v>235604</c:v>
                </c:pt>
                <c:pt idx="7">
                  <c:v>191635</c:v>
                </c:pt>
                <c:pt idx="8">
                  <c:v>309389</c:v>
                </c:pt>
                <c:pt idx="9">
                  <c:v>223074</c:v>
                </c:pt>
                <c:pt idx="10">
                  <c:v>166970</c:v>
                </c:pt>
                <c:pt idx="11">
                  <c:v>361702</c:v>
                </c:pt>
                <c:pt idx="12">
                  <c:v>257586</c:v>
                </c:pt>
                <c:pt idx="13">
                  <c:v>215527</c:v>
                </c:pt>
                <c:pt idx="14">
                  <c:v>317925</c:v>
                </c:pt>
                <c:pt idx="15">
                  <c:v>373716</c:v>
                </c:pt>
                <c:pt idx="16">
                  <c:v>292032</c:v>
                </c:pt>
                <c:pt idx="17">
                  <c:v>305570</c:v>
                </c:pt>
                <c:pt idx="18">
                  <c:v>185270</c:v>
                </c:pt>
                <c:pt idx="19">
                  <c:v>282125</c:v>
                </c:pt>
                <c:pt idx="20">
                  <c:v>178992</c:v>
                </c:pt>
                <c:pt idx="21">
                  <c:v>159694</c:v>
                </c:pt>
                <c:pt idx="22">
                  <c:v>157821</c:v>
                </c:pt>
                <c:pt idx="23">
                  <c:v>104165</c:v>
                </c:pt>
                <c:pt idx="24">
                  <c:v>57449</c:v>
                </c:pt>
                <c:pt idx="25">
                  <c:v>181204</c:v>
                </c:pt>
                <c:pt idx="26">
                  <c:v>131010</c:v>
                </c:pt>
                <c:pt idx="27">
                  <c:v>181633</c:v>
                </c:pt>
                <c:pt idx="28">
                  <c:v>222656</c:v>
                </c:pt>
                <c:pt idx="29">
                  <c:v>163696</c:v>
                </c:pt>
                <c:pt idx="30">
                  <c:v>377910</c:v>
                </c:pt>
                <c:pt idx="31">
                  <c:v>384279</c:v>
                </c:pt>
                <c:pt idx="32">
                  <c:v>187744</c:v>
                </c:pt>
                <c:pt idx="33">
                  <c:v>199957</c:v>
                </c:pt>
                <c:pt idx="34">
                  <c:v>201145</c:v>
                </c:pt>
                <c:pt idx="35">
                  <c:v>225833</c:v>
                </c:pt>
                <c:pt idx="36">
                  <c:v>198169</c:v>
                </c:pt>
                <c:pt idx="37">
                  <c:v>146237</c:v>
                </c:pt>
                <c:pt idx="38">
                  <c:v>231429</c:v>
                </c:pt>
                <c:pt idx="39">
                  <c:v>226557</c:v>
                </c:pt>
                <c:pt idx="40">
                  <c:v>254693</c:v>
                </c:pt>
                <c:pt idx="41">
                  <c:v>236433</c:v>
                </c:pt>
                <c:pt idx="42">
                  <c:v>224774</c:v>
                </c:pt>
                <c:pt idx="43">
                  <c:v>173989</c:v>
                </c:pt>
                <c:pt idx="44">
                  <c:v>208466</c:v>
                </c:pt>
                <c:pt idx="45">
                  <c:v>116094</c:v>
                </c:pt>
                <c:pt idx="46">
                  <c:v>128265</c:v>
                </c:pt>
                <c:pt idx="47">
                  <c:v>284573</c:v>
                </c:pt>
                <c:pt idx="48">
                  <c:v>229104</c:v>
                </c:pt>
                <c:pt idx="49">
                  <c:v>148872</c:v>
                </c:pt>
                <c:pt idx="50">
                  <c:v>234634</c:v>
                </c:pt>
                <c:pt idx="51">
                  <c:v>153705</c:v>
                </c:pt>
                <c:pt idx="52">
                  <c:v>202237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CENE'!$B$23:$B$75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'SADJE - KOLIČINE CENE'!$D$23:$D$75</c:f>
              <c:numCache>
                <c:formatCode>0.00</c:formatCode>
                <c:ptCount val="53"/>
                <c:pt idx="0">
                  <c:v>66.7</c:v>
                </c:pt>
                <c:pt idx="1">
                  <c:v>74.87</c:v>
                </c:pt>
                <c:pt idx="2">
                  <c:v>72.08</c:v>
                </c:pt>
                <c:pt idx="3">
                  <c:v>75.010000000000005</c:v>
                </c:pt>
                <c:pt idx="4">
                  <c:v>70.489999999999995</c:v>
                </c:pt>
                <c:pt idx="5">
                  <c:v>70.58</c:v>
                </c:pt>
                <c:pt idx="6">
                  <c:v>71.36</c:v>
                </c:pt>
                <c:pt idx="7">
                  <c:v>81.150000000000006</c:v>
                </c:pt>
                <c:pt idx="8">
                  <c:v>73.75</c:v>
                </c:pt>
                <c:pt idx="9">
                  <c:v>78.84</c:v>
                </c:pt>
                <c:pt idx="10">
                  <c:v>75.61</c:v>
                </c:pt>
                <c:pt idx="11">
                  <c:v>78.7</c:v>
                </c:pt>
                <c:pt idx="12">
                  <c:v>80.77</c:v>
                </c:pt>
                <c:pt idx="13">
                  <c:v>77.59</c:v>
                </c:pt>
                <c:pt idx="14">
                  <c:v>73.09</c:v>
                </c:pt>
                <c:pt idx="15">
                  <c:v>68.91</c:v>
                </c:pt>
                <c:pt idx="16">
                  <c:v>70.599999999999994</c:v>
                </c:pt>
                <c:pt idx="17">
                  <c:v>67.95</c:v>
                </c:pt>
                <c:pt idx="18">
                  <c:v>69.489999999999995</c:v>
                </c:pt>
                <c:pt idx="19">
                  <c:v>84.16</c:v>
                </c:pt>
                <c:pt idx="20">
                  <c:v>74.05</c:v>
                </c:pt>
                <c:pt idx="21">
                  <c:v>74.13</c:v>
                </c:pt>
                <c:pt idx="22">
                  <c:v>70.86</c:v>
                </c:pt>
                <c:pt idx="23">
                  <c:v>73.349999999999994</c:v>
                </c:pt>
                <c:pt idx="24">
                  <c:v>72.040000000000006</c:v>
                </c:pt>
                <c:pt idx="25">
                  <c:v>75.77</c:v>
                </c:pt>
                <c:pt idx="26">
                  <c:v>82.21</c:v>
                </c:pt>
                <c:pt idx="27">
                  <c:v>78.459999999999994</c:v>
                </c:pt>
                <c:pt idx="28">
                  <c:v>82.4</c:v>
                </c:pt>
                <c:pt idx="29">
                  <c:v>83.13</c:v>
                </c:pt>
                <c:pt idx="30">
                  <c:v>82.96</c:v>
                </c:pt>
                <c:pt idx="31">
                  <c:v>82.04</c:v>
                </c:pt>
                <c:pt idx="32">
                  <c:v>91.07</c:v>
                </c:pt>
                <c:pt idx="33">
                  <c:v>84.39</c:v>
                </c:pt>
                <c:pt idx="34">
                  <c:v>85.07</c:v>
                </c:pt>
                <c:pt idx="35">
                  <c:v>91.51</c:v>
                </c:pt>
                <c:pt idx="36">
                  <c:v>89.85</c:v>
                </c:pt>
                <c:pt idx="37">
                  <c:v>96.08</c:v>
                </c:pt>
                <c:pt idx="38">
                  <c:v>83.93</c:v>
                </c:pt>
                <c:pt idx="39">
                  <c:v>87.26</c:v>
                </c:pt>
                <c:pt idx="40">
                  <c:v>77.61</c:v>
                </c:pt>
                <c:pt idx="41">
                  <c:v>82.95</c:v>
                </c:pt>
                <c:pt idx="42">
                  <c:v>74.97</c:v>
                </c:pt>
                <c:pt idx="43">
                  <c:v>90.66</c:v>
                </c:pt>
                <c:pt idx="44">
                  <c:v>86.15</c:v>
                </c:pt>
                <c:pt idx="45">
                  <c:v>86.99</c:v>
                </c:pt>
                <c:pt idx="46">
                  <c:v>89.57</c:v>
                </c:pt>
                <c:pt idx="47">
                  <c:v>76.83</c:v>
                </c:pt>
                <c:pt idx="48">
                  <c:v>81.739999999999995</c:v>
                </c:pt>
                <c:pt idx="49">
                  <c:v>87</c:v>
                </c:pt>
                <c:pt idx="50">
                  <c:v>85.22</c:v>
                </c:pt>
                <c:pt idx="51">
                  <c:v>79.569999999999993</c:v>
                </c:pt>
                <c:pt idx="52">
                  <c:v>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CENE'!$B$86:$B$138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CENE'!$B$86:$B$138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CENE'!$C$86:$C$138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CENE'!$B$86:$B$138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CENE'!$D$86:$D$138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braeburn</c:v>
                </c:pt>
                <c:pt idx="2">
                  <c:v>idared</c:v>
                </c:pt>
                <c:pt idx="3">
                  <c:v>royal gala</c:v>
                </c:pt>
                <c:pt idx="4">
                  <c:v>jonagold</c:v>
                </c:pt>
                <c:pt idx="5">
                  <c:v>granny smith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59681</c:v>
                </c:pt>
                <c:pt idx="1">
                  <c:v>51502</c:v>
                </c:pt>
                <c:pt idx="2">
                  <c:v>40869</c:v>
                </c:pt>
                <c:pt idx="3">
                  <c:v>10238</c:v>
                </c:pt>
                <c:pt idx="4">
                  <c:v>8003</c:v>
                </c:pt>
                <c:pt idx="5">
                  <c:v>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braeburn</c:v>
                </c:pt>
                <c:pt idx="2">
                  <c:v>idared</c:v>
                </c:pt>
                <c:pt idx="3">
                  <c:v>royal gala</c:v>
                </c:pt>
                <c:pt idx="4">
                  <c:v>jonagold</c:v>
                </c:pt>
                <c:pt idx="5">
                  <c:v>granny smith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75.23</c:v>
                </c:pt>
                <c:pt idx="1">
                  <c:v>65.78</c:v>
                </c:pt>
                <c:pt idx="2">
                  <c:v>76.760000000000005</c:v>
                </c:pt>
                <c:pt idx="3">
                  <c:v>87.79</c:v>
                </c:pt>
                <c:pt idx="4">
                  <c:v>88.61</c:v>
                </c:pt>
                <c:pt idx="5">
                  <c:v>69.52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SORTAH'!$B$22:$B$36</c:f>
              <c:strCache>
                <c:ptCount val="15"/>
                <c:pt idx="0">
                  <c:v>topaz</c:v>
                </c:pt>
                <c:pt idx="1">
                  <c:v>fuji kiku</c:v>
                </c:pt>
                <c:pt idx="2">
                  <c:v>bio idared</c:v>
                </c:pt>
                <c:pt idx="3">
                  <c:v>elstar</c:v>
                </c:pt>
                <c:pt idx="4">
                  <c:v>gala</c:v>
                </c:pt>
                <c:pt idx="5">
                  <c:v>bio fuji</c:v>
                </c:pt>
                <c:pt idx="6">
                  <c:v>bio zlati delišes</c:v>
                </c:pt>
                <c:pt idx="7">
                  <c:v>bonita</c:v>
                </c:pt>
                <c:pt idx="8">
                  <c:v>mairac</c:v>
                </c:pt>
                <c:pt idx="9">
                  <c:v>bio royal gala</c:v>
                </c:pt>
                <c:pt idx="10">
                  <c:v>bio topaz</c:v>
                </c:pt>
                <c:pt idx="11">
                  <c:v>bio jonagold</c:v>
                </c:pt>
                <c:pt idx="12">
                  <c:v>cripps pink</c:v>
                </c:pt>
                <c:pt idx="13">
                  <c:v>bio braeburn</c:v>
                </c:pt>
                <c:pt idx="14">
                  <c:v>fuji</c:v>
                </c:pt>
              </c:strCache>
            </c:strRef>
          </c:cat>
          <c:val>
            <c:numRef>
              <c:f>'JABOLKA PO SORTAH'!$C$22:$C$36</c:f>
              <c:numCache>
                <c:formatCode>#,##0</c:formatCode>
                <c:ptCount val="15"/>
                <c:pt idx="0">
                  <c:v>4184</c:v>
                </c:pt>
                <c:pt idx="1">
                  <c:v>3808</c:v>
                </c:pt>
                <c:pt idx="2">
                  <c:v>3158</c:v>
                </c:pt>
                <c:pt idx="3">
                  <c:v>2499</c:v>
                </c:pt>
                <c:pt idx="4">
                  <c:v>2097</c:v>
                </c:pt>
                <c:pt idx="5">
                  <c:v>1750</c:v>
                </c:pt>
                <c:pt idx="6">
                  <c:v>1422</c:v>
                </c:pt>
                <c:pt idx="7">
                  <c:v>1405</c:v>
                </c:pt>
                <c:pt idx="8">
                  <c:v>957</c:v>
                </c:pt>
                <c:pt idx="9">
                  <c:v>798</c:v>
                </c:pt>
                <c:pt idx="10">
                  <c:v>759</c:v>
                </c:pt>
                <c:pt idx="11">
                  <c:v>724</c:v>
                </c:pt>
                <c:pt idx="12">
                  <c:v>635</c:v>
                </c:pt>
                <c:pt idx="13">
                  <c:v>495</c:v>
                </c:pt>
                <c:pt idx="1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SORTAH'!$B$22:$B$36</c:f>
              <c:strCache>
                <c:ptCount val="15"/>
                <c:pt idx="0">
                  <c:v>topaz</c:v>
                </c:pt>
                <c:pt idx="1">
                  <c:v>fuji kiku</c:v>
                </c:pt>
                <c:pt idx="2">
                  <c:v>bio idared</c:v>
                </c:pt>
                <c:pt idx="3">
                  <c:v>elstar</c:v>
                </c:pt>
                <c:pt idx="4">
                  <c:v>gala</c:v>
                </c:pt>
                <c:pt idx="5">
                  <c:v>bio fuji</c:v>
                </c:pt>
                <c:pt idx="6">
                  <c:v>bio zlati delišes</c:v>
                </c:pt>
                <c:pt idx="7">
                  <c:v>bonita</c:v>
                </c:pt>
                <c:pt idx="8">
                  <c:v>mairac</c:v>
                </c:pt>
                <c:pt idx="9">
                  <c:v>bio royal gala</c:v>
                </c:pt>
                <c:pt idx="10">
                  <c:v>bio topaz</c:v>
                </c:pt>
                <c:pt idx="11">
                  <c:v>bio jonagold</c:v>
                </c:pt>
                <c:pt idx="12">
                  <c:v>cripps pink</c:v>
                </c:pt>
                <c:pt idx="13">
                  <c:v>bio braeburn</c:v>
                </c:pt>
                <c:pt idx="14">
                  <c:v>fuji</c:v>
                </c:pt>
              </c:strCache>
            </c:strRef>
          </c:cat>
          <c:val>
            <c:numRef>
              <c:f>'JABOLKA PO SORTAH'!$D$22:$D$36</c:f>
              <c:numCache>
                <c:formatCode>0.00</c:formatCode>
                <c:ptCount val="15"/>
                <c:pt idx="0">
                  <c:v>120</c:v>
                </c:pt>
                <c:pt idx="1">
                  <c:v>103.07</c:v>
                </c:pt>
                <c:pt idx="2">
                  <c:v>152.24</c:v>
                </c:pt>
                <c:pt idx="3">
                  <c:v>104.88</c:v>
                </c:pt>
                <c:pt idx="4">
                  <c:v>83.4</c:v>
                </c:pt>
                <c:pt idx="5">
                  <c:v>64</c:v>
                </c:pt>
                <c:pt idx="6">
                  <c:v>148.99</c:v>
                </c:pt>
                <c:pt idx="7">
                  <c:v>120</c:v>
                </c:pt>
                <c:pt idx="8">
                  <c:v>85</c:v>
                </c:pt>
                <c:pt idx="9" formatCode="#,##0.00">
                  <c:v>142.1</c:v>
                </c:pt>
                <c:pt idx="10" formatCode="#,##0.00">
                  <c:v>153.34</c:v>
                </c:pt>
                <c:pt idx="11" formatCode="#,##0.00">
                  <c:v>159.4</c:v>
                </c:pt>
                <c:pt idx="12" formatCode="#,##0.00">
                  <c:v>64.040000000000006</c:v>
                </c:pt>
                <c:pt idx="13" formatCode="#,##0.00">
                  <c:v>122.19</c:v>
                </c:pt>
                <c:pt idx="14">
                  <c:v>172.22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HRUŠKE!$B$26:$B$57</c:f>
              <c:numCache>
                <c:formatCode>General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</c:numCache>
            </c:numRef>
          </c:cat>
          <c:val>
            <c:numRef>
              <c:f>HRUŠKE!$C$26:$C$57</c:f>
              <c:numCache>
                <c:formatCode>#,##0</c:formatCode>
                <c:ptCount val="32"/>
                <c:pt idx="0">
                  <c:v>200</c:v>
                </c:pt>
                <c:pt idx="1">
                  <c:v>18</c:v>
                </c:pt>
                <c:pt idx="2">
                  <c:v>106</c:v>
                </c:pt>
                <c:pt idx="3">
                  <c:v>37</c:v>
                </c:pt>
                <c:pt idx="4">
                  <c:v>40</c:v>
                </c:pt>
                <c:pt idx="5">
                  <c:v>9</c:v>
                </c:pt>
                <c:pt idx="6">
                  <c:v>10</c:v>
                </c:pt>
                <c:pt idx="7">
                  <c:v>1</c:v>
                </c:pt>
                <c:pt idx="8">
                  <c:v>1100</c:v>
                </c:pt>
                <c:pt idx="9">
                  <c:v>6304</c:v>
                </c:pt>
                <c:pt idx="10">
                  <c:v>8474</c:v>
                </c:pt>
                <c:pt idx="11">
                  <c:v>9935</c:v>
                </c:pt>
                <c:pt idx="12">
                  <c:v>10128</c:v>
                </c:pt>
                <c:pt idx="13">
                  <c:v>8342</c:v>
                </c:pt>
                <c:pt idx="14">
                  <c:v>8269</c:v>
                </c:pt>
                <c:pt idx="15">
                  <c:v>6215</c:v>
                </c:pt>
                <c:pt idx="16">
                  <c:v>9541</c:v>
                </c:pt>
                <c:pt idx="17">
                  <c:v>1925</c:v>
                </c:pt>
                <c:pt idx="18">
                  <c:v>1763</c:v>
                </c:pt>
                <c:pt idx="19">
                  <c:v>2828</c:v>
                </c:pt>
                <c:pt idx="20">
                  <c:v>100</c:v>
                </c:pt>
                <c:pt idx="21">
                  <c:v>5192</c:v>
                </c:pt>
                <c:pt idx="22">
                  <c:v>1342</c:v>
                </c:pt>
                <c:pt idx="23">
                  <c:v>588</c:v>
                </c:pt>
                <c:pt idx="24">
                  <c:v>514</c:v>
                </c:pt>
                <c:pt idx="25">
                  <c:v>426</c:v>
                </c:pt>
                <c:pt idx="26">
                  <c:v>50</c:v>
                </c:pt>
                <c:pt idx="27">
                  <c:v>0</c:v>
                </c:pt>
                <c:pt idx="28">
                  <c:v>547</c:v>
                </c:pt>
                <c:pt idx="29">
                  <c:v>2036</c:v>
                </c:pt>
                <c:pt idx="30">
                  <c:v>130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HRUŠKE!$B$26:$B$57</c:f>
              <c:numCache>
                <c:formatCode>General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</c:numCache>
            </c:numRef>
          </c:cat>
          <c:val>
            <c:numRef>
              <c:f>HRUŠKE!$D$26:$D$57</c:f>
              <c:numCache>
                <c:formatCode>0.00</c:formatCode>
                <c:ptCount val="32"/>
                <c:pt idx="0">
                  <c:v>80</c:v>
                </c:pt>
                <c:pt idx="1">
                  <c:v>127.3</c:v>
                </c:pt>
                <c:pt idx="2">
                  <c:v>117.33</c:v>
                </c:pt>
                <c:pt idx="3">
                  <c:v>134.68</c:v>
                </c:pt>
                <c:pt idx="4">
                  <c:v>122.45</c:v>
                </c:pt>
                <c:pt idx="5">
                  <c:v>111.43</c:v>
                </c:pt>
                <c:pt idx="6">
                  <c:v>157.11000000000001</c:v>
                </c:pt>
                <c:pt idx="7">
                  <c:v>165.12</c:v>
                </c:pt>
                <c:pt idx="8">
                  <c:v>123.18</c:v>
                </c:pt>
                <c:pt idx="9">
                  <c:v>122.89</c:v>
                </c:pt>
                <c:pt idx="10">
                  <c:v>110.65</c:v>
                </c:pt>
                <c:pt idx="11">
                  <c:v>111.76</c:v>
                </c:pt>
                <c:pt idx="12">
                  <c:v>104.47</c:v>
                </c:pt>
                <c:pt idx="13">
                  <c:v>109.36</c:v>
                </c:pt>
                <c:pt idx="14">
                  <c:v>105.71</c:v>
                </c:pt>
                <c:pt idx="15" formatCode="General">
                  <c:v>97.71</c:v>
                </c:pt>
                <c:pt idx="16" formatCode="General">
                  <c:v>102.86</c:v>
                </c:pt>
                <c:pt idx="17" formatCode="General">
                  <c:v>106.98</c:v>
                </c:pt>
                <c:pt idx="18" formatCode="General">
                  <c:v>107.57</c:v>
                </c:pt>
                <c:pt idx="19" formatCode="General">
                  <c:v>107.33</c:v>
                </c:pt>
                <c:pt idx="20" formatCode="#,##0.00">
                  <c:v>151.29</c:v>
                </c:pt>
                <c:pt idx="21" formatCode="#,##0.00">
                  <c:v>70.97</c:v>
                </c:pt>
                <c:pt idx="22" formatCode="#,##0.00">
                  <c:v>108.33</c:v>
                </c:pt>
                <c:pt idx="23" formatCode="#,##0.00">
                  <c:v>109.9</c:v>
                </c:pt>
                <c:pt idx="24" formatCode="#,##0.00">
                  <c:v>107.06</c:v>
                </c:pt>
                <c:pt idx="25" formatCode="#,##0.00">
                  <c:v>136.61000000000001</c:v>
                </c:pt>
                <c:pt idx="26">
                  <c:v>143</c:v>
                </c:pt>
                <c:pt idx="28" formatCode="#,##0.00">
                  <c:v>96.51</c:v>
                </c:pt>
                <c:pt idx="29" formatCode="#,##0.00">
                  <c:v>96.07</c:v>
                </c:pt>
                <c:pt idx="30" formatCode="#,##0.0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92</xdr:row>
      <xdr:rowOff>202407</xdr:rowOff>
    </xdr:from>
    <xdr:to>
      <xdr:col>17</xdr:col>
      <xdr:colOff>85724</xdr:colOff>
      <xdr:row>108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B34" sqref="B34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84</v>
      </c>
      <c r="G14" s="2" t="s">
        <v>37</v>
      </c>
    </row>
    <row r="15" spans="1:7" x14ac:dyDescent="0.25">
      <c r="A15" s="3" t="s">
        <v>82</v>
      </c>
      <c r="G15" s="2" t="s">
        <v>2</v>
      </c>
    </row>
    <row r="16" spans="1:7" x14ac:dyDescent="0.25">
      <c r="A16" s="3" t="s">
        <v>83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8"/>
  <sheetViews>
    <sheetView topLeftCell="B1" zoomScaleNormal="100" workbookViewId="0">
      <selection activeCell="D92" sqref="D92:F92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7. teden (14. 2. 2022-20. 2. 2022)</v>
      </c>
    </row>
    <row r="2" spans="2:6" ht="15.75" thickBot="1" x14ac:dyDescent="0.3"/>
    <row r="3" spans="2:6" ht="42" customHeight="1" thickBot="1" x14ac:dyDescent="0.3">
      <c r="B3" s="116" t="s">
        <v>14</v>
      </c>
      <c r="C3" s="117" t="s">
        <v>15</v>
      </c>
      <c r="D3" s="118" t="s">
        <v>16</v>
      </c>
    </row>
    <row r="4" spans="2:6" x14ac:dyDescent="0.25">
      <c r="B4" s="56" t="s">
        <v>53</v>
      </c>
      <c r="C4" s="42">
        <v>202237</v>
      </c>
      <c r="D4" s="57">
        <v>78.92</v>
      </c>
    </row>
    <row r="5" spans="2:6" ht="15.75" thickBot="1" x14ac:dyDescent="0.3">
      <c r="B5" s="96" t="s">
        <v>64</v>
      </c>
      <c r="C5" s="69" t="s">
        <v>72</v>
      </c>
      <c r="D5" s="119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7"/>
    </row>
    <row r="9" spans="2:6" x14ac:dyDescent="0.25">
      <c r="B9" s="3" t="s">
        <v>39</v>
      </c>
      <c r="D9" s="5" t="str">
        <f>'OSNOVNO POROČILO'!A14</f>
        <v>7. teden (14. 2. 2022-20. 2. 2022)</v>
      </c>
    </row>
    <row r="10" spans="2:6" ht="15.75" thickBot="1" x14ac:dyDescent="0.3"/>
    <row r="11" spans="2:6" ht="26.25" thickBot="1" x14ac:dyDescent="0.3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">
      <c r="B12" s="51">
        <v>202237</v>
      </c>
      <c r="C12" s="52">
        <v>78.92</v>
      </c>
      <c r="D12" s="98">
        <v>-0.64999999999999147</v>
      </c>
      <c r="E12" s="99">
        <v>-8.168907879854137E-3</v>
      </c>
    </row>
    <row r="14" spans="2:6" x14ac:dyDescent="0.25">
      <c r="B14" s="3" t="s">
        <v>70</v>
      </c>
      <c r="F14" s="3" t="s">
        <v>71</v>
      </c>
    </row>
    <row r="15" spans="2:6" ht="15.75" thickBot="1" x14ac:dyDescent="0.3"/>
    <row r="16" spans="2:6" ht="34.5" customHeight="1" thickBot="1" x14ac:dyDescent="0.3">
      <c r="B16" s="103" t="s">
        <v>20</v>
      </c>
      <c r="C16" s="105" t="s">
        <v>21</v>
      </c>
      <c r="D16" s="104" t="s">
        <v>22</v>
      </c>
    </row>
    <row r="17" spans="1:4" x14ac:dyDescent="0.25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25">
      <c r="B18" s="44">
        <v>2</v>
      </c>
      <c r="C18" s="8">
        <v>232516</v>
      </c>
      <c r="D18" s="7">
        <v>69.12</v>
      </c>
    </row>
    <row r="19" spans="1:4" x14ac:dyDescent="0.25">
      <c r="B19" s="44">
        <v>3</v>
      </c>
      <c r="C19" s="8">
        <v>253812</v>
      </c>
      <c r="D19" s="7">
        <v>68.14</v>
      </c>
    </row>
    <row r="20" spans="1:4" x14ac:dyDescent="0.25">
      <c r="B20" s="44">
        <v>4</v>
      </c>
      <c r="C20" s="8">
        <v>203543</v>
      </c>
      <c r="D20" s="7">
        <v>68.400000000000006</v>
      </c>
    </row>
    <row r="21" spans="1:4" x14ac:dyDescent="0.25">
      <c r="B21" s="44">
        <v>5</v>
      </c>
      <c r="C21" s="8">
        <v>150113</v>
      </c>
      <c r="D21" s="7">
        <v>66.38</v>
      </c>
    </row>
    <row r="22" spans="1:4" x14ac:dyDescent="0.25">
      <c r="B22" s="44">
        <v>6</v>
      </c>
      <c r="C22" s="8">
        <v>225487</v>
      </c>
      <c r="D22" s="7">
        <v>71.77</v>
      </c>
    </row>
    <row r="23" spans="1:4" x14ac:dyDescent="0.25">
      <c r="B23" s="44">
        <v>7</v>
      </c>
      <c r="C23" s="8">
        <v>187865</v>
      </c>
      <c r="D23" s="7">
        <v>66.7</v>
      </c>
    </row>
    <row r="24" spans="1:4" x14ac:dyDescent="0.25">
      <c r="B24" s="44">
        <v>8</v>
      </c>
      <c r="C24" s="8">
        <v>186851</v>
      </c>
      <c r="D24" s="7">
        <v>74.87</v>
      </c>
    </row>
    <row r="25" spans="1:4" x14ac:dyDescent="0.25">
      <c r="B25" s="44">
        <v>9</v>
      </c>
      <c r="C25" s="14">
        <v>249092</v>
      </c>
      <c r="D25" s="45">
        <v>72.08</v>
      </c>
    </row>
    <row r="26" spans="1:4" x14ac:dyDescent="0.25">
      <c r="B26" s="44">
        <v>10</v>
      </c>
      <c r="C26" s="14">
        <v>211022</v>
      </c>
      <c r="D26" s="45">
        <v>75.010000000000005</v>
      </c>
    </row>
    <row r="27" spans="1:4" x14ac:dyDescent="0.25">
      <c r="B27" s="44">
        <v>11</v>
      </c>
      <c r="C27" s="14">
        <v>231033</v>
      </c>
      <c r="D27" s="45">
        <v>70.489999999999995</v>
      </c>
    </row>
    <row r="28" spans="1:4" x14ac:dyDescent="0.25">
      <c r="B28" s="44">
        <v>12</v>
      </c>
      <c r="C28" s="14">
        <v>237372</v>
      </c>
      <c r="D28" s="45">
        <v>70.58</v>
      </c>
    </row>
    <row r="29" spans="1:4" x14ac:dyDescent="0.25">
      <c r="B29" s="44">
        <v>13</v>
      </c>
      <c r="C29" s="14">
        <v>235604</v>
      </c>
      <c r="D29" s="45">
        <v>71.36</v>
      </c>
    </row>
    <row r="30" spans="1:4" x14ac:dyDescent="0.25">
      <c r="B30" s="44">
        <v>14</v>
      </c>
      <c r="C30" s="14">
        <v>191635</v>
      </c>
      <c r="D30" s="45">
        <v>81.150000000000006</v>
      </c>
    </row>
    <row r="31" spans="1:4" x14ac:dyDescent="0.25">
      <c r="B31" s="44">
        <v>15</v>
      </c>
      <c r="C31" s="14">
        <v>309389</v>
      </c>
      <c r="D31" s="45">
        <v>73.75</v>
      </c>
    </row>
    <row r="32" spans="1:4" x14ac:dyDescent="0.25">
      <c r="B32" s="44">
        <v>16</v>
      </c>
      <c r="C32" s="14">
        <v>223074</v>
      </c>
      <c r="D32" s="45">
        <v>78.84</v>
      </c>
    </row>
    <row r="33" spans="2:4" x14ac:dyDescent="0.25">
      <c r="B33" s="44">
        <v>17</v>
      </c>
      <c r="C33" s="26">
        <v>166970</v>
      </c>
      <c r="D33" s="46">
        <v>75.61</v>
      </c>
    </row>
    <row r="34" spans="2:4" x14ac:dyDescent="0.25">
      <c r="B34" s="44">
        <v>18</v>
      </c>
      <c r="C34" s="26">
        <v>361702</v>
      </c>
      <c r="D34" s="46">
        <v>78.7</v>
      </c>
    </row>
    <row r="35" spans="2:4" x14ac:dyDescent="0.25">
      <c r="B35" s="44">
        <v>19</v>
      </c>
      <c r="C35" s="26">
        <v>257586</v>
      </c>
      <c r="D35" s="46">
        <v>80.77</v>
      </c>
    </row>
    <row r="36" spans="2:4" x14ac:dyDescent="0.25">
      <c r="B36" s="44">
        <v>20</v>
      </c>
      <c r="C36" s="26">
        <v>215527</v>
      </c>
      <c r="D36" s="46">
        <v>77.59</v>
      </c>
    </row>
    <row r="37" spans="2:4" x14ac:dyDescent="0.25">
      <c r="B37" s="44">
        <v>21</v>
      </c>
      <c r="C37" s="26">
        <v>317925</v>
      </c>
      <c r="D37" s="46">
        <v>73.09</v>
      </c>
    </row>
    <row r="38" spans="2:4" x14ac:dyDescent="0.25">
      <c r="B38" s="44">
        <v>22</v>
      </c>
      <c r="C38" s="26">
        <v>373716</v>
      </c>
      <c r="D38" s="46">
        <v>68.91</v>
      </c>
    </row>
    <row r="39" spans="2:4" x14ac:dyDescent="0.25">
      <c r="B39" s="44">
        <v>23</v>
      </c>
      <c r="C39" s="26">
        <v>292032</v>
      </c>
      <c r="D39" s="46">
        <v>70.599999999999994</v>
      </c>
    </row>
    <row r="40" spans="2:4" x14ac:dyDescent="0.25">
      <c r="B40" s="44">
        <v>24</v>
      </c>
      <c r="C40" s="26">
        <v>305570</v>
      </c>
      <c r="D40" s="46">
        <v>67.95</v>
      </c>
    </row>
    <row r="41" spans="2:4" x14ac:dyDescent="0.25">
      <c r="B41" s="44">
        <v>25</v>
      </c>
      <c r="C41" s="26">
        <v>185270</v>
      </c>
      <c r="D41" s="46">
        <v>69.489999999999995</v>
      </c>
    </row>
    <row r="42" spans="2:4" x14ac:dyDescent="0.25">
      <c r="B42" s="44">
        <v>26</v>
      </c>
      <c r="C42" s="26">
        <v>282125</v>
      </c>
      <c r="D42" s="46">
        <v>84.16</v>
      </c>
    </row>
    <row r="43" spans="2:4" x14ac:dyDescent="0.25">
      <c r="B43" s="44">
        <v>27</v>
      </c>
      <c r="C43" s="26">
        <v>178992</v>
      </c>
      <c r="D43" s="46">
        <v>74.05</v>
      </c>
    </row>
    <row r="44" spans="2:4" x14ac:dyDescent="0.25">
      <c r="B44" s="44">
        <v>28</v>
      </c>
      <c r="C44" s="26">
        <v>159694</v>
      </c>
      <c r="D44" s="46">
        <v>74.13</v>
      </c>
    </row>
    <row r="45" spans="2:4" x14ac:dyDescent="0.25">
      <c r="B45" s="44">
        <v>29</v>
      </c>
      <c r="C45" s="26">
        <v>157821</v>
      </c>
      <c r="D45" s="46">
        <v>70.86</v>
      </c>
    </row>
    <row r="46" spans="2:4" x14ac:dyDescent="0.25">
      <c r="B46" s="44">
        <v>30</v>
      </c>
      <c r="C46" s="26">
        <v>104165</v>
      </c>
      <c r="D46" s="46">
        <v>73.349999999999994</v>
      </c>
    </row>
    <row r="47" spans="2:4" x14ac:dyDescent="0.25">
      <c r="B47" s="44">
        <v>31</v>
      </c>
      <c r="C47" s="26">
        <v>57449</v>
      </c>
      <c r="D47" s="46">
        <v>72.040000000000006</v>
      </c>
    </row>
    <row r="48" spans="2:4" x14ac:dyDescent="0.25">
      <c r="B48" s="44">
        <v>32</v>
      </c>
      <c r="C48" s="26">
        <v>181204</v>
      </c>
      <c r="D48" s="46">
        <v>75.77</v>
      </c>
    </row>
    <row r="49" spans="2:10" x14ac:dyDescent="0.25">
      <c r="B49" s="44">
        <v>33</v>
      </c>
      <c r="C49" s="26">
        <v>131010</v>
      </c>
      <c r="D49" s="46">
        <v>82.21</v>
      </c>
    </row>
    <row r="50" spans="2:10" x14ac:dyDescent="0.25">
      <c r="B50" s="44">
        <v>34</v>
      </c>
      <c r="C50" s="26">
        <v>181633</v>
      </c>
      <c r="D50" s="46">
        <v>78.459999999999994</v>
      </c>
    </row>
    <row r="51" spans="2:10" x14ac:dyDescent="0.25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25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25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25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25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25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25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25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25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25">
      <c r="B60" s="44">
        <v>44</v>
      </c>
      <c r="C60" s="8">
        <v>146237</v>
      </c>
      <c r="D60" s="7">
        <v>96.08</v>
      </c>
      <c r="G60" s="97"/>
      <c r="H60" s="97"/>
      <c r="I60" s="97"/>
      <c r="J60" s="97"/>
    </row>
    <row r="61" spans="2:10" x14ac:dyDescent="0.25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7"/>
    </row>
    <row r="62" spans="2:10" x14ac:dyDescent="0.25">
      <c r="B62" s="44">
        <v>46</v>
      </c>
      <c r="C62" s="8">
        <v>226557</v>
      </c>
      <c r="D62" s="7">
        <v>87.26</v>
      </c>
      <c r="G62" s="97"/>
      <c r="H62" s="97"/>
      <c r="I62" s="97"/>
      <c r="J62" s="97"/>
    </row>
    <row r="63" spans="2:10" x14ac:dyDescent="0.25">
      <c r="B63" s="44">
        <v>47</v>
      </c>
      <c r="C63" s="8">
        <v>254693</v>
      </c>
      <c r="D63" s="7">
        <v>77.61</v>
      </c>
    </row>
    <row r="64" spans="2:10" x14ac:dyDescent="0.25">
      <c r="B64" s="44">
        <v>48</v>
      </c>
      <c r="C64" s="8">
        <v>236433</v>
      </c>
      <c r="D64" s="7">
        <v>82.95</v>
      </c>
    </row>
    <row r="65" spans="1:6" x14ac:dyDescent="0.25">
      <c r="B65" s="44">
        <v>49</v>
      </c>
      <c r="C65" s="8">
        <v>224774</v>
      </c>
      <c r="D65" s="7">
        <v>74.97</v>
      </c>
    </row>
    <row r="66" spans="1:6" x14ac:dyDescent="0.25">
      <c r="B66" s="44">
        <v>50</v>
      </c>
      <c r="C66" s="8">
        <v>173989</v>
      </c>
      <c r="D66" s="7">
        <v>90.66</v>
      </c>
    </row>
    <row r="67" spans="1:6" x14ac:dyDescent="0.25">
      <c r="B67" s="44">
        <v>51</v>
      </c>
      <c r="C67" s="8">
        <v>208466</v>
      </c>
      <c r="D67" s="7">
        <v>86.15</v>
      </c>
    </row>
    <row r="68" spans="1:6" ht="15.75" thickBot="1" x14ac:dyDescent="0.3">
      <c r="B68" s="83">
        <v>52</v>
      </c>
      <c r="C68" s="87">
        <v>116094</v>
      </c>
      <c r="D68" s="68">
        <v>86.99</v>
      </c>
    </row>
    <row r="69" spans="1:6" x14ac:dyDescent="0.25">
      <c r="A69" s="6">
        <v>2022</v>
      </c>
      <c r="B69" s="100">
        <v>1</v>
      </c>
      <c r="C69" s="101">
        <v>128265</v>
      </c>
      <c r="D69" s="102">
        <v>89.57</v>
      </c>
    </row>
    <row r="70" spans="1:6" x14ac:dyDescent="0.25">
      <c r="B70" s="100">
        <v>2</v>
      </c>
      <c r="C70" s="101">
        <v>284573</v>
      </c>
      <c r="D70" s="102">
        <v>76.83</v>
      </c>
    </row>
    <row r="71" spans="1:6" x14ac:dyDescent="0.25">
      <c r="B71" s="100">
        <v>3</v>
      </c>
      <c r="C71" s="101">
        <v>229104</v>
      </c>
      <c r="D71" s="102">
        <v>81.739999999999995</v>
      </c>
    </row>
    <row r="72" spans="1:6" x14ac:dyDescent="0.25">
      <c r="B72" s="100">
        <v>4</v>
      </c>
      <c r="C72" s="101">
        <v>148872</v>
      </c>
      <c r="D72" s="102">
        <v>87</v>
      </c>
    </row>
    <row r="73" spans="1:6" x14ac:dyDescent="0.25">
      <c r="B73" s="100">
        <v>5</v>
      </c>
      <c r="C73" s="101">
        <v>234634</v>
      </c>
      <c r="D73" s="102">
        <v>85.22</v>
      </c>
    </row>
    <row r="74" spans="1:6" x14ac:dyDescent="0.25">
      <c r="B74" s="100">
        <v>6</v>
      </c>
      <c r="C74" s="101">
        <v>153705</v>
      </c>
      <c r="D74" s="102">
        <v>79.569999999999993</v>
      </c>
    </row>
    <row r="75" spans="1:6" x14ac:dyDescent="0.25">
      <c r="B75" s="124">
        <v>7</v>
      </c>
      <c r="C75" s="8">
        <v>202237</v>
      </c>
      <c r="D75" s="125">
        <v>78.92</v>
      </c>
    </row>
    <row r="76" spans="1:6" x14ac:dyDescent="0.25">
      <c r="C76" s="88"/>
      <c r="D76" s="86"/>
    </row>
    <row r="77" spans="1:6" x14ac:dyDescent="0.25">
      <c r="B77" s="3" t="s">
        <v>69</v>
      </c>
      <c r="D77" s="5" t="str">
        <f>'OSNOVNO POROČILO'!A14</f>
        <v>7. teden (14. 2. 2022-20. 2. 2022)</v>
      </c>
    </row>
    <row r="78" spans="1:6" ht="15.75" thickBot="1" x14ac:dyDescent="0.3"/>
    <row r="79" spans="1:6" ht="31.5" x14ac:dyDescent="0.25">
      <c r="B79" s="11" t="s">
        <v>17</v>
      </c>
      <c r="C79" s="11" t="s">
        <v>17</v>
      </c>
      <c r="D79" s="11" t="s">
        <v>17</v>
      </c>
      <c r="E79" s="11" t="s">
        <v>24</v>
      </c>
      <c r="F79" s="11" t="s">
        <v>25</v>
      </c>
    </row>
    <row r="80" spans="1:6" ht="16.5" thickBot="1" x14ac:dyDescent="0.3">
      <c r="B80" s="24">
        <v>2020</v>
      </c>
      <c r="C80" s="24">
        <v>2021</v>
      </c>
      <c r="D80" s="24">
        <v>2022</v>
      </c>
      <c r="E80" s="24"/>
      <c r="F80" s="24"/>
    </row>
    <row r="81" spans="2:9" ht="15.75" thickBot="1" x14ac:dyDescent="0.3">
      <c r="B81" s="54">
        <v>78.23</v>
      </c>
      <c r="C81" s="55">
        <v>66.7</v>
      </c>
      <c r="D81" s="55">
        <v>78.92</v>
      </c>
      <c r="E81" s="55">
        <v>12.219999999999999</v>
      </c>
      <c r="F81" s="73">
        <v>0.18320839580209891</v>
      </c>
    </row>
    <row r="83" spans="2:9" x14ac:dyDescent="0.25">
      <c r="B83" s="3" t="s">
        <v>68</v>
      </c>
    </row>
    <row r="84" spans="2:9" ht="15.75" thickBot="1" x14ac:dyDescent="0.3"/>
    <row r="85" spans="2:9" ht="32.25" thickBot="1" x14ac:dyDescent="0.3">
      <c r="B85" s="11" t="s">
        <v>26</v>
      </c>
      <c r="C85" s="11">
        <v>2021</v>
      </c>
      <c r="D85" s="11">
        <v>2022</v>
      </c>
      <c r="E85" s="11" t="s">
        <v>66</v>
      </c>
      <c r="F85" s="11" t="s">
        <v>67</v>
      </c>
    </row>
    <row r="86" spans="2:9" ht="14.25" customHeight="1" x14ac:dyDescent="0.25">
      <c r="B86" s="32">
        <v>1</v>
      </c>
      <c r="C86" s="33">
        <v>65.67</v>
      </c>
      <c r="D86" s="34">
        <v>89.57</v>
      </c>
      <c r="E86" s="34">
        <v>23.899999999999991</v>
      </c>
      <c r="F86" s="35">
        <v>0.36394091670473561</v>
      </c>
    </row>
    <row r="87" spans="2:9" x14ac:dyDescent="0.25">
      <c r="B87" s="36">
        <v>2</v>
      </c>
      <c r="C87" s="30">
        <v>69.12</v>
      </c>
      <c r="D87" s="28">
        <v>76.83</v>
      </c>
      <c r="E87" s="28">
        <v>7.7099999999999937</v>
      </c>
      <c r="F87" s="37">
        <v>0.11154513888888884</v>
      </c>
    </row>
    <row r="88" spans="2:9" x14ac:dyDescent="0.25">
      <c r="B88" s="36">
        <v>3</v>
      </c>
      <c r="C88" s="30">
        <v>68.14</v>
      </c>
      <c r="D88" s="28">
        <v>81.739999999999995</v>
      </c>
      <c r="E88" s="28">
        <v>13.599999999999994</v>
      </c>
      <c r="F88" s="37">
        <v>0.1995890813031993</v>
      </c>
    </row>
    <row r="89" spans="2:9" x14ac:dyDescent="0.25">
      <c r="B89" s="36">
        <v>4</v>
      </c>
      <c r="C89" s="30">
        <v>68.400000000000006</v>
      </c>
      <c r="D89" s="28">
        <v>87</v>
      </c>
      <c r="E89" s="28">
        <v>18.599999999999994</v>
      </c>
      <c r="F89" s="37">
        <v>0.27192982456140347</v>
      </c>
    </row>
    <row r="90" spans="2:9" x14ac:dyDescent="0.25">
      <c r="B90" s="36">
        <v>5</v>
      </c>
      <c r="C90" s="30">
        <v>66.38</v>
      </c>
      <c r="D90" s="28">
        <v>85.22</v>
      </c>
      <c r="E90" s="28">
        <v>18.840000000000003</v>
      </c>
      <c r="F90" s="37">
        <v>0.28382042783971073</v>
      </c>
    </row>
    <row r="91" spans="2:9" x14ac:dyDescent="0.25">
      <c r="B91" s="36">
        <v>6</v>
      </c>
      <c r="C91" s="30">
        <v>71.77</v>
      </c>
      <c r="D91" s="28">
        <v>79.569999999999993</v>
      </c>
      <c r="E91" s="28">
        <v>7.7999999999999972</v>
      </c>
      <c r="F91" s="37">
        <v>0.10868050717570021</v>
      </c>
    </row>
    <row r="92" spans="2:9" x14ac:dyDescent="0.25">
      <c r="B92" s="36">
        <v>7</v>
      </c>
      <c r="C92" s="30">
        <v>66.7</v>
      </c>
      <c r="D92" s="28">
        <v>78.92</v>
      </c>
      <c r="E92" s="28">
        <v>12.219999999999999</v>
      </c>
      <c r="F92" s="37">
        <v>0.18320839580209891</v>
      </c>
      <c r="I92" s="3" t="s">
        <v>75</v>
      </c>
    </row>
    <row r="93" spans="2:9" x14ac:dyDescent="0.25">
      <c r="B93" s="36">
        <v>8</v>
      </c>
      <c r="C93" s="30">
        <v>74.87</v>
      </c>
      <c r="D93" s="28"/>
      <c r="E93" s="28"/>
      <c r="F93" s="37"/>
    </row>
    <row r="94" spans="2:9" x14ac:dyDescent="0.25">
      <c r="B94" s="36">
        <v>9</v>
      </c>
      <c r="C94" s="30">
        <v>72.08</v>
      </c>
      <c r="D94" s="28"/>
      <c r="E94" s="28"/>
      <c r="F94" s="37"/>
    </row>
    <row r="95" spans="2:9" x14ac:dyDescent="0.25">
      <c r="B95" s="36">
        <v>10</v>
      </c>
      <c r="C95" s="30">
        <v>75.010000000000005</v>
      </c>
      <c r="D95" s="28"/>
      <c r="E95" s="28"/>
      <c r="F95" s="37"/>
    </row>
    <row r="96" spans="2:9" x14ac:dyDescent="0.25">
      <c r="B96" s="36">
        <v>11</v>
      </c>
      <c r="C96" s="30">
        <v>70.489999999999995</v>
      </c>
      <c r="D96" s="28"/>
      <c r="E96" s="28"/>
      <c r="F96" s="37"/>
    </row>
    <row r="97" spans="2:6" x14ac:dyDescent="0.25">
      <c r="B97" s="38">
        <v>12</v>
      </c>
      <c r="C97" s="30">
        <v>70.58</v>
      </c>
      <c r="D97" s="28"/>
      <c r="E97" s="28"/>
      <c r="F97" s="37"/>
    </row>
    <row r="98" spans="2:6" x14ac:dyDescent="0.25">
      <c r="B98" s="36">
        <v>13</v>
      </c>
      <c r="C98" s="30">
        <v>71.36</v>
      </c>
      <c r="D98" s="28"/>
      <c r="E98" s="28"/>
      <c r="F98" s="37"/>
    </row>
    <row r="99" spans="2:6" x14ac:dyDescent="0.25">
      <c r="B99" s="36">
        <v>14</v>
      </c>
      <c r="C99" s="30">
        <v>81.150000000000006</v>
      </c>
      <c r="D99" s="28"/>
      <c r="E99" s="28"/>
      <c r="F99" s="37"/>
    </row>
    <row r="100" spans="2:6" x14ac:dyDescent="0.25">
      <c r="B100" s="36">
        <v>15</v>
      </c>
      <c r="C100" s="30">
        <v>73.75</v>
      </c>
      <c r="D100" s="28"/>
      <c r="E100" s="28"/>
      <c r="F100" s="37"/>
    </row>
    <row r="101" spans="2:6" x14ac:dyDescent="0.25">
      <c r="B101" s="36">
        <v>16</v>
      </c>
      <c r="C101" s="30">
        <v>78.84</v>
      </c>
      <c r="D101" s="28"/>
      <c r="E101" s="28"/>
      <c r="F101" s="37"/>
    </row>
    <row r="102" spans="2:6" x14ac:dyDescent="0.25">
      <c r="B102" s="36">
        <v>17</v>
      </c>
      <c r="C102" s="30">
        <v>75.61</v>
      </c>
      <c r="D102" s="28"/>
      <c r="E102" s="28"/>
      <c r="F102" s="37"/>
    </row>
    <row r="103" spans="2:6" x14ac:dyDescent="0.25">
      <c r="B103" s="36">
        <v>18</v>
      </c>
      <c r="C103" s="30">
        <v>78.7</v>
      </c>
      <c r="D103" s="28"/>
      <c r="E103" s="28"/>
      <c r="F103" s="37"/>
    </row>
    <row r="104" spans="2:6" x14ac:dyDescent="0.25">
      <c r="B104" s="36">
        <v>19</v>
      </c>
      <c r="C104" s="30">
        <v>80.77</v>
      </c>
      <c r="D104" s="47"/>
      <c r="E104" s="47"/>
      <c r="F104" s="48"/>
    </row>
    <row r="105" spans="2:6" x14ac:dyDescent="0.25">
      <c r="B105" s="36">
        <v>20</v>
      </c>
      <c r="C105" s="30">
        <v>77.59</v>
      </c>
      <c r="D105" s="28"/>
      <c r="E105" s="28"/>
      <c r="F105" s="37"/>
    </row>
    <row r="106" spans="2:6" x14ac:dyDescent="0.25">
      <c r="B106" s="36">
        <v>21</v>
      </c>
      <c r="C106" s="30">
        <v>73.09</v>
      </c>
      <c r="D106" s="28"/>
      <c r="E106" s="28"/>
      <c r="F106" s="37"/>
    </row>
    <row r="107" spans="2:6" x14ac:dyDescent="0.25">
      <c r="B107" s="36">
        <v>22</v>
      </c>
      <c r="C107" s="30">
        <v>68.91</v>
      </c>
      <c r="D107" s="28"/>
      <c r="E107" s="28"/>
      <c r="F107" s="37"/>
    </row>
    <row r="108" spans="2:6" x14ac:dyDescent="0.25">
      <c r="B108" s="36">
        <v>23</v>
      </c>
      <c r="C108" s="30">
        <v>70.599999999999994</v>
      </c>
      <c r="D108" s="28"/>
      <c r="E108" s="28"/>
      <c r="F108" s="37"/>
    </row>
    <row r="109" spans="2:6" x14ac:dyDescent="0.25">
      <c r="B109" s="36">
        <v>24</v>
      </c>
      <c r="C109" s="30">
        <v>67.95</v>
      </c>
      <c r="D109" s="28"/>
      <c r="E109" s="28"/>
      <c r="F109" s="37"/>
    </row>
    <row r="110" spans="2:6" x14ac:dyDescent="0.25">
      <c r="B110" s="36">
        <v>25</v>
      </c>
      <c r="C110" s="30">
        <v>69.489999999999995</v>
      </c>
      <c r="D110" s="28"/>
      <c r="E110" s="28"/>
      <c r="F110" s="37"/>
    </row>
    <row r="111" spans="2:6" x14ac:dyDescent="0.25">
      <c r="B111" s="36">
        <v>26</v>
      </c>
      <c r="C111" s="30">
        <v>84.16</v>
      </c>
      <c r="D111" s="28"/>
      <c r="E111" s="28"/>
      <c r="F111" s="37"/>
    </row>
    <row r="112" spans="2:6" x14ac:dyDescent="0.25">
      <c r="B112" s="36">
        <v>27</v>
      </c>
      <c r="C112" s="30">
        <v>74.05</v>
      </c>
      <c r="D112" s="28"/>
      <c r="E112" s="28"/>
      <c r="F112" s="37"/>
    </row>
    <row r="113" spans="2:6" x14ac:dyDescent="0.25">
      <c r="B113" s="36">
        <v>28</v>
      </c>
      <c r="C113" s="30">
        <v>74.13</v>
      </c>
      <c r="D113" s="28"/>
      <c r="E113" s="28"/>
      <c r="F113" s="37"/>
    </row>
    <row r="114" spans="2:6" x14ac:dyDescent="0.25">
      <c r="B114" s="36">
        <v>29</v>
      </c>
      <c r="C114" s="30">
        <v>70.86</v>
      </c>
      <c r="D114" s="28"/>
      <c r="E114" s="28"/>
      <c r="F114" s="37"/>
    </row>
    <row r="115" spans="2:6" x14ac:dyDescent="0.25">
      <c r="B115" s="36">
        <v>30</v>
      </c>
      <c r="C115" s="30">
        <v>73.349999999999994</v>
      </c>
      <c r="D115" s="28"/>
      <c r="E115" s="28"/>
      <c r="F115" s="37"/>
    </row>
    <row r="116" spans="2:6" x14ac:dyDescent="0.25">
      <c r="B116" s="36">
        <v>31</v>
      </c>
      <c r="C116" s="30">
        <v>72.040000000000006</v>
      </c>
      <c r="D116" s="28"/>
      <c r="E116" s="28"/>
      <c r="F116" s="37"/>
    </row>
    <row r="117" spans="2:6" x14ac:dyDescent="0.25">
      <c r="B117" s="36">
        <v>32</v>
      </c>
      <c r="C117" s="30">
        <v>75.77</v>
      </c>
      <c r="D117" s="28"/>
      <c r="E117" s="28"/>
      <c r="F117" s="37"/>
    </row>
    <row r="118" spans="2:6" x14ac:dyDescent="0.25">
      <c r="B118" s="36">
        <v>33</v>
      </c>
      <c r="C118" s="30">
        <v>82.21</v>
      </c>
      <c r="D118" s="28"/>
      <c r="E118" s="28"/>
      <c r="F118" s="60"/>
    </row>
    <row r="119" spans="2:6" x14ac:dyDescent="0.25">
      <c r="B119" s="36">
        <v>34</v>
      </c>
      <c r="C119" s="30">
        <v>78.459999999999994</v>
      </c>
      <c r="D119" s="28"/>
      <c r="E119" s="28"/>
      <c r="F119" s="37"/>
    </row>
    <row r="120" spans="2:6" x14ac:dyDescent="0.25">
      <c r="B120" s="36">
        <v>35</v>
      </c>
      <c r="C120" s="30">
        <v>82.4</v>
      </c>
      <c r="D120" s="28"/>
      <c r="E120" s="28"/>
      <c r="F120" s="37"/>
    </row>
    <row r="121" spans="2:6" x14ac:dyDescent="0.25">
      <c r="B121" s="36">
        <v>36</v>
      </c>
      <c r="C121" s="30">
        <v>83.13</v>
      </c>
      <c r="D121" s="28"/>
      <c r="E121" s="28"/>
      <c r="F121" s="37"/>
    </row>
    <row r="122" spans="2:6" x14ac:dyDescent="0.25">
      <c r="B122" s="36">
        <v>37</v>
      </c>
      <c r="C122" s="30">
        <v>82.96</v>
      </c>
      <c r="D122" s="28"/>
      <c r="E122" s="28"/>
      <c r="F122" s="37"/>
    </row>
    <row r="123" spans="2:6" x14ac:dyDescent="0.25">
      <c r="B123" s="36">
        <v>38</v>
      </c>
      <c r="C123" s="30">
        <v>82.04</v>
      </c>
      <c r="D123" s="28"/>
      <c r="E123" s="28"/>
      <c r="F123" s="37"/>
    </row>
    <row r="124" spans="2:6" x14ac:dyDescent="0.25">
      <c r="B124" s="36">
        <v>39</v>
      </c>
      <c r="C124" s="30">
        <v>91.07</v>
      </c>
      <c r="D124" s="28"/>
      <c r="E124" s="29"/>
      <c r="F124" s="37"/>
    </row>
    <row r="125" spans="2:6" x14ac:dyDescent="0.25">
      <c r="B125" s="36">
        <v>40</v>
      </c>
      <c r="C125" s="30">
        <v>84.39</v>
      </c>
      <c r="D125" s="28"/>
      <c r="E125" s="29"/>
      <c r="F125" s="37"/>
    </row>
    <row r="126" spans="2:6" x14ac:dyDescent="0.25">
      <c r="B126" s="36">
        <v>41</v>
      </c>
      <c r="C126" s="30">
        <v>85.07</v>
      </c>
      <c r="D126" s="28"/>
      <c r="E126" s="29"/>
      <c r="F126" s="37"/>
    </row>
    <row r="127" spans="2:6" x14ac:dyDescent="0.25">
      <c r="B127" s="36">
        <v>42</v>
      </c>
      <c r="C127" s="30">
        <v>91.51</v>
      </c>
      <c r="D127" s="28"/>
      <c r="E127" s="29"/>
      <c r="F127" s="37"/>
    </row>
    <row r="128" spans="2:6" x14ac:dyDescent="0.25">
      <c r="B128" s="36">
        <v>43</v>
      </c>
      <c r="C128" s="30">
        <v>89.85</v>
      </c>
      <c r="D128" s="28"/>
      <c r="E128" s="29"/>
      <c r="F128" s="37"/>
    </row>
    <row r="129" spans="2:6" x14ac:dyDescent="0.25">
      <c r="B129" s="36">
        <v>44</v>
      </c>
      <c r="C129" s="30">
        <v>96.08</v>
      </c>
      <c r="D129" s="28"/>
      <c r="E129" s="29"/>
      <c r="F129" s="37"/>
    </row>
    <row r="130" spans="2:6" x14ac:dyDescent="0.25">
      <c r="B130" s="36">
        <v>45</v>
      </c>
      <c r="C130" s="30">
        <v>83.93</v>
      </c>
      <c r="D130" s="28"/>
      <c r="E130" s="29"/>
      <c r="F130" s="37"/>
    </row>
    <row r="131" spans="2:6" x14ac:dyDescent="0.25">
      <c r="B131" s="36">
        <v>46</v>
      </c>
      <c r="C131" s="31">
        <v>87.26</v>
      </c>
      <c r="D131" s="29"/>
      <c r="E131" s="29"/>
      <c r="F131" s="37"/>
    </row>
    <row r="132" spans="2:6" x14ac:dyDescent="0.25">
      <c r="B132" s="36">
        <v>47</v>
      </c>
      <c r="C132" s="31">
        <v>77.61</v>
      </c>
      <c r="D132" s="29"/>
      <c r="E132" s="29"/>
      <c r="F132" s="37"/>
    </row>
    <row r="133" spans="2:6" x14ac:dyDescent="0.25">
      <c r="B133" s="36">
        <v>48</v>
      </c>
      <c r="C133" s="31">
        <v>82.95</v>
      </c>
      <c r="D133" s="29"/>
      <c r="E133" s="29"/>
      <c r="F133" s="37"/>
    </row>
    <row r="134" spans="2:6" x14ac:dyDescent="0.25">
      <c r="B134" s="36">
        <v>49</v>
      </c>
      <c r="C134" s="31">
        <v>74.97</v>
      </c>
      <c r="D134" s="29"/>
      <c r="E134" s="29"/>
      <c r="F134" s="37"/>
    </row>
    <row r="135" spans="2:6" x14ac:dyDescent="0.25">
      <c r="B135" s="36">
        <v>50</v>
      </c>
      <c r="C135" s="31">
        <v>90.66</v>
      </c>
      <c r="D135" s="29"/>
      <c r="E135" s="29"/>
      <c r="F135" s="37"/>
    </row>
    <row r="136" spans="2:6" x14ac:dyDescent="0.25">
      <c r="B136" s="36">
        <v>51</v>
      </c>
      <c r="C136" s="31">
        <v>86.15</v>
      </c>
      <c r="D136" s="29"/>
      <c r="E136" s="29"/>
      <c r="F136" s="37"/>
    </row>
    <row r="137" spans="2:6" x14ac:dyDescent="0.25">
      <c r="B137" s="36">
        <v>52</v>
      </c>
      <c r="C137" s="31">
        <v>86.99</v>
      </c>
      <c r="D137" s="29"/>
      <c r="E137" s="29"/>
      <c r="F137" s="37"/>
    </row>
    <row r="138" spans="2:6" ht="15.75" thickBot="1" x14ac:dyDescent="0.3">
      <c r="B138" s="39">
        <v>53</v>
      </c>
      <c r="C138" s="40">
        <v>73.95</v>
      </c>
      <c r="D138" s="40"/>
      <c r="E138" s="40"/>
      <c r="F138" s="41"/>
    </row>
  </sheetData>
  <conditionalFormatting sqref="B104 B97 E86:E92 E107:E114 E104 D86:D114 D131:E138 D117:E125">
    <cfRule type="cellIs" dxfId="22" priority="27" stopIfTrue="1" operator="lessThanOrEqual">
      <formula>0</formula>
    </cfRule>
  </conditionalFormatting>
  <conditionalFormatting sqref="F87:F103 F105:F114 F117:F137">
    <cfRule type="cellIs" dxfId="21" priority="25" stopIfTrue="1" operator="lessThan">
      <formula>0</formula>
    </cfRule>
  </conditionalFormatting>
  <conditionalFormatting sqref="E124:E130">
    <cfRule type="cellIs" dxfId="20" priority="26" stopIfTrue="1" operator="lessThanOrEqual">
      <formula>0</formula>
    </cfRule>
  </conditionalFormatting>
  <conditionalFormatting sqref="D126:D130">
    <cfRule type="cellIs" dxfId="19" priority="22" stopIfTrue="1" operator="lessThanOrEqual">
      <formula>0</formula>
    </cfRule>
  </conditionalFormatting>
  <conditionalFormatting sqref="F138">
    <cfRule type="cellIs" dxfId="18" priority="20" stopIfTrue="1" operator="lessThan">
      <formula>0</formula>
    </cfRule>
  </conditionalFormatting>
  <conditionalFormatting sqref="D12">
    <cfRule type="cellIs" dxfId="17" priority="18" stopIfTrue="1" operator="lessThan">
      <formula>0</formula>
    </cfRule>
  </conditionalFormatting>
  <conditionalFormatting sqref="E12">
    <cfRule type="cellIs" dxfId="16" priority="17" stopIfTrue="1" operator="lessThan">
      <formula>0</formula>
    </cfRule>
  </conditionalFormatting>
  <conditionalFormatting sqref="B81:D81">
    <cfRule type="cellIs" dxfId="15" priority="16" stopIfTrue="1" operator="lessThanOrEqual">
      <formula>0</formula>
    </cfRule>
  </conditionalFormatting>
  <conditionalFormatting sqref="C138 C86">
    <cfRule type="cellIs" dxfId="14" priority="15" stopIfTrue="1" operator="lessThanOrEqual">
      <formula>0</formula>
    </cfRule>
  </conditionalFormatting>
  <conditionalFormatting sqref="C87:C125 C131:C137">
    <cfRule type="cellIs" dxfId="13" priority="14" stopIfTrue="1" operator="lessThanOrEqual">
      <formula>0</formula>
    </cfRule>
  </conditionalFormatting>
  <conditionalFormatting sqref="C126:C130">
    <cfRule type="cellIs" dxfId="12" priority="13" stopIfTrue="1" operator="lessThanOrEqual">
      <formula>0</formula>
    </cfRule>
  </conditionalFormatting>
  <conditionalFormatting sqref="F86">
    <cfRule type="cellIs" dxfId="11" priority="11" stopIfTrue="1" operator="lessThan">
      <formula>0</formula>
    </cfRule>
  </conditionalFormatting>
  <conditionalFormatting sqref="D102">
    <cfRule type="cellIs" dxfId="10" priority="10" stopIfTrue="1" operator="lessThanOrEqual">
      <formula>0</formula>
    </cfRule>
  </conditionalFormatting>
  <conditionalFormatting sqref="E93:E103 E105:E106">
    <cfRule type="cellIs" dxfId="9" priority="9" stopIfTrue="1" operator="lessThanOrEqual">
      <formula>0</formula>
    </cfRule>
  </conditionalFormatting>
  <conditionalFormatting sqref="F104">
    <cfRule type="cellIs" dxfId="8" priority="7" stopIfTrue="1" operator="lessThan">
      <formula>0</formula>
    </cfRule>
  </conditionalFormatting>
  <conditionalFormatting sqref="D115:E116">
    <cfRule type="cellIs" dxfId="7" priority="3" stopIfTrue="1" operator="lessThanOrEqual">
      <formula>0</formula>
    </cfRule>
  </conditionalFormatting>
  <conditionalFormatting sqref="F115:F116">
    <cfRule type="cellIs" dxfId="6" priority="2" stopIfTrue="1" operator="lessThan">
      <formula>0</formula>
    </cfRule>
  </conditionalFormatting>
  <conditionalFormatting sqref="E81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6"/>
  <sheetViews>
    <sheetView zoomScaleNormal="100" workbookViewId="0">
      <selection activeCell="D42" sqref="D42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49" t="s">
        <v>40</v>
      </c>
      <c r="C2" s="50" t="s">
        <v>41</v>
      </c>
      <c r="D2" s="5" t="str">
        <f>'OSNOVNO POROČILO'!A14</f>
        <v>7. teden (14. 2. 2022-20. 2. 2022)</v>
      </c>
    </row>
    <row r="3" spans="2:15" ht="15.75" thickBot="1" x14ac:dyDescent="0.3"/>
    <row r="4" spans="2:15" ht="30.75" thickBot="1" x14ac:dyDescent="0.3">
      <c r="B4" s="70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74" t="s">
        <v>46</v>
      </c>
      <c r="C5" s="78">
        <v>76.760000000000005</v>
      </c>
      <c r="D5" s="79">
        <v>9.8400000000000034</v>
      </c>
      <c r="E5" s="110">
        <v>0.14704124327555301</v>
      </c>
    </row>
    <row r="6" spans="2:15" x14ac:dyDescent="0.25">
      <c r="B6" s="75" t="s">
        <v>47</v>
      </c>
      <c r="C6" s="80">
        <v>88.61</v>
      </c>
      <c r="D6" s="77">
        <v>8.1500000000000057</v>
      </c>
      <c r="E6" s="110">
        <v>0.10129256773552076</v>
      </c>
    </row>
    <row r="7" spans="2:15" x14ac:dyDescent="0.25">
      <c r="B7" s="75" t="s">
        <v>48</v>
      </c>
      <c r="C7" s="80">
        <v>75.23</v>
      </c>
      <c r="D7" s="77">
        <v>-1.9999999999996021E-2</v>
      </c>
      <c r="E7" s="120">
        <v>-2.6578073089700283E-4</v>
      </c>
    </row>
    <row r="8" spans="2:15" x14ac:dyDescent="0.25">
      <c r="B8" s="75" t="s">
        <v>49</v>
      </c>
      <c r="C8" s="80">
        <v>83.4</v>
      </c>
      <c r="D8" s="77">
        <v>0.45000000000000284</v>
      </c>
      <c r="E8" s="110">
        <v>5.4249547920435237E-3</v>
      </c>
    </row>
    <row r="9" spans="2:15" x14ac:dyDescent="0.25">
      <c r="B9" s="75" t="s">
        <v>50</v>
      </c>
      <c r="C9" s="80">
        <v>65.78</v>
      </c>
      <c r="D9" s="77">
        <v>1.2900000000000063</v>
      </c>
      <c r="E9" s="110">
        <v>2.0003101256008682E-2</v>
      </c>
    </row>
    <row r="10" spans="2:15" ht="15.75" thickBot="1" x14ac:dyDescent="0.3">
      <c r="B10" s="76" t="s">
        <v>51</v>
      </c>
      <c r="C10" s="81">
        <v>69.52</v>
      </c>
      <c r="D10" s="84">
        <v>-8.0600000000000023</v>
      </c>
      <c r="E10" s="90">
        <v>-0.10389275586491364</v>
      </c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7. teden (14. 2. 2022-20. 2. 2022)</v>
      </c>
      <c r="I13" s="3" t="s">
        <v>43</v>
      </c>
      <c r="N13" s="49" t="s">
        <v>44</v>
      </c>
      <c r="O13" s="5" t="str">
        <f>'OSNOVNO POROČILO'!A14</f>
        <v>7. teden (14. 2. 2022-20. 2. 2022)</v>
      </c>
    </row>
    <row r="14" spans="2:15" ht="15.75" thickBot="1" x14ac:dyDescent="0.3"/>
    <row r="15" spans="2:15" ht="30.75" thickBot="1" x14ac:dyDescent="0.3">
      <c r="B15" s="70" t="s">
        <v>27</v>
      </c>
      <c r="C15" s="109" t="s">
        <v>28</v>
      </c>
      <c r="D15" s="70" t="s">
        <v>17</v>
      </c>
    </row>
    <row r="16" spans="2:15" x14ac:dyDescent="0.25">
      <c r="B16" s="106" t="s">
        <v>48</v>
      </c>
      <c r="C16" s="107">
        <v>59681</v>
      </c>
      <c r="D16" s="108">
        <v>75.23</v>
      </c>
    </row>
    <row r="17" spans="2:6" x14ac:dyDescent="0.25">
      <c r="B17" s="92" t="s">
        <v>50</v>
      </c>
      <c r="C17" s="25">
        <v>51502</v>
      </c>
      <c r="D17" s="93">
        <v>65.78</v>
      </c>
      <c r="F17" s="53"/>
    </row>
    <row r="18" spans="2:6" x14ac:dyDescent="0.25">
      <c r="B18" s="92" t="s">
        <v>46</v>
      </c>
      <c r="C18" s="25">
        <v>40869</v>
      </c>
      <c r="D18" s="93">
        <v>76.760000000000005</v>
      </c>
    </row>
    <row r="19" spans="2:6" x14ac:dyDescent="0.25">
      <c r="B19" s="92" t="s">
        <v>54</v>
      </c>
      <c r="C19" s="25">
        <v>10238</v>
      </c>
      <c r="D19" s="93">
        <v>87.79</v>
      </c>
    </row>
    <row r="20" spans="2:6" x14ac:dyDescent="0.25">
      <c r="B20" s="92" t="s">
        <v>47</v>
      </c>
      <c r="C20" s="25">
        <v>8003</v>
      </c>
      <c r="D20" s="93">
        <v>88.61</v>
      </c>
    </row>
    <row r="21" spans="2:6" x14ac:dyDescent="0.25">
      <c r="B21" s="92" t="s">
        <v>51</v>
      </c>
      <c r="C21" s="25">
        <v>7235</v>
      </c>
      <c r="D21" s="93">
        <v>69.52</v>
      </c>
    </row>
    <row r="22" spans="2:6" x14ac:dyDescent="0.25">
      <c r="B22" s="92" t="s">
        <v>59</v>
      </c>
      <c r="C22" s="25">
        <v>4184</v>
      </c>
      <c r="D22" s="93">
        <v>120</v>
      </c>
    </row>
    <row r="23" spans="2:6" x14ac:dyDescent="0.25">
      <c r="B23" s="92" t="s">
        <v>60</v>
      </c>
      <c r="C23" s="25">
        <v>3808</v>
      </c>
      <c r="D23" s="93">
        <v>103.07</v>
      </c>
    </row>
    <row r="24" spans="2:6" x14ac:dyDescent="0.25">
      <c r="B24" s="92" t="s">
        <v>77</v>
      </c>
      <c r="C24" s="25">
        <v>3158</v>
      </c>
      <c r="D24" s="93">
        <v>152.24</v>
      </c>
    </row>
    <row r="25" spans="2:6" x14ac:dyDescent="0.25">
      <c r="B25" s="92" t="s">
        <v>81</v>
      </c>
      <c r="C25" s="25">
        <v>2499</v>
      </c>
      <c r="D25" s="93">
        <v>104.88</v>
      </c>
    </row>
    <row r="26" spans="2:6" x14ac:dyDescent="0.25">
      <c r="B26" s="92" t="s">
        <v>49</v>
      </c>
      <c r="C26" s="25">
        <v>2097</v>
      </c>
      <c r="D26" s="93">
        <v>83.4</v>
      </c>
    </row>
    <row r="27" spans="2:6" x14ac:dyDescent="0.25">
      <c r="B27" s="92" t="s">
        <v>76</v>
      </c>
      <c r="C27" s="25">
        <v>1750</v>
      </c>
      <c r="D27" s="93">
        <v>64</v>
      </c>
    </row>
    <row r="28" spans="2:6" x14ac:dyDescent="0.25">
      <c r="B28" s="92" t="s">
        <v>63</v>
      </c>
      <c r="C28" s="25">
        <v>1422</v>
      </c>
      <c r="D28" s="93">
        <v>148.99</v>
      </c>
    </row>
    <row r="29" spans="2:6" x14ac:dyDescent="0.25">
      <c r="B29" s="92" t="s">
        <v>80</v>
      </c>
      <c r="C29" s="25">
        <v>1405</v>
      </c>
      <c r="D29" s="93">
        <v>120</v>
      </c>
    </row>
    <row r="30" spans="2:6" x14ac:dyDescent="0.25">
      <c r="B30" s="92" t="s">
        <v>73</v>
      </c>
      <c r="C30" s="25">
        <v>957</v>
      </c>
      <c r="D30" s="93">
        <v>85</v>
      </c>
    </row>
    <row r="31" spans="2:6" x14ac:dyDescent="0.25">
      <c r="B31" s="94" t="s">
        <v>74</v>
      </c>
      <c r="C31" s="8">
        <v>798</v>
      </c>
      <c r="D31" s="95">
        <v>142.1</v>
      </c>
    </row>
    <row r="32" spans="2:6" x14ac:dyDescent="0.25">
      <c r="B32" s="94" t="s">
        <v>78</v>
      </c>
      <c r="C32" s="8">
        <v>759</v>
      </c>
      <c r="D32" s="95">
        <v>153.34</v>
      </c>
    </row>
    <row r="33" spans="2:15" x14ac:dyDescent="0.25">
      <c r="B33" s="94" t="s">
        <v>85</v>
      </c>
      <c r="C33" s="8">
        <v>724</v>
      </c>
      <c r="D33" s="95">
        <v>159.4</v>
      </c>
    </row>
    <row r="34" spans="2:15" x14ac:dyDescent="0.25">
      <c r="B34" s="94" t="s">
        <v>61</v>
      </c>
      <c r="C34" s="8">
        <v>635</v>
      </c>
      <c r="D34" s="95">
        <v>64.040000000000006</v>
      </c>
    </row>
    <row r="35" spans="2:15" x14ac:dyDescent="0.25">
      <c r="B35" s="94" t="s">
        <v>65</v>
      </c>
      <c r="C35" s="8">
        <v>495</v>
      </c>
      <c r="D35" s="95">
        <v>122.19</v>
      </c>
      <c r="I35" s="3" t="s">
        <v>45</v>
      </c>
      <c r="O35" s="5" t="str">
        <f>'OSNOVNO POROČILO'!A14</f>
        <v>7. teden (14. 2. 2022-20. 2. 2022)</v>
      </c>
    </row>
    <row r="36" spans="2:15" x14ac:dyDescent="0.25">
      <c r="B36" s="92" t="s">
        <v>62</v>
      </c>
      <c r="C36" s="25">
        <v>18</v>
      </c>
      <c r="D36" s="93">
        <v>172.22</v>
      </c>
    </row>
  </sheetData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workbookViewId="0">
      <selection activeCell="I6" sqref="I6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7. teden (14. 2. 2022-20. 2.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122" t="s">
        <v>72</v>
      </c>
      <c r="C7" s="123"/>
      <c r="D7" s="115"/>
      <c r="E7" s="114"/>
    </row>
    <row r="11" spans="2:5" x14ac:dyDescent="0.25">
      <c r="B11" s="3" t="s">
        <v>58</v>
      </c>
      <c r="C11" s="3"/>
      <c r="D11" s="3"/>
      <c r="E11" s="5" t="str">
        <f>'OSNOVNO POROČILO'!A14</f>
        <v>7. teden (14. 2. 2022-20. 2.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1" t="s">
        <v>27</v>
      </c>
      <c r="C13" s="72" t="s">
        <v>28</v>
      </c>
      <c r="D13" s="71" t="s">
        <v>17</v>
      </c>
      <c r="E13" s="3"/>
    </row>
    <row r="14" spans="2:5" ht="15.75" thickBot="1" x14ac:dyDescent="0.3">
      <c r="B14" s="61"/>
      <c r="C14" s="122" t="s">
        <v>72</v>
      </c>
      <c r="D14" s="121"/>
      <c r="E14" s="3"/>
    </row>
    <row r="15" spans="2:5" x14ac:dyDescent="0.25">
      <c r="C15" s="85"/>
      <c r="D15" s="86"/>
    </row>
    <row r="16" spans="2:5" x14ac:dyDescent="0.25">
      <c r="C16" s="85"/>
      <c r="D16" s="86"/>
    </row>
    <row r="17" spans="1:4" x14ac:dyDescent="0.25">
      <c r="C17" s="85"/>
      <c r="D17" s="86"/>
    </row>
    <row r="18" spans="1:4" x14ac:dyDescent="0.25">
      <c r="B18" s="3" t="s">
        <v>79</v>
      </c>
      <c r="C18" s="3"/>
      <c r="D18" s="3"/>
    </row>
    <row r="19" spans="1:4" ht="15.75" thickBot="1" x14ac:dyDescent="0.3"/>
    <row r="20" spans="1:4" ht="15.75" thickBot="1" x14ac:dyDescent="0.3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25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25">
      <c r="A22" s="3"/>
      <c r="B22" s="66">
        <v>2</v>
      </c>
      <c r="C22" s="8">
        <v>42</v>
      </c>
      <c r="D22" s="7">
        <v>128.09</v>
      </c>
    </row>
    <row r="23" spans="1:4" x14ac:dyDescent="0.25">
      <c r="A23" s="3"/>
      <c r="B23" s="66">
        <v>3</v>
      </c>
      <c r="C23" s="8">
        <v>4086</v>
      </c>
      <c r="D23" s="7">
        <v>81.7</v>
      </c>
    </row>
    <row r="24" spans="1:4" x14ac:dyDescent="0.25">
      <c r="B24" s="66">
        <v>4</v>
      </c>
      <c r="C24" s="8">
        <v>3787</v>
      </c>
      <c r="D24" s="7">
        <v>83.3</v>
      </c>
    </row>
    <row r="25" spans="1:4" x14ac:dyDescent="0.25">
      <c r="A25" s="3"/>
      <c r="B25" s="66">
        <v>5</v>
      </c>
      <c r="C25" s="8">
        <v>36</v>
      </c>
      <c r="D25" s="7">
        <v>131.02000000000001</v>
      </c>
    </row>
    <row r="26" spans="1:4" x14ac:dyDescent="0.25">
      <c r="A26" s="3"/>
      <c r="B26" s="66">
        <v>6</v>
      </c>
      <c r="C26" s="8">
        <v>200</v>
      </c>
      <c r="D26" s="7">
        <v>80</v>
      </c>
    </row>
    <row r="27" spans="1:4" x14ac:dyDescent="0.25">
      <c r="A27" s="3"/>
      <c r="B27" s="66">
        <v>7</v>
      </c>
      <c r="C27" s="8">
        <v>18</v>
      </c>
      <c r="D27" s="7">
        <v>127.3</v>
      </c>
    </row>
    <row r="28" spans="1:4" x14ac:dyDescent="0.25">
      <c r="A28" s="3"/>
      <c r="B28" s="66">
        <v>8</v>
      </c>
      <c r="C28" s="8">
        <v>106</v>
      </c>
      <c r="D28" s="7">
        <v>117.33</v>
      </c>
    </row>
    <row r="29" spans="1:4" x14ac:dyDescent="0.25">
      <c r="A29" s="3"/>
      <c r="B29" s="66">
        <v>9</v>
      </c>
      <c r="C29" s="8">
        <v>37</v>
      </c>
      <c r="D29" s="7">
        <v>134.68</v>
      </c>
    </row>
    <row r="30" spans="1:4" x14ac:dyDescent="0.25">
      <c r="A30" s="3"/>
      <c r="B30" s="66">
        <v>11</v>
      </c>
      <c r="C30" s="8">
        <v>40</v>
      </c>
      <c r="D30" s="7">
        <v>122.45</v>
      </c>
    </row>
    <row r="31" spans="1:4" x14ac:dyDescent="0.25">
      <c r="A31" s="3"/>
      <c r="B31" s="66">
        <v>12</v>
      </c>
      <c r="C31" s="8">
        <v>9</v>
      </c>
      <c r="D31" s="7">
        <v>111.43</v>
      </c>
    </row>
    <row r="32" spans="1:4" x14ac:dyDescent="0.25">
      <c r="A32" s="3"/>
      <c r="B32" s="66">
        <v>13</v>
      </c>
      <c r="C32" s="8">
        <v>10</v>
      </c>
      <c r="D32" s="7">
        <v>157.11000000000001</v>
      </c>
    </row>
    <row r="33" spans="1:4" x14ac:dyDescent="0.25">
      <c r="A33" s="3"/>
      <c r="B33" s="66">
        <v>15</v>
      </c>
      <c r="C33" s="8">
        <v>1</v>
      </c>
      <c r="D33" s="7">
        <v>165.12</v>
      </c>
    </row>
    <row r="34" spans="1:4" x14ac:dyDescent="0.25">
      <c r="B34" s="66">
        <v>33</v>
      </c>
      <c r="C34" s="8">
        <v>1100</v>
      </c>
      <c r="D34" s="7">
        <v>123.18</v>
      </c>
    </row>
    <row r="35" spans="1:4" x14ac:dyDescent="0.25">
      <c r="B35" s="66">
        <v>34</v>
      </c>
      <c r="C35" s="8">
        <v>6304</v>
      </c>
      <c r="D35" s="7">
        <v>122.89</v>
      </c>
    </row>
    <row r="36" spans="1:4" x14ac:dyDescent="0.25">
      <c r="A36" s="3"/>
      <c r="B36" s="66">
        <v>35</v>
      </c>
      <c r="C36" s="8">
        <v>8474</v>
      </c>
      <c r="D36" s="7">
        <v>110.65</v>
      </c>
    </row>
    <row r="37" spans="1:4" x14ac:dyDescent="0.25">
      <c r="A37" s="3"/>
      <c r="B37" s="66">
        <v>36</v>
      </c>
      <c r="C37" s="8">
        <v>9935</v>
      </c>
      <c r="D37" s="7">
        <v>111.76</v>
      </c>
    </row>
    <row r="38" spans="1:4" x14ac:dyDescent="0.25">
      <c r="A38" s="3"/>
      <c r="B38" s="66">
        <v>37</v>
      </c>
      <c r="C38" s="8">
        <v>10128</v>
      </c>
      <c r="D38" s="7">
        <v>104.47</v>
      </c>
    </row>
    <row r="39" spans="1:4" x14ac:dyDescent="0.25">
      <c r="A39" s="3"/>
      <c r="B39" s="66">
        <v>38</v>
      </c>
      <c r="C39" s="8">
        <v>8342</v>
      </c>
      <c r="D39" s="7">
        <v>109.36</v>
      </c>
    </row>
    <row r="40" spans="1:4" x14ac:dyDescent="0.25">
      <c r="A40" s="3"/>
      <c r="B40" s="66">
        <v>39</v>
      </c>
      <c r="C40" s="8">
        <v>8269</v>
      </c>
      <c r="D40" s="7">
        <v>105.71</v>
      </c>
    </row>
    <row r="41" spans="1:4" x14ac:dyDescent="0.25">
      <c r="A41" s="3"/>
      <c r="B41" s="66">
        <v>40</v>
      </c>
      <c r="C41" s="25">
        <v>6215</v>
      </c>
      <c r="D41" s="82">
        <v>97.71</v>
      </c>
    </row>
    <row r="42" spans="1:4" x14ac:dyDescent="0.25">
      <c r="A42" s="3"/>
      <c r="B42" s="66">
        <v>41</v>
      </c>
      <c r="C42" s="25">
        <v>9541</v>
      </c>
      <c r="D42" s="82">
        <v>102.86</v>
      </c>
    </row>
    <row r="43" spans="1:4" x14ac:dyDescent="0.25">
      <c r="A43" s="3"/>
      <c r="B43" s="66">
        <v>42</v>
      </c>
      <c r="C43" s="25">
        <v>1925</v>
      </c>
      <c r="D43" s="82">
        <v>106.98</v>
      </c>
    </row>
    <row r="44" spans="1:4" x14ac:dyDescent="0.25">
      <c r="A44" s="3"/>
      <c r="B44" s="66">
        <v>43</v>
      </c>
      <c r="C44" s="25">
        <v>1763</v>
      </c>
      <c r="D44" s="82">
        <v>107.57</v>
      </c>
    </row>
    <row r="45" spans="1:4" x14ac:dyDescent="0.25">
      <c r="A45" s="3"/>
      <c r="B45" s="66">
        <v>44</v>
      </c>
      <c r="C45" s="25">
        <v>2828</v>
      </c>
      <c r="D45" s="82">
        <v>107.33</v>
      </c>
    </row>
    <row r="46" spans="1:4" x14ac:dyDescent="0.25">
      <c r="A46" s="3"/>
      <c r="B46" s="66">
        <v>45</v>
      </c>
      <c r="C46" s="25">
        <v>100</v>
      </c>
      <c r="D46" s="91">
        <v>151.29</v>
      </c>
    </row>
    <row r="47" spans="1:4" x14ac:dyDescent="0.25">
      <c r="A47" s="3"/>
      <c r="B47" s="66">
        <v>46</v>
      </c>
      <c r="C47" s="25">
        <v>5192</v>
      </c>
      <c r="D47" s="91">
        <v>70.97</v>
      </c>
    </row>
    <row r="48" spans="1:4" x14ac:dyDescent="0.25">
      <c r="A48" s="3"/>
      <c r="B48" s="66">
        <v>47</v>
      </c>
      <c r="C48" s="25">
        <v>1342</v>
      </c>
      <c r="D48" s="91">
        <v>108.33</v>
      </c>
    </row>
    <row r="49" spans="1:4" x14ac:dyDescent="0.25">
      <c r="A49" s="3"/>
      <c r="B49" s="66">
        <v>50</v>
      </c>
      <c r="C49" s="25">
        <v>588</v>
      </c>
      <c r="D49" s="91">
        <v>109.9</v>
      </c>
    </row>
    <row r="50" spans="1:4" x14ac:dyDescent="0.25">
      <c r="B50" s="66">
        <v>51</v>
      </c>
      <c r="C50" s="25">
        <v>514</v>
      </c>
      <c r="D50" s="91">
        <v>107.06</v>
      </c>
    </row>
    <row r="51" spans="1:4" ht="15.75" thickBot="1" x14ac:dyDescent="0.3">
      <c r="B51" s="67">
        <v>52</v>
      </c>
      <c r="C51" s="69">
        <v>426</v>
      </c>
      <c r="D51" s="89">
        <v>136.61000000000001</v>
      </c>
    </row>
    <row r="52" spans="1:4" x14ac:dyDescent="0.25">
      <c r="A52" s="64">
        <v>2022</v>
      </c>
      <c r="B52" s="113">
        <v>1</v>
      </c>
      <c r="C52" s="101">
        <v>50</v>
      </c>
      <c r="D52" s="102">
        <v>143</v>
      </c>
    </row>
    <row r="53" spans="1:4" x14ac:dyDescent="0.25">
      <c r="B53" s="111">
        <v>2</v>
      </c>
      <c r="C53" s="8" t="s">
        <v>72</v>
      </c>
      <c r="D53" s="8"/>
    </row>
    <row r="54" spans="1:4" x14ac:dyDescent="0.25">
      <c r="B54" s="111">
        <v>3</v>
      </c>
      <c r="C54" s="8">
        <v>547</v>
      </c>
      <c r="D54" s="112">
        <v>96.51</v>
      </c>
    </row>
    <row r="55" spans="1:4" x14ac:dyDescent="0.25">
      <c r="B55" s="111">
        <v>4</v>
      </c>
      <c r="C55" s="8">
        <v>2036</v>
      </c>
      <c r="D55" s="112">
        <v>96.07</v>
      </c>
    </row>
    <row r="56" spans="1:4" x14ac:dyDescent="0.25">
      <c r="B56" s="111">
        <v>5</v>
      </c>
      <c r="C56" s="8">
        <v>130</v>
      </c>
      <c r="D56" s="112">
        <v>110</v>
      </c>
    </row>
    <row r="57" spans="1:4" x14ac:dyDescent="0.25">
      <c r="B57" s="111">
        <v>6</v>
      </c>
      <c r="C57" s="8" t="s">
        <v>72</v>
      </c>
      <c r="D57" s="112"/>
    </row>
    <row r="58" spans="1:4" x14ac:dyDescent="0.25">
      <c r="B58" s="111">
        <v>7</v>
      </c>
      <c r="C58" s="8" t="s">
        <v>72</v>
      </c>
      <c r="D58" s="112"/>
    </row>
  </sheetData>
  <sortState xmlns:xlrd2="http://schemas.microsoft.com/office/spreadsheetml/2017/richdata2"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2022-02-22T14:02:03Z</dcterms:modified>
</cp:coreProperties>
</file>