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47DF9E12-FBEF-4B57-B920-D19B551B5CF8}" xr6:coauthVersionLast="47" xr6:coauthVersionMax="47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<sst xmlns="http://schemas.openxmlformats.org/spreadsheetml/2006/main" count="1445" uniqueCount="188">
  <si>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</si>
  <si>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</si>
  <si>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</si>
  <si>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</si>
  <si>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</si>
  <si>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</si>
  <si>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</si>
  <si>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</si>
  <si>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</si>
  <si>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</si>
  <si>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</si>
  <si>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</si>
  <si>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</si>
  <si>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</si>
  <si>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</si>
  <si>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</si>
  <si>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</si>
  <si>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</si>
  <si>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</si>
  <si>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</si>
  <si>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</si>
  <si>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</si>
  <si>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</si>
  <si>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</si>
  <si>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</si>
  <si>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</si>
  <si>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</si>
  <si>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</si>
  <si>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</si>
  <si>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</si>
  <si>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</si>
  <si>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</si>
  <si>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</si>
  <si>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</si>
  <si>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</si>
  <si>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</si>
  <si>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</si>
  <si>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</si>
  <si>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</si>
  <si>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</si>
  <si>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</si>
  <si>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</si>
  <si>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</si>
  <si>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</si>
  <si>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</si>
  <si>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</si>
  <si>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</si>
  <si>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</si>
  <si>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</si>
  <si>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</si>
  <si>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</si>
  <si>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</si>
  <si>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</si>
  <si>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</si>
  <si>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</si>
  <si>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</si>
  <si>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</si>
  <si>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</si>
  <si>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</si>
  <si>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</si>
  <si>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</si>
  <si>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</si>
  <si>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</si>
  <si>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</si>
  <si>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</si>
  <si>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</si>
  <si>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</si>
  <si>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</si>
  <si>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</si>
  <si>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</si>
  <si>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</si>
  <si>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</si>
  <si>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</si>
  <si>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</si>
  <si>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</si>
  <si>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</si>
  <si>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</si>
  <si>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</si>
  <si>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</si>
  <si>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</si>
  <si>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</si>
  <si>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</si>
  <si>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</si>
  <si>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</si>
  <si>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</si>
  <si>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</si>
  <si>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</si>
  <si>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</si>
  <si>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</si>
  <si>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</si>
  <si>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</si>
  <si>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</si>
  <si>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</si>
  <si>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</si>
  <si>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</si>
  <si>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</si>
  <si>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</si>
  <si>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</si>
  <si>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</si>
  <si>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</si>
  <si>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</si>
  <si>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</si>
  <si>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</si>
  <si>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</si>
  <si>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</si>
  <si>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</si>
  <si>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</si>
  <si>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</si>
  <si>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</si>
  <si>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</si>
  <si>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</si>
  <si>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</si>
  <si>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</si>
  <si>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</si>
  <si>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</si>
  <si>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</si>
  <si>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</si>
  <si>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</si>
  <si>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</si>
  <si>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</si>
  <si>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</si>
  <si>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</si>
  <si>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</si>
  <si>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</si>
  <si>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</si>
  <si>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</si>
  <si>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</si>
  <si>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</si>
  <si>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</si>
  <si>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</si>
  <si>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</si>
  <si>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</si>
  <si>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</si>
  <si>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</si>
  <si>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</si>
  <si>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</si>
  <si>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</si>
  <si>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</si>
  <si>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</si>
  <si>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</si>
  <si>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</si>
  <si>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</si>
  <si>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</si>
  <si>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</si>
  <si>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</si>
  <si>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</si>
  <si>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</si>
  <si>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</si>
  <si>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</si>
  <si>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</si>
  <si>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</si>
  <si>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</si>
  <si>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</si>
  <si>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</si>
  <si>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</si>
  <si>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</si>
  <si>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</si>
  <si>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</si>
  <si>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</si>
  <si>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</si>
  <si>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</si>
  <si>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</si>
  <si>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</si>
  <si>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</si>
  <si>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</si>
  <si>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</si>
  <si>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</si>
  <si>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</si>
  <si>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</si>
  <si>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</si>
  <si>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</si>
  <si>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</si>
  <si>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</si>
  <si>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</si>
  <si>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</si>
  <si>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</si>
  <si>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</si>
  <si>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</si>
  <si>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</si>
  <si>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</si>
  <si>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</si>
  <si>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</si>
  <si>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</si>
  <si>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</si>
  <si>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7. teden (14. 2. 2022 - 20.2 2022)</t>
  </si>
  <si>
    <t>Številka: 3305-4/2022/68</t>
  </si>
  <si>
    <t>Datum: 23.2.2022</t>
  </si>
  <si>
    <t>6. teden (7.2.2022 - 13.2.2022)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</si>
</sst>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color rgb="FFFF0000"/>
      <name val="Arial CE"/>
      <family val="2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7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43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top" wrapText="1"/>
    </xf>
    <xf numFmtId="0" fontId="71" fillId="2" borderId="37" xfId="0" applyFont="1" applyFill="1" applyBorder="1" applyAlignment="1">
      <alignment horizontal="center" vertical="top" wrapText="1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10" fontId="72" fillId="2" borderId="37" xfId="42" applyNumberFormat="1" applyFont="1" applyFill="1" applyBorder="1" applyAlignment="1" applyProtection="1">
      <alignment horizontal="center" wrapText="1"/>
      <protection locked="0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3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0" fillId="2" borderId="37" xfId="0" applyNumberFormat="1" applyFill="1" applyBorder="1" applyAlignment="1">
      <alignment horizontal="center"/>
    </xf>
    <xf numFmtId="10" fontId="46" fillId="2" borderId="66" xfId="42" applyNumberFormat="1" applyFont="1" applyFill="1" applyBorder="1" applyAlignment="1" applyProtection="1">
      <alignment horizontal="center" wrapText="1"/>
      <protection locked="0"/>
    </xf>
    <xf numFmtId="2" fontId="4" fillId="2" borderId="73" xfId="0" applyNumberFormat="1" applyFont="1" applyFill="1" applyBorder="1" applyAlignment="1" applyProtection="1">
      <alignment horizontal="center" vertical="top" wrapText="1"/>
    </xf>
    <xf numFmtId="2" fontId="46" fillId="2" borderId="37" xfId="42" applyNumberFormat="1" applyFont="1" applyFill="1" applyBorder="1" applyAlignment="1" applyProtection="1">
      <alignment horizontal="center" wrapText="1"/>
      <protection locked="0"/>
    </xf>
    <xf numFmtId="2" fontId="46" fillId="2" borderId="62" xfId="42" applyNumberFormat="1" applyFont="1" applyFill="1" applyBorder="1" applyAlignment="1" applyProtection="1">
      <alignment horizontal="center" wrapText="1"/>
      <protection locked="0"/>
    </xf>
    <xf numFmtId="2" fontId="72" fillId="2" borderId="37" xfId="42" applyNumberFormat="1" applyFont="1" applyFill="1" applyBorder="1" applyAlignment="1" applyProtection="1">
      <alignment horizontal="center" wrapText="1"/>
      <protection locked="0"/>
    </xf>
    <xf numFmtId="0" fontId="59" fillId="0" borderId="62" xfId="0" applyFont="1" applyBorder="1" applyAlignment="1">
      <alignment horizontal="center"/>
    </xf>
    <xf numFmtId="2" fontId="71" fillId="2" borderId="37" xfId="0" applyNumberFormat="1" applyFont="1" applyFill="1" applyBorder="1" applyAlignment="1">
      <alignment horizontal="center" vertical="top" wrapText="1"/>
    </xf>
    <xf numFmtId="10" fontId="72" fillId="2" borderId="73" xfId="42" applyNumberFormat="1" applyFont="1" applyFill="1" applyBorder="1" applyAlignment="1" applyProtection="1">
      <alignment horizontal="center" wrapText="1"/>
      <protection locked="0"/>
    </xf>
    <xf numFmtId="0" fontId="59" fillId="0" borderId="76" xfId="0" applyFont="1" applyBorder="1" applyAlignment="1">
      <alignment horizontal="center"/>
    </xf>
    <xf numFmtId="0" fontId="59" fillId="2" borderId="50" xfId="0" applyFont="1" applyFill="1" applyBorder="1" applyAlignment="1">
      <alignment horizontal="center"/>
    </xf>
    <xf numFmtId="0" fontId="59" fillId="2" borderId="37" xfId="0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 vertical="top" wrapText="1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top" wrapText="1"/>
    </xf>
    <xf numFmtId="2" fontId="73" fillId="2" borderId="37" xfId="42" applyNumberFormat="1" applyFont="1" applyFill="1" applyBorder="1" applyAlignment="1" applyProtection="1">
      <alignment horizontal="center" wrapText="1"/>
      <protection locked="0"/>
    </xf>
    <xf numFmtId="10" fontId="73" fillId="35" borderId="39" xfId="42" applyNumberFormat="1" applyFont="1" applyFill="1" applyBorder="1" applyAlignment="1" applyProtection="1">
      <alignment horizontal="center" wrapText="1"/>
      <protection locked="0"/>
    </xf>
    <xf numFmtId="10" fontId="73" fillId="2" borderId="37" xfId="42" applyNumberFormat="1" applyFont="1" applyFill="1" applyBorder="1" applyAlignment="1" applyProtection="1">
      <alignment horizontal="center" wrapText="1"/>
      <protection locked="0"/>
    </xf>
    <xf numFmtId="2" fontId="74" fillId="2" borderId="37" xfId="0" applyNumberFormat="1" applyFont="1" applyFill="1" applyBorder="1" applyAlignment="1">
      <alignment horizontal="center" vertical="top" wrapText="1"/>
    </xf>
    <xf numFmtId="10" fontId="75" fillId="2" borderId="37" xfId="42" applyNumberFormat="1" applyFont="1" applyFill="1" applyBorder="1" applyAlignment="1" applyProtection="1">
      <alignment horizontal="center" wrapText="1"/>
      <protection locked="0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30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TEDNIH'!$L$30:$L$82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TEDNIH'!$M$30:$M$82</c:f>
              <c:numCache>
                <c:formatCode>General</c:formatCode>
                <c:ptCount val="53"/>
                <c:pt idx="0">
                  <c:v>324.55</c:v>
                </c:pt>
                <c:pt idx="1">
                  <c:v>323.06</c:v>
                </c:pt>
                <c:pt idx="2">
                  <c:v>327.99</c:v>
                </c:pt>
                <c:pt idx="3" formatCode="0.00">
                  <c:v>325.20000000000005</c:v>
                </c:pt>
                <c:pt idx="4">
                  <c:v>318.92</c:v>
                </c:pt>
                <c:pt idx="5" formatCode="#,##0.00\ _€">
                  <c:v>329.58000000000004</c:v>
                </c:pt>
                <c:pt idx="6" formatCode="#,##0.00\ _€">
                  <c:v>330.95000000000005</c:v>
                </c:pt>
                <c:pt idx="7" formatCode="#,##0.00\ _€">
                  <c:v>324.98</c:v>
                </c:pt>
                <c:pt idx="8" formatCode="#,##0.00\ _€">
                  <c:v>330.16</c:v>
                </c:pt>
                <c:pt idx="9" formatCode="#,##0.00\ _€">
                  <c:v>327.71000000000004</c:v>
                </c:pt>
                <c:pt idx="10">
                  <c:v>329.43</c:v>
                </c:pt>
                <c:pt idx="11">
                  <c:v>327.42</c:v>
                </c:pt>
                <c:pt idx="12" formatCode="#,##0.00\ _€">
                  <c:v>327.51000000000005</c:v>
                </c:pt>
                <c:pt idx="13" formatCode="#,##0.00\ _€">
                  <c:v>328.88</c:v>
                </c:pt>
                <c:pt idx="14">
                  <c:v>330.65000000000003</c:v>
                </c:pt>
                <c:pt idx="15">
                  <c:v>326.92</c:v>
                </c:pt>
                <c:pt idx="16" formatCode="0.00">
                  <c:v>328.90000000000003</c:v>
                </c:pt>
                <c:pt idx="17" formatCode="0.00">
                  <c:v>331.53000000000003</c:v>
                </c:pt>
                <c:pt idx="18" formatCode="#,##0.00\ _€">
                  <c:v>332.72</c:v>
                </c:pt>
                <c:pt idx="19" formatCode="#,##0.00\ _€">
                  <c:v>332.47</c:v>
                </c:pt>
                <c:pt idx="20" formatCode="#,##0.00\ _€">
                  <c:v>329.49</c:v>
                </c:pt>
                <c:pt idx="21" formatCode="#,##0.00\ _€">
                  <c:v>332.86</c:v>
                </c:pt>
                <c:pt idx="22" formatCode="#,##0.00\ _€">
                  <c:v>335.53000000000003</c:v>
                </c:pt>
                <c:pt idx="23" formatCode="#,##0.00\ _€">
                  <c:v>332.18</c:v>
                </c:pt>
                <c:pt idx="24" formatCode="#,##0.00\ _€">
                  <c:v>335.33000000000004</c:v>
                </c:pt>
                <c:pt idx="25" formatCode="#,##0.00\ _€">
                  <c:v>330.96000000000004</c:v>
                </c:pt>
                <c:pt idx="26" formatCode="#,##0.00\ _€">
                  <c:v>336.59000000000003</c:v>
                </c:pt>
                <c:pt idx="27" formatCode="#,##0.00\ _€">
                  <c:v>340.93</c:v>
                </c:pt>
                <c:pt idx="28" formatCode="#,##0.00\ _€">
                  <c:v>330.59000000000003</c:v>
                </c:pt>
                <c:pt idx="29" formatCode="#,##0.00\ _€">
                  <c:v>340.3</c:v>
                </c:pt>
                <c:pt idx="30" formatCode="#,##0.00\ _€">
                  <c:v>342.42</c:v>
                </c:pt>
                <c:pt idx="31" formatCode="#,##0.00\ _€">
                  <c:v>344.27000000000004</c:v>
                </c:pt>
                <c:pt idx="32" formatCode="#,##0.00\ _€">
                  <c:v>346.04</c:v>
                </c:pt>
                <c:pt idx="33" formatCode="#,##0.00\ _€">
                  <c:v>349.94</c:v>
                </c:pt>
                <c:pt idx="34" formatCode="#,##0.00\ _€">
                  <c:v>360.16</c:v>
                </c:pt>
                <c:pt idx="35" formatCode="#,##0.00\ _€">
                  <c:v>356.59000000000003</c:v>
                </c:pt>
                <c:pt idx="36" formatCode="#,##0.00\ _€">
                  <c:v>360.5</c:v>
                </c:pt>
                <c:pt idx="37" formatCode="#,##0.00\ _€">
                  <c:v>373.24</c:v>
                </c:pt>
                <c:pt idx="38" formatCode="#,##0.00\ _€">
                  <c:v>369.34000000000003</c:v>
                </c:pt>
                <c:pt idx="39">
                  <c:v>373.91</c:v>
                </c:pt>
                <c:pt idx="40" formatCode="#,##0.00\ _€">
                  <c:v>370.8</c:v>
                </c:pt>
                <c:pt idx="41" formatCode="#,##0.00\ _€">
                  <c:v>372.46000000000004</c:v>
                </c:pt>
                <c:pt idx="42" formatCode="#,##0.00\ _€">
                  <c:v>386.74</c:v>
                </c:pt>
                <c:pt idx="43" formatCode="#,##0.00\ _€">
                  <c:v>382.64000000000004</c:v>
                </c:pt>
                <c:pt idx="44" formatCode="#,##0.00\ _€">
                  <c:v>386.43</c:v>
                </c:pt>
                <c:pt idx="45" formatCode="0.00">
                  <c:v>390.32</c:v>
                </c:pt>
                <c:pt idx="46" formatCode="0.00">
                  <c:v>398.59000000000003</c:v>
                </c:pt>
                <c:pt idx="47" formatCode="0.00">
                  <c:v>388.65000000000003</c:v>
                </c:pt>
                <c:pt idx="48">
                  <c:v>394.27000000000004</c:v>
                </c:pt>
                <c:pt idx="49">
                  <c:v>390.22</c:v>
                </c:pt>
                <c:pt idx="50">
                  <c:v>405.07</c:v>
                </c:pt>
                <c:pt idx="51" formatCode="0.00">
                  <c:v>413.90000000000003</c:v>
                </c:pt>
                <c:pt idx="52">
                  <c:v>405.01000000000005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TEDNIH'!$L$30:$L$82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TEDNIH'!$N$30:$N$82</c:f>
              <c:numCache>
                <c:formatCode>General</c:formatCode>
                <c:ptCount val="53"/>
                <c:pt idx="0">
                  <c:v>320.44</c:v>
                </c:pt>
                <c:pt idx="1">
                  <c:v>321.24</c:v>
                </c:pt>
                <c:pt idx="2">
                  <c:v>321.36</c:v>
                </c:pt>
                <c:pt idx="3" formatCode="0.00">
                  <c:v>318.40000000000003</c:v>
                </c:pt>
                <c:pt idx="4">
                  <c:v>323.79000000000002</c:v>
                </c:pt>
                <c:pt idx="5" formatCode="#,##0.00\ _€">
                  <c:v>324.32</c:v>
                </c:pt>
                <c:pt idx="6" formatCode="#,##0.00\ _€">
                  <c:v>322.84000000000003</c:v>
                </c:pt>
                <c:pt idx="7" formatCode="#,##0.00\ _€">
                  <c:v>330.45000000000005</c:v>
                </c:pt>
                <c:pt idx="8" formatCode="#,##0.00\ _€">
                  <c:v>309.01000000000005</c:v>
                </c:pt>
                <c:pt idx="9" formatCode="#,##0.00\ _€">
                  <c:v>319.76000000000005</c:v>
                </c:pt>
                <c:pt idx="10">
                  <c:v>324.37</c:v>
                </c:pt>
                <c:pt idx="11">
                  <c:v>323.78000000000003</c:v>
                </c:pt>
                <c:pt idx="12" formatCode="#,##0.00\ _€">
                  <c:v>323.35000000000002</c:v>
                </c:pt>
                <c:pt idx="13" formatCode="#,##0.00\ _€">
                  <c:v>321.52000000000004</c:v>
                </c:pt>
                <c:pt idx="14">
                  <c:v>329.12</c:v>
                </c:pt>
                <c:pt idx="15">
                  <c:v>326.85000000000002</c:v>
                </c:pt>
                <c:pt idx="16" formatCode="0.00">
                  <c:v>325.20000000000005</c:v>
                </c:pt>
                <c:pt idx="17" formatCode="0.00">
                  <c:v>325.31</c:v>
                </c:pt>
                <c:pt idx="18" formatCode="#,##0.00\ _€">
                  <c:v>329.11</c:v>
                </c:pt>
                <c:pt idx="19" formatCode="#,##0.00\ _€">
                  <c:v>331.98</c:v>
                </c:pt>
                <c:pt idx="20" formatCode="#,##0.00\ _€">
                  <c:v>337.75</c:v>
                </c:pt>
                <c:pt idx="21" formatCode="#,##0.00\ _€">
                  <c:v>327.28000000000003</c:v>
                </c:pt>
                <c:pt idx="22" formatCode="#,##0.00\ _€">
                  <c:v>326.29000000000002</c:v>
                </c:pt>
                <c:pt idx="23" formatCode="#,##0.00\ _€">
                  <c:v>314.11</c:v>
                </c:pt>
                <c:pt idx="24" formatCode="#,##0.00\ _€">
                  <c:v>308.09000000000003</c:v>
                </c:pt>
                <c:pt idx="25" formatCode="#,##0.00\ _€">
                  <c:v>333.49</c:v>
                </c:pt>
                <c:pt idx="26" formatCode="#,##0.00\ _€">
                  <c:v>329.14000000000004</c:v>
                </c:pt>
                <c:pt idx="27" formatCode="#,##0.00\ _€">
                  <c:v>321.97000000000003</c:v>
                </c:pt>
                <c:pt idx="28" formatCode="#,##0.00\ _€">
                  <c:v>330.09000000000003</c:v>
                </c:pt>
                <c:pt idx="29" formatCode="#,##0.00\ _€">
                  <c:v>318.43</c:v>
                </c:pt>
                <c:pt idx="30" formatCode="#,##0.00\ _€">
                  <c:v>337.71000000000004</c:v>
                </c:pt>
                <c:pt idx="31" formatCode="#,##0.00\ _€">
                  <c:v>335.28000000000003</c:v>
                </c:pt>
                <c:pt idx="32" formatCode="#,##0.00\ _€">
                  <c:v>309.20000000000005</c:v>
                </c:pt>
                <c:pt idx="33" formatCode="#,##0.00\ _€">
                  <c:v>347.51000000000005</c:v>
                </c:pt>
                <c:pt idx="34" formatCode="#,##0.00\ _€">
                  <c:v>337.20000000000005</c:v>
                </c:pt>
                <c:pt idx="35" formatCode="#,##0.00\ _€">
                  <c:v>346.92</c:v>
                </c:pt>
                <c:pt idx="36" formatCode="#,##0.00\ _€">
                  <c:v>338.38</c:v>
                </c:pt>
                <c:pt idx="37" formatCode="#,##0.00\ _€">
                  <c:v>333.72</c:v>
                </c:pt>
                <c:pt idx="38" formatCode="#,##0.00\ _€">
                  <c:v>344.46000000000004</c:v>
                </c:pt>
                <c:pt idx="39">
                  <c:v>348.33000000000004</c:v>
                </c:pt>
                <c:pt idx="40" formatCode="#,##0.00\ _€">
                  <c:v>375.99</c:v>
                </c:pt>
                <c:pt idx="41" formatCode="#,##0.00\ _€">
                  <c:v>377.76000000000005</c:v>
                </c:pt>
                <c:pt idx="42" formatCode="#,##0.00\ _€">
                  <c:v>350.78000000000003</c:v>
                </c:pt>
                <c:pt idx="43" formatCode="#,##0.00\ _€">
                  <c:v>369.57</c:v>
                </c:pt>
                <c:pt idx="44" formatCode="#,##0.00\ _€">
                  <c:v>392.52000000000004</c:v>
                </c:pt>
                <c:pt idx="45">
                  <c:v>382.48</c:v>
                </c:pt>
                <c:pt idx="46" formatCode="0.00">
                  <c:v>410.12</c:v>
                </c:pt>
                <c:pt idx="47" formatCode="0.00">
                  <c:v>352.51000000000005</c:v>
                </c:pt>
                <c:pt idx="48">
                  <c:v>357.04</c:v>
                </c:pt>
                <c:pt idx="49">
                  <c:v>389.38</c:v>
                </c:pt>
                <c:pt idx="50">
                  <c:v>408.22</c:v>
                </c:pt>
                <c:pt idx="51">
                  <c:v>417.76000000000005</c:v>
                </c:pt>
                <c:pt idx="52">
                  <c:v>423.19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TEDNIH'!$L$30:$L$82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TEDNIH'!$O$30:$O$82</c:f>
              <c:numCache>
                <c:formatCode>General</c:formatCode>
                <c:ptCount val="53"/>
                <c:pt idx="6" formatCode="#,##0.00\ _€">
                  <c:v>321.54000000000002</c:v>
                </c:pt>
                <c:pt idx="7" formatCode="#,##0.00\ _€">
                  <c:v>321.54000000000002</c:v>
                </c:pt>
                <c:pt idx="8" formatCode="#,##0.00\ _€">
                  <c:v>314.24</c:v>
                </c:pt>
                <c:pt idx="16" formatCode="0.00">
                  <c:v>326.54000000000002</c:v>
                </c:pt>
                <c:pt idx="21" formatCode="#,##0.00\ _€">
                  <c:v>291.54000000000002</c:v>
                </c:pt>
                <c:pt idx="22" formatCode="#,##0.00\ _€">
                  <c:v>316.54000000000002</c:v>
                </c:pt>
                <c:pt idx="32" formatCode="#,##0.00\ _€">
                  <c:v>346.54</c:v>
                </c:pt>
                <c:pt idx="37" formatCode="#,##0.00\ _€">
                  <c:v>366.54</c:v>
                </c:pt>
                <c:pt idx="50">
                  <c:v>386.54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TEDNIH'!$L$30:$L$82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TEDNIH'!$P$30:$P$82</c:f>
              <c:numCache>
                <c:formatCode>General</c:formatCode>
                <c:ptCount val="53"/>
                <c:pt idx="0">
                  <c:v>206.25</c:v>
                </c:pt>
                <c:pt idx="1">
                  <c:v>203.13</c:v>
                </c:pt>
                <c:pt idx="2">
                  <c:v>229.54</c:v>
                </c:pt>
                <c:pt idx="3">
                  <c:v>225.95999999999998</c:v>
                </c:pt>
                <c:pt idx="4">
                  <c:v>205.73999999999998</c:v>
                </c:pt>
                <c:pt idx="5" formatCode="#,##0.00\ _€">
                  <c:v>230.48</c:v>
                </c:pt>
                <c:pt idx="6" formatCode="#,##0.00\ _€">
                  <c:v>236.72</c:v>
                </c:pt>
                <c:pt idx="7" formatCode="#,##0.00\ _€">
                  <c:v>218.79999999999998</c:v>
                </c:pt>
                <c:pt idx="8" formatCode="#,##0.00\ _€">
                  <c:v>231.95</c:v>
                </c:pt>
                <c:pt idx="9" formatCode="#,##0.00\ _€">
                  <c:v>225.66</c:v>
                </c:pt>
                <c:pt idx="10">
                  <c:v>237.32999999999998</c:v>
                </c:pt>
                <c:pt idx="11">
                  <c:v>236.37</c:v>
                </c:pt>
                <c:pt idx="12" formatCode="#,##0.00\ _€">
                  <c:v>228.01</c:v>
                </c:pt>
                <c:pt idx="13" formatCode="#,##0.00\ _€">
                  <c:v>231.26999999999998</c:v>
                </c:pt>
                <c:pt idx="14">
                  <c:v>233.44</c:v>
                </c:pt>
                <c:pt idx="15">
                  <c:v>245.45</c:v>
                </c:pt>
                <c:pt idx="16" formatCode="0.00">
                  <c:v>253.15</c:v>
                </c:pt>
                <c:pt idx="17" formatCode="0.00">
                  <c:v>263.88</c:v>
                </c:pt>
                <c:pt idx="18" formatCode="#,##0.00\ _€">
                  <c:v>261.52</c:v>
                </c:pt>
                <c:pt idx="19" formatCode="#,##0.00\ _€">
                  <c:v>269.21000000000004</c:v>
                </c:pt>
                <c:pt idx="20" formatCode="#,##0.00\ _€">
                  <c:v>259.76</c:v>
                </c:pt>
                <c:pt idx="21" formatCode="#,##0.00\ _€">
                  <c:v>240.28</c:v>
                </c:pt>
                <c:pt idx="22" formatCode="#,##0.00\ _€">
                  <c:v>260.48</c:v>
                </c:pt>
                <c:pt idx="23" formatCode="#,##0.00\ _€">
                  <c:v>258.64</c:v>
                </c:pt>
                <c:pt idx="24" formatCode="#,##0.00\ _€">
                  <c:v>260.32</c:v>
                </c:pt>
                <c:pt idx="25" formatCode="#,##0.00\ _€">
                  <c:v>261.94</c:v>
                </c:pt>
                <c:pt idx="26" formatCode="#,##0.00\ _€">
                  <c:v>230.62</c:v>
                </c:pt>
                <c:pt idx="27" formatCode="#,##0.00\ _€">
                  <c:v>250.73</c:v>
                </c:pt>
                <c:pt idx="28" formatCode="#,##0.00\ _€">
                  <c:v>246.67</c:v>
                </c:pt>
                <c:pt idx="29" formatCode="#,##0.00\ _€">
                  <c:v>253.17</c:v>
                </c:pt>
                <c:pt idx="30" formatCode="#,##0.00\ _€">
                  <c:v>256.17</c:v>
                </c:pt>
                <c:pt idx="31" formatCode="#,##0.00\ _€">
                  <c:v>255.35999999999999</c:v>
                </c:pt>
                <c:pt idx="32" formatCode="#,##0.00\ _€">
                  <c:v>254.09</c:v>
                </c:pt>
                <c:pt idx="33" formatCode="#,##0.00\ _€">
                  <c:v>251.29999999999998</c:v>
                </c:pt>
                <c:pt idx="34" formatCode="#,##0.00\ _€">
                  <c:v>256.54000000000002</c:v>
                </c:pt>
                <c:pt idx="35" formatCode="#,##0.00\ _€">
                  <c:v>258.78000000000003</c:v>
                </c:pt>
                <c:pt idx="36" formatCode="#,##0.00\ _€">
                  <c:v>249.67999999999998</c:v>
                </c:pt>
                <c:pt idx="37" formatCode="#,##0.00\ _€">
                  <c:v>263.87</c:v>
                </c:pt>
                <c:pt idx="38" formatCode="#,##0.00\ _€">
                  <c:v>257.19</c:v>
                </c:pt>
                <c:pt idx="39">
                  <c:v>278.16000000000003</c:v>
                </c:pt>
                <c:pt idx="40" formatCode="#,##0.00\ _€">
                  <c:v>260.84000000000003</c:v>
                </c:pt>
                <c:pt idx="41" formatCode="#,##0.00\ _€">
                  <c:v>278.88</c:v>
                </c:pt>
                <c:pt idx="42" formatCode="#,##0.00\ _€">
                  <c:v>258.17</c:v>
                </c:pt>
                <c:pt idx="43" formatCode="#,##0.00\ _€">
                  <c:v>260.44</c:v>
                </c:pt>
                <c:pt idx="44" formatCode="#,##0.00\ _€">
                  <c:v>261.82</c:v>
                </c:pt>
                <c:pt idx="45">
                  <c:v>266.36</c:v>
                </c:pt>
                <c:pt idx="46" formatCode="0.00">
                  <c:v>268.15000000000003</c:v>
                </c:pt>
                <c:pt idx="47" formatCode="0.00">
                  <c:v>246.53</c:v>
                </c:pt>
                <c:pt idx="48">
                  <c:v>275.18</c:v>
                </c:pt>
                <c:pt idx="49" formatCode="0.00">
                  <c:v>279.3</c:v>
                </c:pt>
                <c:pt idx="50">
                  <c:v>266.33000000000004</c:v>
                </c:pt>
                <c:pt idx="51" formatCode="0.00">
                  <c:v>262.3</c:v>
                </c:pt>
                <c:pt idx="52">
                  <c:v>303.12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TEDNIH'!$L$30:$L$82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TEDNIH'!$Q$30:$Q$82</c:f>
              <c:numCache>
                <c:formatCode>General</c:formatCode>
                <c:ptCount val="53"/>
                <c:pt idx="0">
                  <c:v>314.46000000000004</c:v>
                </c:pt>
                <c:pt idx="1">
                  <c:v>314.04000000000002</c:v>
                </c:pt>
                <c:pt idx="2">
                  <c:v>304.26000000000005</c:v>
                </c:pt>
                <c:pt idx="3">
                  <c:v>308.73</c:v>
                </c:pt>
                <c:pt idx="4">
                  <c:v>303.75</c:v>
                </c:pt>
                <c:pt idx="5" formatCode="#,##0.00\ _€">
                  <c:v>319.13</c:v>
                </c:pt>
                <c:pt idx="6" formatCode="#,##0.00\ _€">
                  <c:v>304.8</c:v>
                </c:pt>
                <c:pt idx="7" formatCode="#,##0.00\ _€">
                  <c:v>314.13</c:v>
                </c:pt>
                <c:pt idx="8" formatCode="#,##0.00\ _€">
                  <c:v>313.33000000000004</c:v>
                </c:pt>
                <c:pt idx="9" formatCode="#,##0.00\ _€">
                  <c:v>312.12</c:v>
                </c:pt>
                <c:pt idx="10">
                  <c:v>312.63</c:v>
                </c:pt>
                <c:pt idx="11">
                  <c:v>313.51000000000005</c:v>
                </c:pt>
                <c:pt idx="12" formatCode="#,##0.00\ _€">
                  <c:v>314.94</c:v>
                </c:pt>
                <c:pt idx="13" formatCode="#,##0.00\ _€">
                  <c:v>313.08000000000004</c:v>
                </c:pt>
                <c:pt idx="14">
                  <c:v>322.01000000000005</c:v>
                </c:pt>
                <c:pt idx="15">
                  <c:v>325.29000000000002</c:v>
                </c:pt>
                <c:pt idx="16" formatCode="0.00">
                  <c:v>333.32</c:v>
                </c:pt>
                <c:pt idx="17" formatCode="0.00">
                  <c:v>328.65000000000003</c:v>
                </c:pt>
                <c:pt idx="18" formatCode="#,##0.00\ _€">
                  <c:v>325.94</c:v>
                </c:pt>
                <c:pt idx="19" formatCode="#,##0.00\ _€">
                  <c:v>319.82</c:v>
                </c:pt>
                <c:pt idx="20" formatCode="#,##0.00\ _€">
                  <c:v>328.19</c:v>
                </c:pt>
                <c:pt idx="21" formatCode="#,##0.00\ _€">
                  <c:v>325.98</c:v>
                </c:pt>
                <c:pt idx="22" formatCode="#,##0.00\ _€">
                  <c:v>319.36</c:v>
                </c:pt>
                <c:pt idx="23" formatCode="#,##0.00\ _€">
                  <c:v>326.61</c:v>
                </c:pt>
                <c:pt idx="24" formatCode="#,##0.00\ _€">
                  <c:v>329.76000000000005</c:v>
                </c:pt>
                <c:pt idx="25" formatCode="#,##0.00\ _€">
                  <c:v>323.27000000000004</c:v>
                </c:pt>
                <c:pt idx="26" formatCode="#,##0.00\ _€">
                  <c:v>339.85</c:v>
                </c:pt>
                <c:pt idx="27" formatCode="#,##0.00\ _€">
                  <c:v>340.02000000000004</c:v>
                </c:pt>
                <c:pt idx="28" formatCode="#,##0.00\ _€">
                  <c:v>335.63</c:v>
                </c:pt>
                <c:pt idx="29" formatCode="#,##0.00\ _€">
                  <c:v>322.27000000000004</c:v>
                </c:pt>
                <c:pt idx="30" formatCode="#,##0.00\ _€">
                  <c:v>336.24</c:v>
                </c:pt>
                <c:pt idx="31" formatCode="#,##0.00\ _€">
                  <c:v>337.67</c:v>
                </c:pt>
                <c:pt idx="32" formatCode="#,##0.00\ _€">
                  <c:v>333.34000000000003</c:v>
                </c:pt>
                <c:pt idx="33" formatCode="#,##0.00\ _€">
                  <c:v>336.72</c:v>
                </c:pt>
                <c:pt idx="34" formatCode="#,##0.00\ _€">
                  <c:v>342.08000000000004</c:v>
                </c:pt>
                <c:pt idx="35" formatCode="#,##0.00\ _€">
                  <c:v>338.56</c:v>
                </c:pt>
                <c:pt idx="36" formatCode="#,##0.00\ _€">
                  <c:v>335.54</c:v>
                </c:pt>
                <c:pt idx="37" formatCode="#,##0.00\ _€">
                  <c:v>343.34000000000003</c:v>
                </c:pt>
                <c:pt idx="38" formatCode="#,##0.00\ _€">
                  <c:v>348.93</c:v>
                </c:pt>
                <c:pt idx="39">
                  <c:v>348.16</c:v>
                </c:pt>
                <c:pt idx="40" formatCode="#,##0.00\ _€">
                  <c:v>362.94</c:v>
                </c:pt>
                <c:pt idx="41" formatCode="#,##0.00\ _€">
                  <c:v>361.51000000000005</c:v>
                </c:pt>
                <c:pt idx="42" formatCode="#,##0.00\ _€">
                  <c:v>363.1</c:v>
                </c:pt>
                <c:pt idx="43" formatCode="#,##0.00\ _€">
                  <c:v>368.8</c:v>
                </c:pt>
                <c:pt idx="44" formatCode="#,##0.00\ _€">
                  <c:v>358.32</c:v>
                </c:pt>
                <c:pt idx="45" formatCode="0.00">
                  <c:v>375.59000000000003</c:v>
                </c:pt>
                <c:pt idx="46" formatCode="0.00">
                  <c:v>379.61</c:v>
                </c:pt>
                <c:pt idx="47" formatCode="0.00">
                  <c:v>373.38</c:v>
                </c:pt>
                <c:pt idx="48">
                  <c:v>352.24</c:v>
                </c:pt>
                <c:pt idx="49">
                  <c:v>357.84000000000003</c:v>
                </c:pt>
                <c:pt idx="50" formatCode="0.00">
                  <c:v>371</c:v>
                </c:pt>
                <c:pt idx="51">
                  <c:v>383.46000000000004</c:v>
                </c:pt>
                <c:pt idx="52">
                  <c:v>375.69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TEDNIH'!$L$30:$L$82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TEDNIH'!$R$30:$R$82</c:f>
              <c:numCache>
                <c:formatCode>General</c:formatCode>
                <c:ptCount val="53"/>
                <c:pt idx="13" formatCode="#,##0.00\ _€">
                  <c:v>331.54</c:v>
                </c:pt>
                <c:pt idx="16" formatCode="0.00">
                  <c:v>176.54</c:v>
                </c:pt>
                <c:pt idx="39">
                  <c:v>316.54000000000002</c:v>
                </c:pt>
                <c:pt idx="42" formatCode="#,##0.00\ _€">
                  <c:v>286.54000000000002</c:v>
                </c:pt>
                <c:pt idx="45">
                  <c:v>246.54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335224"/>
        <c:axId val="522341104"/>
      </c:lineChart>
      <c:catAx>
        <c:axId val="52233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341104"/>
        <c:crosses val="autoZero"/>
        <c:auto val="1"/>
        <c:lblAlgn val="ctr"/>
        <c:lblOffset val="100"/>
        <c:noMultiLvlLbl val="0"/>
      </c:catAx>
      <c:valAx>
        <c:axId val="52234110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33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TEDNIH'!$C$10:$C$62</c:f>
              <c:numCache>
                <c:formatCode>#,##0\ \k\g</c:formatCode>
                <c:ptCount val="53"/>
                <c:pt idx="0">
                  <c:v>952</c:v>
                </c:pt>
                <c:pt idx="1">
                  <c:v>254</c:v>
                </c:pt>
                <c:pt idx="2">
                  <c:v>247</c:v>
                </c:pt>
                <c:pt idx="3">
                  <c:v>364</c:v>
                </c:pt>
                <c:pt idx="4">
                  <c:v>399</c:v>
                </c:pt>
                <c:pt idx="5">
                  <c:v>634</c:v>
                </c:pt>
                <c:pt idx="6">
                  <c:v>399</c:v>
                </c:pt>
                <c:pt idx="7">
                  <c:v>503</c:v>
                </c:pt>
                <c:pt idx="8">
                  <c:v>115</c:v>
                </c:pt>
                <c:pt idx="9">
                  <c:v>407</c:v>
                </c:pt>
                <c:pt idx="10">
                  <c:v>229</c:v>
                </c:pt>
                <c:pt idx="11">
                  <c:v>193</c:v>
                </c:pt>
                <c:pt idx="12">
                  <c:v>994</c:v>
                </c:pt>
                <c:pt idx="13">
                  <c:v>807</c:v>
                </c:pt>
                <c:pt idx="14">
                  <c:v>1150</c:v>
                </c:pt>
                <c:pt idx="15">
                  <c:v>478</c:v>
                </c:pt>
                <c:pt idx="16">
                  <c:v>631</c:v>
                </c:pt>
                <c:pt idx="18">
                  <c:v>217</c:v>
                </c:pt>
                <c:pt idx="19">
                  <c:v>729</c:v>
                </c:pt>
                <c:pt idx="20">
                  <c:v>0</c:v>
                </c:pt>
                <c:pt idx="21">
                  <c:v>1036</c:v>
                </c:pt>
                <c:pt idx="22">
                  <c:v>609</c:v>
                </c:pt>
                <c:pt idx="23">
                  <c:v>902</c:v>
                </c:pt>
                <c:pt idx="24">
                  <c:v>330</c:v>
                </c:pt>
                <c:pt idx="25">
                  <c:v>839</c:v>
                </c:pt>
                <c:pt idx="26">
                  <c:v>112</c:v>
                </c:pt>
                <c:pt idx="27">
                  <c:v>969</c:v>
                </c:pt>
                <c:pt idx="28">
                  <c:v>389</c:v>
                </c:pt>
                <c:pt idx="29">
                  <c:v>799</c:v>
                </c:pt>
                <c:pt idx="30">
                  <c:v>450</c:v>
                </c:pt>
                <c:pt idx="31">
                  <c:v>369</c:v>
                </c:pt>
                <c:pt idx="32">
                  <c:v>551</c:v>
                </c:pt>
                <c:pt idx="33">
                  <c:v>386</c:v>
                </c:pt>
                <c:pt idx="34">
                  <c:v>540</c:v>
                </c:pt>
                <c:pt idx="35">
                  <c:v>448</c:v>
                </c:pt>
                <c:pt idx="36">
                  <c:v>624</c:v>
                </c:pt>
                <c:pt idx="37">
                  <c:v>720</c:v>
                </c:pt>
                <c:pt idx="38">
                  <c:v>402</c:v>
                </c:pt>
                <c:pt idx="39">
                  <c:v>567</c:v>
                </c:pt>
                <c:pt idx="40">
                  <c:v>219</c:v>
                </c:pt>
                <c:pt idx="41">
                  <c:v>279</c:v>
                </c:pt>
                <c:pt idx="42">
                  <c:v>718</c:v>
                </c:pt>
                <c:pt idx="43">
                  <c:v>179</c:v>
                </c:pt>
                <c:pt idx="44">
                  <c:v>1420</c:v>
                </c:pt>
                <c:pt idx="45">
                  <c:v>393</c:v>
                </c:pt>
                <c:pt idx="46">
                  <c:v>287</c:v>
                </c:pt>
                <c:pt idx="47">
                  <c:v>129</c:v>
                </c:pt>
                <c:pt idx="48">
                  <c:v>456</c:v>
                </c:pt>
                <c:pt idx="49">
                  <c:v>631</c:v>
                </c:pt>
                <c:pt idx="50">
                  <c:v>464</c:v>
                </c:pt>
                <c:pt idx="51">
                  <c:v>470</c:v>
                </c:pt>
                <c:pt idx="52">
                  <c:v>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TEDNIH'!$D$10:$D$62</c:f>
              <c:numCache>
                <c:formatCode>#,##0\ \k\g</c:formatCode>
                <c:ptCount val="53"/>
                <c:pt idx="0">
                  <c:v>122964</c:v>
                </c:pt>
                <c:pt idx="1">
                  <c:v>111944</c:v>
                </c:pt>
                <c:pt idx="2">
                  <c:v>137143</c:v>
                </c:pt>
                <c:pt idx="3">
                  <c:v>129645</c:v>
                </c:pt>
                <c:pt idx="4">
                  <c:v>137808</c:v>
                </c:pt>
                <c:pt idx="5">
                  <c:v>146128</c:v>
                </c:pt>
                <c:pt idx="6">
                  <c:v>141365</c:v>
                </c:pt>
                <c:pt idx="7">
                  <c:v>101810</c:v>
                </c:pt>
                <c:pt idx="8">
                  <c:v>134747</c:v>
                </c:pt>
                <c:pt idx="9">
                  <c:v>141911</c:v>
                </c:pt>
                <c:pt idx="10">
                  <c:v>143726</c:v>
                </c:pt>
                <c:pt idx="11">
                  <c:v>115096</c:v>
                </c:pt>
                <c:pt idx="12">
                  <c:v>109057</c:v>
                </c:pt>
                <c:pt idx="13">
                  <c:v>141917</c:v>
                </c:pt>
                <c:pt idx="14">
                  <c:v>125436</c:v>
                </c:pt>
                <c:pt idx="15">
                  <c:v>117148</c:v>
                </c:pt>
                <c:pt idx="16">
                  <c:v>141669</c:v>
                </c:pt>
                <c:pt idx="17">
                  <c:v>135245</c:v>
                </c:pt>
                <c:pt idx="18">
                  <c:v>152208</c:v>
                </c:pt>
                <c:pt idx="19">
                  <c:v>149435</c:v>
                </c:pt>
                <c:pt idx="20">
                  <c:v>149825</c:v>
                </c:pt>
                <c:pt idx="21">
                  <c:v>134849</c:v>
                </c:pt>
                <c:pt idx="22">
                  <c:v>115716</c:v>
                </c:pt>
                <c:pt idx="23">
                  <c:v>133113</c:v>
                </c:pt>
                <c:pt idx="24">
                  <c:v>136366</c:v>
                </c:pt>
                <c:pt idx="25">
                  <c:v>109667</c:v>
                </c:pt>
                <c:pt idx="26">
                  <c:v>143922</c:v>
                </c:pt>
                <c:pt idx="27">
                  <c:v>131539</c:v>
                </c:pt>
                <c:pt idx="28">
                  <c:v>122720</c:v>
                </c:pt>
                <c:pt idx="29">
                  <c:v>134945</c:v>
                </c:pt>
                <c:pt idx="30">
                  <c:v>97906</c:v>
                </c:pt>
                <c:pt idx="31">
                  <c:v>129904</c:v>
                </c:pt>
                <c:pt idx="32">
                  <c:v>137216</c:v>
                </c:pt>
                <c:pt idx="33">
                  <c:v>139689</c:v>
                </c:pt>
                <c:pt idx="34">
                  <c:v>135844</c:v>
                </c:pt>
                <c:pt idx="35">
                  <c:v>133761</c:v>
                </c:pt>
                <c:pt idx="36">
                  <c:v>132599</c:v>
                </c:pt>
                <c:pt idx="37">
                  <c:v>107888</c:v>
                </c:pt>
                <c:pt idx="38">
                  <c:v>122780</c:v>
                </c:pt>
                <c:pt idx="39">
                  <c:v>119621</c:v>
                </c:pt>
                <c:pt idx="40">
                  <c:v>115845</c:v>
                </c:pt>
                <c:pt idx="41">
                  <c:v>110318</c:v>
                </c:pt>
                <c:pt idx="42">
                  <c:v>132689</c:v>
                </c:pt>
                <c:pt idx="43">
                  <c:v>136759</c:v>
                </c:pt>
                <c:pt idx="44">
                  <c:v>151368</c:v>
                </c:pt>
                <c:pt idx="45">
                  <c:v>145489</c:v>
                </c:pt>
                <c:pt idx="46">
                  <c:v>97823</c:v>
                </c:pt>
                <c:pt idx="47">
                  <c:v>122879</c:v>
                </c:pt>
                <c:pt idx="48">
                  <c:v>120246</c:v>
                </c:pt>
                <c:pt idx="49">
                  <c:v>124927</c:v>
                </c:pt>
                <c:pt idx="50">
                  <c:v>130719</c:v>
                </c:pt>
                <c:pt idx="51">
                  <c:v>96249</c:v>
                </c:pt>
                <c:pt idx="52">
                  <c:v>126550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TEDNIH'!$E$10:$E$62</c:f>
              <c:numCache>
                <c:formatCode>#,##0\ \k\g</c:formatCode>
                <c:ptCount val="53"/>
                <c:pt idx="0">
                  <c:v>6605</c:v>
                </c:pt>
                <c:pt idx="1">
                  <c:v>3362</c:v>
                </c:pt>
                <c:pt idx="2">
                  <c:v>8537</c:v>
                </c:pt>
                <c:pt idx="3">
                  <c:v>8152</c:v>
                </c:pt>
                <c:pt idx="4">
                  <c:v>8314</c:v>
                </c:pt>
                <c:pt idx="5">
                  <c:v>7930</c:v>
                </c:pt>
                <c:pt idx="6">
                  <c:v>10856</c:v>
                </c:pt>
                <c:pt idx="7">
                  <c:v>4655</c:v>
                </c:pt>
                <c:pt idx="8">
                  <c:v>5533</c:v>
                </c:pt>
                <c:pt idx="9">
                  <c:v>11704</c:v>
                </c:pt>
                <c:pt idx="10">
                  <c:v>12088</c:v>
                </c:pt>
                <c:pt idx="11">
                  <c:v>7270</c:v>
                </c:pt>
                <c:pt idx="12">
                  <c:v>9320</c:v>
                </c:pt>
                <c:pt idx="13">
                  <c:v>12277</c:v>
                </c:pt>
                <c:pt idx="14">
                  <c:v>11988</c:v>
                </c:pt>
                <c:pt idx="15">
                  <c:v>10771</c:v>
                </c:pt>
                <c:pt idx="16">
                  <c:v>9851</c:v>
                </c:pt>
                <c:pt idx="17">
                  <c:v>9218</c:v>
                </c:pt>
                <c:pt idx="18">
                  <c:v>8685</c:v>
                </c:pt>
                <c:pt idx="19">
                  <c:v>12217</c:v>
                </c:pt>
                <c:pt idx="20">
                  <c:v>6710</c:v>
                </c:pt>
                <c:pt idx="21">
                  <c:v>6401</c:v>
                </c:pt>
                <c:pt idx="22">
                  <c:v>9262</c:v>
                </c:pt>
                <c:pt idx="23">
                  <c:v>16679</c:v>
                </c:pt>
                <c:pt idx="24">
                  <c:v>10473</c:v>
                </c:pt>
                <c:pt idx="25">
                  <c:v>11645</c:v>
                </c:pt>
                <c:pt idx="26">
                  <c:v>14589</c:v>
                </c:pt>
                <c:pt idx="27">
                  <c:v>8800</c:v>
                </c:pt>
                <c:pt idx="28">
                  <c:v>9376</c:v>
                </c:pt>
                <c:pt idx="29">
                  <c:v>13435</c:v>
                </c:pt>
                <c:pt idx="30">
                  <c:v>16362</c:v>
                </c:pt>
                <c:pt idx="31">
                  <c:v>6029</c:v>
                </c:pt>
                <c:pt idx="32">
                  <c:v>9744</c:v>
                </c:pt>
                <c:pt idx="33">
                  <c:v>6401</c:v>
                </c:pt>
                <c:pt idx="34">
                  <c:v>12428</c:v>
                </c:pt>
                <c:pt idx="35">
                  <c:v>12989</c:v>
                </c:pt>
                <c:pt idx="36">
                  <c:v>11240</c:v>
                </c:pt>
                <c:pt idx="37">
                  <c:v>11767</c:v>
                </c:pt>
                <c:pt idx="38">
                  <c:v>11639</c:v>
                </c:pt>
                <c:pt idx="39">
                  <c:v>4657</c:v>
                </c:pt>
                <c:pt idx="40">
                  <c:v>7463</c:v>
                </c:pt>
                <c:pt idx="41">
                  <c:v>5445</c:v>
                </c:pt>
                <c:pt idx="42">
                  <c:v>11687</c:v>
                </c:pt>
                <c:pt idx="43">
                  <c:v>7166</c:v>
                </c:pt>
                <c:pt idx="44">
                  <c:v>10635</c:v>
                </c:pt>
                <c:pt idx="45">
                  <c:v>3168</c:v>
                </c:pt>
                <c:pt idx="46">
                  <c:v>3254</c:v>
                </c:pt>
                <c:pt idx="47">
                  <c:v>4079</c:v>
                </c:pt>
                <c:pt idx="48">
                  <c:v>4394</c:v>
                </c:pt>
                <c:pt idx="49">
                  <c:v>6451</c:v>
                </c:pt>
                <c:pt idx="50">
                  <c:v>2821</c:v>
                </c:pt>
                <c:pt idx="51">
                  <c:v>4601</c:v>
                </c:pt>
                <c:pt idx="52">
                  <c:v>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TEDNIH'!$F$10:$F$62</c:f>
              <c:numCache>
                <c:formatCode>#,##0\ \k\g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427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792</c:v>
                </c:pt>
                <c:pt idx="7">
                  <c:v>1793</c:v>
                </c:pt>
                <c:pt idx="8">
                  <c:v>950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335</c:v>
                </c:pt>
                <c:pt idx="17">
                  <c:v>361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860</c:v>
                </c:pt>
                <c:pt idx="22">
                  <c:v>345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1603</c:v>
                </c:pt>
                <c:pt idx="33">
                  <c:v>335</c:v>
                </c:pt>
                <c:pt idx="34">
                  <c:v>0</c:v>
                </c:pt>
                <c:pt idx="35">
                  <c:v>0</c:v>
                </c:pt>
                <c:pt idx="36">
                  <c:v>328</c:v>
                </c:pt>
                <c:pt idx="37">
                  <c:v>307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361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TEDNIH'!$G$10:$G$62</c:f>
              <c:numCache>
                <c:formatCode>#,##0\ \k\g</c:formatCode>
                <c:ptCount val="53"/>
                <c:pt idx="0">
                  <c:v>56168</c:v>
                </c:pt>
                <c:pt idx="1">
                  <c:v>49209</c:v>
                </c:pt>
                <c:pt idx="2">
                  <c:v>42616</c:v>
                </c:pt>
                <c:pt idx="3">
                  <c:v>54460</c:v>
                </c:pt>
                <c:pt idx="4">
                  <c:v>54929</c:v>
                </c:pt>
                <c:pt idx="5">
                  <c:v>39221</c:v>
                </c:pt>
                <c:pt idx="6">
                  <c:v>39608</c:v>
                </c:pt>
                <c:pt idx="7">
                  <c:v>42225</c:v>
                </c:pt>
                <c:pt idx="8">
                  <c:v>41089</c:v>
                </c:pt>
                <c:pt idx="9">
                  <c:v>59380</c:v>
                </c:pt>
                <c:pt idx="10">
                  <c:v>38414</c:v>
                </c:pt>
                <c:pt idx="11">
                  <c:v>47808</c:v>
                </c:pt>
                <c:pt idx="12">
                  <c:v>45615</c:v>
                </c:pt>
                <c:pt idx="13">
                  <c:v>38828</c:v>
                </c:pt>
                <c:pt idx="14">
                  <c:v>51793</c:v>
                </c:pt>
                <c:pt idx="15">
                  <c:v>33011</c:v>
                </c:pt>
                <c:pt idx="16">
                  <c:v>49865</c:v>
                </c:pt>
                <c:pt idx="17">
                  <c:v>39246</c:v>
                </c:pt>
                <c:pt idx="18">
                  <c:v>46000</c:v>
                </c:pt>
                <c:pt idx="19">
                  <c:v>45074</c:v>
                </c:pt>
                <c:pt idx="20">
                  <c:v>47644</c:v>
                </c:pt>
                <c:pt idx="21">
                  <c:v>24722</c:v>
                </c:pt>
                <c:pt idx="22">
                  <c:v>59907</c:v>
                </c:pt>
                <c:pt idx="23">
                  <c:v>39195</c:v>
                </c:pt>
                <c:pt idx="24">
                  <c:v>65806</c:v>
                </c:pt>
                <c:pt idx="25">
                  <c:v>41176</c:v>
                </c:pt>
                <c:pt idx="26">
                  <c:v>60904</c:v>
                </c:pt>
                <c:pt idx="27">
                  <c:v>41341</c:v>
                </c:pt>
                <c:pt idx="28">
                  <c:v>63726</c:v>
                </c:pt>
                <c:pt idx="29">
                  <c:v>56258</c:v>
                </c:pt>
                <c:pt idx="30">
                  <c:v>52908</c:v>
                </c:pt>
                <c:pt idx="31">
                  <c:v>58754</c:v>
                </c:pt>
                <c:pt idx="32">
                  <c:v>60998</c:v>
                </c:pt>
                <c:pt idx="33">
                  <c:v>49706</c:v>
                </c:pt>
                <c:pt idx="34">
                  <c:v>67334</c:v>
                </c:pt>
                <c:pt idx="35">
                  <c:v>69916</c:v>
                </c:pt>
                <c:pt idx="36">
                  <c:v>53790</c:v>
                </c:pt>
                <c:pt idx="37">
                  <c:v>56651</c:v>
                </c:pt>
                <c:pt idx="38">
                  <c:v>73547</c:v>
                </c:pt>
                <c:pt idx="39">
                  <c:v>72614</c:v>
                </c:pt>
                <c:pt idx="40">
                  <c:v>64215</c:v>
                </c:pt>
                <c:pt idx="41">
                  <c:v>54941</c:v>
                </c:pt>
                <c:pt idx="42">
                  <c:v>67244</c:v>
                </c:pt>
                <c:pt idx="43">
                  <c:v>63685</c:v>
                </c:pt>
                <c:pt idx="44">
                  <c:v>71226</c:v>
                </c:pt>
                <c:pt idx="45">
                  <c:v>28026</c:v>
                </c:pt>
                <c:pt idx="46">
                  <c:v>37494</c:v>
                </c:pt>
                <c:pt idx="47">
                  <c:v>64600</c:v>
                </c:pt>
                <c:pt idx="48">
                  <c:v>51433</c:v>
                </c:pt>
                <c:pt idx="49">
                  <c:v>46262</c:v>
                </c:pt>
                <c:pt idx="50">
                  <c:v>52463</c:v>
                </c:pt>
                <c:pt idx="51">
                  <c:v>54612</c:v>
                </c:pt>
                <c:pt idx="52">
                  <c:v>48603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TEDNIH'!$H$10:$H$62</c:f>
              <c:numCache>
                <c:formatCode>#,##0\ \k\g</c:formatCode>
                <c:ptCount val="53"/>
                <c:pt idx="0">
                  <c:v>48468</c:v>
                </c:pt>
                <c:pt idx="1">
                  <c:v>36963</c:v>
                </c:pt>
                <c:pt idx="2">
                  <c:v>33477</c:v>
                </c:pt>
                <c:pt idx="3">
                  <c:v>42334</c:v>
                </c:pt>
                <c:pt idx="4">
                  <c:v>42046</c:v>
                </c:pt>
                <c:pt idx="5">
                  <c:v>39912</c:v>
                </c:pt>
                <c:pt idx="6">
                  <c:v>40763</c:v>
                </c:pt>
                <c:pt idx="7">
                  <c:v>31219</c:v>
                </c:pt>
                <c:pt idx="8">
                  <c:v>44112</c:v>
                </c:pt>
                <c:pt idx="9">
                  <c:v>61398</c:v>
                </c:pt>
                <c:pt idx="10">
                  <c:v>52327</c:v>
                </c:pt>
                <c:pt idx="11">
                  <c:v>42709</c:v>
                </c:pt>
                <c:pt idx="12">
                  <c:v>54388</c:v>
                </c:pt>
                <c:pt idx="13">
                  <c:v>47265</c:v>
                </c:pt>
                <c:pt idx="14">
                  <c:v>48555</c:v>
                </c:pt>
                <c:pt idx="15">
                  <c:v>59093</c:v>
                </c:pt>
                <c:pt idx="16">
                  <c:v>46108</c:v>
                </c:pt>
                <c:pt idx="17">
                  <c:v>63858</c:v>
                </c:pt>
                <c:pt idx="18">
                  <c:v>47212</c:v>
                </c:pt>
                <c:pt idx="19">
                  <c:v>48229</c:v>
                </c:pt>
                <c:pt idx="20">
                  <c:v>51477</c:v>
                </c:pt>
                <c:pt idx="21">
                  <c:v>57566</c:v>
                </c:pt>
                <c:pt idx="22">
                  <c:v>48629</c:v>
                </c:pt>
                <c:pt idx="23">
                  <c:v>44689</c:v>
                </c:pt>
                <c:pt idx="24">
                  <c:v>48605</c:v>
                </c:pt>
                <c:pt idx="25">
                  <c:v>40743</c:v>
                </c:pt>
                <c:pt idx="26">
                  <c:v>58568</c:v>
                </c:pt>
                <c:pt idx="27">
                  <c:v>36733</c:v>
                </c:pt>
                <c:pt idx="28">
                  <c:v>56171</c:v>
                </c:pt>
                <c:pt idx="29">
                  <c:v>60262</c:v>
                </c:pt>
                <c:pt idx="30">
                  <c:v>54925</c:v>
                </c:pt>
                <c:pt idx="31">
                  <c:v>63712</c:v>
                </c:pt>
                <c:pt idx="32">
                  <c:v>47339</c:v>
                </c:pt>
                <c:pt idx="33">
                  <c:v>55824</c:v>
                </c:pt>
                <c:pt idx="34">
                  <c:v>50273</c:v>
                </c:pt>
                <c:pt idx="35">
                  <c:v>44765</c:v>
                </c:pt>
                <c:pt idx="36">
                  <c:v>52484</c:v>
                </c:pt>
                <c:pt idx="37">
                  <c:v>36404</c:v>
                </c:pt>
                <c:pt idx="38">
                  <c:v>48346</c:v>
                </c:pt>
                <c:pt idx="39">
                  <c:v>55760</c:v>
                </c:pt>
                <c:pt idx="40">
                  <c:v>47705</c:v>
                </c:pt>
                <c:pt idx="41">
                  <c:v>44807</c:v>
                </c:pt>
                <c:pt idx="42">
                  <c:v>64180</c:v>
                </c:pt>
                <c:pt idx="43">
                  <c:v>41030</c:v>
                </c:pt>
                <c:pt idx="44">
                  <c:v>41186</c:v>
                </c:pt>
                <c:pt idx="45">
                  <c:v>37836</c:v>
                </c:pt>
                <c:pt idx="46">
                  <c:v>28345</c:v>
                </c:pt>
                <c:pt idx="47">
                  <c:v>36268</c:v>
                </c:pt>
                <c:pt idx="48">
                  <c:v>43507</c:v>
                </c:pt>
                <c:pt idx="49">
                  <c:v>35941</c:v>
                </c:pt>
                <c:pt idx="50">
                  <c:v>29690</c:v>
                </c:pt>
                <c:pt idx="51">
                  <c:v>40536</c:v>
                </c:pt>
                <c:pt idx="52">
                  <c:v>33395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TEDNIH'!$I$10:$I$62</c:f>
              <c:numCache>
                <c:formatCode>#,##0\ \k\g</c:formatCode>
                <c:ptCount val="53"/>
                <c:pt idx="0">
                  <c:v>9617</c:v>
                </c:pt>
                <c:pt idx="1">
                  <c:v>7110</c:v>
                </c:pt>
                <c:pt idx="2">
                  <c:v>7943</c:v>
                </c:pt>
                <c:pt idx="3">
                  <c:v>7473</c:v>
                </c:pt>
                <c:pt idx="4">
                  <c:v>8755</c:v>
                </c:pt>
                <c:pt idx="5">
                  <c:v>7591</c:v>
                </c:pt>
                <c:pt idx="6">
                  <c:v>9051</c:v>
                </c:pt>
                <c:pt idx="7">
                  <c:v>6446</c:v>
                </c:pt>
                <c:pt idx="8">
                  <c:v>9982</c:v>
                </c:pt>
                <c:pt idx="9">
                  <c:v>7302</c:v>
                </c:pt>
                <c:pt idx="10">
                  <c:v>7322</c:v>
                </c:pt>
                <c:pt idx="11">
                  <c:v>7453</c:v>
                </c:pt>
                <c:pt idx="12">
                  <c:v>9387</c:v>
                </c:pt>
                <c:pt idx="13">
                  <c:v>7704</c:v>
                </c:pt>
                <c:pt idx="14">
                  <c:v>7380</c:v>
                </c:pt>
                <c:pt idx="15">
                  <c:v>8000</c:v>
                </c:pt>
                <c:pt idx="16">
                  <c:v>0</c:v>
                </c:pt>
                <c:pt idx="17">
                  <c:v>9745</c:v>
                </c:pt>
                <c:pt idx="18">
                  <c:v>7801</c:v>
                </c:pt>
                <c:pt idx="19">
                  <c:v>7053</c:v>
                </c:pt>
                <c:pt idx="20">
                  <c:v>9672</c:v>
                </c:pt>
                <c:pt idx="21">
                  <c:v>8059</c:v>
                </c:pt>
                <c:pt idx="22">
                  <c:v>9212</c:v>
                </c:pt>
                <c:pt idx="23">
                  <c:v>8403</c:v>
                </c:pt>
                <c:pt idx="24">
                  <c:v>6774</c:v>
                </c:pt>
                <c:pt idx="25">
                  <c:v>8797</c:v>
                </c:pt>
                <c:pt idx="26">
                  <c:v>9434</c:v>
                </c:pt>
                <c:pt idx="27">
                  <c:v>7919</c:v>
                </c:pt>
                <c:pt idx="28">
                  <c:v>8135</c:v>
                </c:pt>
                <c:pt idx="29">
                  <c:v>9278</c:v>
                </c:pt>
                <c:pt idx="30">
                  <c:v>8868</c:v>
                </c:pt>
                <c:pt idx="31">
                  <c:v>12256</c:v>
                </c:pt>
                <c:pt idx="32">
                  <c:v>9161</c:v>
                </c:pt>
                <c:pt idx="33">
                  <c:v>6291</c:v>
                </c:pt>
                <c:pt idx="34">
                  <c:v>8917</c:v>
                </c:pt>
                <c:pt idx="35">
                  <c:v>8100</c:v>
                </c:pt>
                <c:pt idx="36">
                  <c:v>11118</c:v>
                </c:pt>
                <c:pt idx="37">
                  <c:v>8336</c:v>
                </c:pt>
                <c:pt idx="38">
                  <c:v>7741</c:v>
                </c:pt>
                <c:pt idx="39">
                  <c:v>10168</c:v>
                </c:pt>
                <c:pt idx="40">
                  <c:v>8489</c:v>
                </c:pt>
                <c:pt idx="41">
                  <c:v>7879</c:v>
                </c:pt>
                <c:pt idx="42">
                  <c:v>8707</c:v>
                </c:pt>
                <c:pt idx="43">
                  <c:v>11844</c:v>
                </c:pt>
                <c:pt idx="44">
                  <c:v>17510</c:v>
                </c:pt>
                <c:pt idx="45">
                  <c:v>7347</c:v>
                </c:pt>
                <c:pt idx="46">
                  <c:v>5780</c:v>
                </c:pt>
                <c:pt idx="47">
                  <c:v>9860</c:v>
                </c:pt>
                <c:pt idx="48">
                  <c:v>7944</c:v>
                </c:pt>
                <c:pt idx="49">
                  <c:v>8985</c:v>
                </c:pt>
                <c:pt idx="50">
                  <c:v>8191</c:v>
                </c:pt>
                <c:pt idx="51">
                  <c:v>11830</c:v>
                </c:pt>
                <c:pt idx="52">
                  <c:v>10203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339536"/>
        <c:axId val="522335616"/>
      </c:lineChart>
      <c:catAx>
        <c:axId val="52233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335616"/>
        <c:crosses val="autoZero"/>
        <c:auto val="1"/>
        <c:lblAlgn val="ctr"/>
        <c:lblOffset val="100"/>
        <c:noMultiLvlLbl val="0"/>
      </c:catAx>
      <c:valAx>
        <c:axId val="52233561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3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R3'!$H$81:$BG$81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'EU CENE R3'!$H$82:$BG$82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229.072</c:v>
                </c:pt>
                <c:pt idx="17">
                  <c:v>229.07</c:v>
                </c:pt>
                <c:pt idx="18">
                  <c:v>229.07</c:v>
                </c:pt>
                <c:pt idx="19" formatCode="General">
                  <c:v>229.07</c:v>
                </c:pt>
                <c:pt idx="20" formatCode="General">
                  <c:v>229.07</c:v>
                </c:pt>
                <c:pt idx="21" formatCode="General">
                  <c:v>229.07</c:v>
                </c:pt>
                <c:pt idx="22" formatCode="General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R3'!$H$81:$BG$81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'EU CENE R3'!$H$83:$BG$83</c:f>
              <c:numCache>
                <c:formatCode>0.00</c:formatCode>
                <c:ptCount val="52"/>
                <c:pt idx="0">
                  <c:v>369.28449999999998</c:v>
                </c:pt>
                <c:pt idx="1">
                  <c:v>370.2998</c:v>
                </c:pt>
                <c:pt idx="2">
                  <c:v>369.11</c:v>
                </c:pt>
                <c:pt idx="3">
                  <c:v>368.73009999999999</c:v>
                </c:pt>
                <c:pt idx="4">
                  <c:v>370.0727</c:v>
                </c:pt>
                <c:pt idx="5">
                  <c:v>370.5215</c:v>
                </c:pt>
                <c:pt idx="6">
                  <c:v>370.34320000000002</c:v>
                </c:pt>
                <c:pt idx="7">
                  <c:v>369.83269999999999</c:v>
                </c:pt>
                <c:pt idx="8">
                  <c:v>372.2704</c:v>
                </c:pt>
                <c:pt idx="9">
                  <c:v>373.60980000000001</c:v>
                </c:pt>
                <c:pt idx="10">
                  <c:v>374.96570000000003</c:v>
                </c:pt>
                <c:pt idx="11">
                  <c:v>374.95049999999998</c:v>
                </c:pt>
                <c:pt idx="12">
                  <c:v>374.26769999999999</c:v>
                </c:pt>
                <c:pt idx="13">
                  <c:v>374.19630000000001</c:v>
                </c:pt>
                <c:pt idx="14">
                  <c:v>375.00209999999998</c:v>
                </c:pt>
                <c:pt idx="15">
                  <c:v>376.66</c:v>
                </c:pt>
                <c:pt idx="16">
                  <c:v>377.5573</c:v>
                </c:pt>
                <c:pt idx="17">
                  <c:v>378.61</c:v>
                </c:pt>
                <c:pt idx="18">
                  <c:v>378.99130000000002</c:v>
                </c:pt>
                <c:pt idx="19" formatCode="General">
                  <c:v>378.99130000000002</c:v>
                </c:pt>
                <c:pt idx="20" formatCode="General">
                  <c:v>379.76400000000001</c:v>
                </c:pt>
                <c:pt idx="21" formatCode="General">
                  <c:v>380.78469999999999</c:v>
                </c:pt>
                <c:pt idx="22" formatCode="General">
                  <c:v>379.92939999999999</c:v>
                </c:pt>
                <c:pt idx="23">
                  <c:v>381.2602</c:v>
                </c:pt>
                <c:pt idx="24">
                  <c:v>383.43279999999999</c:v>
                </c:pt>
                <c:pt idx="25">
                  <c:v>386.63959999999997</c:v>
                </c:pt>
                <c:pt idx="26">
                  <c:v>386.63959999999997</c:v>
                </c:pt>
                <c:pt idx="27">
                  <c:v>388.31799999999998</c:v>
                </c:pt>
                <c:pt idx="28">
                  <c:v>389.09840000000003</c:v>
                </c:pt>
                <c:pt idx="29">
                  <c:v>391.71530000000001</c:v>
                </c:pt>
                <c:pt idx="30">
                  <c:v>394.43060000000003</c:v>
                </c:pt>
                <c:pt idx="31">
                  <c:v>396.11169999999998</c:v>
                </c:pt>
                <c:pt idx="32">
                  <c:v>398.34750000000003</c:v>
                </c:pt>
                <c:pt idx="33">
                  <c:v>403.29930000000002</c:v>
                </c:pt>
                <c:pt idx="34">
                  <c:v>407.18729999999999</c:v>
                </c:pt>
                <c:pt idx="35">
                  <c:v>410.64550000000003</c:v>
                </c:pt>
                <c:pt idx="36">
                  <c:v>409.92669999999998</c:v>
                </c:pt>
                <c:pt idx="37">
                  <c:v>416.80990000000003</c:v>
                </c:pt>
                <c:pt idx="38">
                  <c:v>420.13479999999998</c:v>
                </c:pt>
                <c:pt idx="39">
                  <c:v>421.47609999999997</c:v>
                </c:pt>
                <c:pt idx="40">
                  <c:v>427.86309999999997</c:v>
                </c:pt>
                <c:pt idx="41">
                  <c:v>431.33080000000001</c:v>
                </c:pt>
                <c:pt idx="42">
                  <c:v>431.19549999999998</c:v>
                </c:pt>
                <c:pt idx="43">
                  <c:v>429.66609999999997</c:v>
                </c:pt>
                <c:pt idx="44">
                  <c:v>426.27069999999998</c:v>
                </c:pt>
                <c:pt idx="45">
                  <c:v>434.3972</c:v>
                </c:pt>
                <c:pt idx="46">
                  <c:v>429.63339999999999</c:v>
                </c:pt>
                <c:pt idx="47">
                  <c:v>436.56240000000003</c:v>
                </c:pt>
                <c:pt idx="48">
                  <c:v>441.06099999999998</c:v>
                </c:pt>
                <c:pt idx="49">
                  <c:v>440.69130000000001</c:v>
                </c:pt>
                <c:pt idx="50">
                  <c:v>445.87310000000002</c:v>
                </c:pt>
                <c:pt idx="51">
                  <c:v>449.00599999999997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R3'!$H$81:$BG$81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'EU CENE R3'!$H$84:$BG$84</c:f>
              <c:numCache>
                <c:formatCode>0.00</c:formatCode>
                <c:ptCount val="52"/>
                <c:pt idx="0">
                  <c:v>468.4178</c:v>
                </c:pt>
                <c:pt idx="1">
                  <c:v>468.72379999999998</c:v>
                </c:pt>
                <c:pt idx="2">
                  <c:v>464.39</c:v>
                </c:pt>
                <c:pt idx="3">
                  <c:v>464.27730000000003</c:v>
                </c:pt>
                <c:pt idx="4">
                  <c:v>469.18520000000001</c:v>
                </c:pt>
                <c:pt idx="5">
                  <c:v>467.029</c:v>
                </c:pt>
                <c:pt idx="6">
                  <c:v>464.86</c:v>
                </c:pt>
                <c:pt idx="7">
                  <c:v>465.67090000000002</c:v>
                </c:pt>
                <c:pt idx="8">
                  <c:v>472.33640000000003</c:v>
                </c:pt>
                <c:pt idx="9">
                  <c:v>474.08819999999997</c:v>
                </c:pt>
                <c:pt idx="10">
                  <c:v>474.9751</c:v>
                </c:pt>
                <c:pt idx="11">
                  <c:v>471.74</c:v>
                </c:pt>
                <c:pt idx="12">
                  <c:v>469.02569999999997</c:v>
                </c:pt>
                <c:pt idx="13">
                  <c:v>475.18830000000003</c:v>
                </c:pt>
                <c:pt idx="14">
                  <c:v>472.39890000000003</c:v>
                </c:pt>
                <c:pt idx="15">
                  <c:v>473.59</c:v>
                </c:pt>
                <c:pt idx="16">
                  <c:v>471.86239999999998</c:v>
                </c:pt>
                <c:pt idx="17">
                  <c:v>475.39929999999998</c:v>
                </c:pt>
                <c:pt idx="18">
                  <c:v>477.0496</c:v>
                </c:pt>
                <c:pt idx="19" formatCode="General">
                  <c:v>477.0496</c:v>
                </c:pt>
                <c:pt idx="20" formatCode="General">
                  <c:v>473.31939999999997</c:v>
                </c:pt>
                <c:pt idx="21" formatCode="General">
                  <c:v>472.24130000000002</c:v>
                </c:pt>
                <c:pt idx="22" formatCode="General">
                  <c:v>467.45549999999997</c:v>
                </c:pt>
                <c:pt idx="23">
                  <c:v>467.03609999999998</c:v>
                </c:pt>
                <c:pt idx="24">
                  <c:v>468.5489</c:v>
                </c:pt>
                <c:pt idx="25">
                  <c:v>471.37090000000001</c:v>
                </c:pt>
                <c:pt idx="26">
                  <c:v>471.37090000000001</c:v>
                </c:pt>
                <c:pt idx="27">
                  <c:v>467.18959999999998</c:v>
                </c:pt>
                <c:pt idx="28">
                  <c:v>474.25490000000002</c:v>
                </c:pt>
                <c:pt idx="29">
                  <c:v>475.20940000000002</c:v>
                </c:pt>
                <c:pt idx="30">
                  <c:v>474.6438</c:v>
                </c:pt>
                <c:pt idx="31">
                  <c:v>471.19240000000002</c:v>
                </c:pt>
                <c:pt idx="32">
                  <c:v>472.8913</c:v>
                </c:pt>
                <c:pt idx="33">
                  <c:v>478.79059999999998</c:v>
                </c:pt>
                <c:pt idx="34">
                  <c:v>477.12959999999998</c:v>
                </c:pt>
                <c:pt idx="35">
                  <c:v>482.04259999999999</c:v>
                </c:pt>
                <c:pt idx="36">
                  <c:v>482.28289999999998</c:v>
                </c:pt>
                <c:pt idx="37">
                  <c:v>492.85079999999999</c:v>
                </c:pt>
                <c:pt idx="38">
                  <c:v>484.60500000000002</c:v>
                </c:pt>
                <c:pt idx="39">
                  <c:v>480.58589999999998</c:v>
                </c:pt>
                <c:pt idx="40">
                  <c:v>475.73469999999998</c:v>
                </c:pt>
                <c:pt idx="41">
                  <c:v>466.62369999999999</c:v>
                </c:pt>
                <c:pt idx="42">
                  <c:v>473.01889999999997</c:v>
                </c:pt>
                <c:pt idx="43">
                  <c:v>467.77589999999998</c:v>
                </c:pt>
                <c:pt idx="44">
                  <c:v>471.06330000000003</c:v>
                </c:pt>
                <c:pt idx="45">
                  <c:v>468.93290000000002</c:v>
                </c:pt>
                <c:pt idx="46">
                  <c:v>478.78820000000002</c:v>
                </c:pt>
                <c:pt idx="47">
                  <c:v>482.85550000000001</c:v>
                </c:pt>
                <c:pt idx="48">
                  <c:v>486.51</c:v>
                </c:pt>
                <c:pt idx="49">
                  <c:v>489.99090000000001</c:v>
                </c:pt>
                <c:pt idx="50">
                  <c:v>493.28039999999999</c:v>
                </c:pt>
                <c:pt idx="51">
                  <c:v>497.99439999999998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R3'!$H$81:$BG$81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'EU CENE R3'!$H$85:$BG$85</c:f>
              <c:numCache>
                <c:formatCode>0.00</c:formatCode>
                <c:ptCount val="52"/>
                <c:pt idx="0">
                  <c:v>277.54680000000002</c:v>
                </c:pt>
                <c:pt idx="1">
                  <c:v>173.38489999999999</c:v>
                </c:pt>
                <c:pt idx="2">
                  <c:v>202.89</c:v>
                </c:pt>
                <c:pt idx="3">
                  <c:v>289.30739999999997</c:v>
                </c:pt>
                <c:pt idx="4">
                  <c:v>210.55420000000001</c:v>
                </c:pt>
                <c:pt idx="5">
                  <c:v>191.91489999999999</c:v>
                </c:pt>
                <c:pt idx="6">
                  <c:v>202.08</c:v>
                </c:pt>
                <c:pt idx="7">
                  <c:v>209.4563</c:v>
                </c:pt>
                <c:pt idx="8">
                  <c:v>190.40950000000001</c:v>
                </c:pt>
                <c:pt idx="9">
                  <c:v>204.0489</c:v>
                </c:pt>
                <c:pt idx="10">
                  <c:v>202.30879999999999</c:v>
                </c:pt>
                <c:pt idx="11">
                  <c:v>216.32339999999999</c:v>
                </c:pt>
                <c:pt idx="12">
                  <c:v>265.9717</c:v>
                </c:pt>
                <c:pt idx="13">
                  <c:v>256.74419999999998</c:v>
                </c:pt>
                <c:pt idx="14">
                  <c:v>255.37889999999999</c:v>
                </c:pt>
                <c:pt idx="15">
                  <c:v>251.39</c:v>
                </c:pt>
                <c:pt idx="16">
                  <c:v>259.59609999999998</c:v>
                </c:pt>
                <c:pt idx="17">
                  <c:v>223.60169999999999</c:v>
                </c:pt>
                <c:pt idx="18">
                  <c:v>188.62620000000001</c:v>
                </c:pt>
                <c:pt idx="19" formatCode="General">
                  <c:v>188.62620000000001</c:v>
                </c:pt>
                <c:pt idx="20" formatCode="General">
                  <c:v>168.99019999999999</c:v>
                </c:pt>
                <c:pt idx="21" formatCode="General">
                  <c:v>304.97559999999999</c:v>
                </c:pt>
                <c:pt idx="22" formatCode="General">
                  <c:v>193.07589999999999</c:v>
                </c:pt>
                <c:pt idx="23">
                  <c:v>304.4966</c:v>
                </c:pt>
                <c:pt idx="24">
                  <c:v>196.64269999999999</c:v>
                </c:pt>
                <c:pt idx="25">
                  <c:v>257.55840000000001</c:v>
                </c:pt>
                <c:pt idx="26">
                  <c:v>257.55840000000001</c:v>
                </c:pt>
                <c:pt idx="27">
                  <c:v>196.5479</c:v>
                </c:pt>
                <c:pt idx="28">
                  <c:v>195.05770000000001</c:v>
                </c:pt>
                <c:pt idx="29">
                  <c:v>187.9102</c:v>
                </c:pt>
                <c:pt idx="30">
                  <c:v>217.50829999999999</c:v>
                </c:pt>
                <c:pt idx="31">
                  <c:v>212.8955</c:v>
                </c:pt>
                <c:pt idx="32">
                  <c:v>211.4006</c:v>
                </c:pt>
                <c:pt idx="33">
                  <c:v>211.80940000000001</c:v>
                </c:pt>
                <c:pt idx="34">
                  <c:v>285.27370000000002</c:v>
                </c:pt>
                <c:pt idx="35">
                  <c:v>202.4776</c:v>
                </c:pt>
                <c:pt idx="36">
                  <c:v>206.91470000000001</c:v>
                </c:pt>
                <c:pt idx="37">
                  <c:v>180.17949999999999</c:v>
                </c:pt>
                <c:pt idx="38">
                  <c:v>202.39869999999999</c:v>
                </c:pt>
                <c:pt idx="39">
                  <c:v>174.70849999999999</c:v>
                </c:pt>
                <c:pt idx="40">
                  <c:v>298.33499999999998</c:v>
                </c:pt>
                <c:pt idx="41">
                  <c:v>306.57220000000001</c:v>
                </c:pt>
                <c:pt idx="42">
                  <c:v>186.4924</c:v>
                </c:pt>
                <c:pt idx="43">
                  <c:v>178.42320000000001</c:v>
                </c:pt>
                <c:pt idx="44">
                  <c:v>177.7799</c:v>
                </c:pt>
                <c:pt idx="45">
                  <c:v>177.32740000000001</c:v>
                </c:pt>
                <c:pt idx="46">
                  <c:v>252.22659999999999</c:v>
                </c:pt>
                <c:pt idx="47">
                  <c:v>304.87790000000001</c:v>
                </c:pt>
                <c:pt idx="48">
                  <c:v>314.25119999999998</c:v>
                </c:pt>
                <c:pt idx="49">
                  <c:v>188.54499999999999</c:v>
                </c:pt>
                <c:pt idx="50">
                  <c:v>325.37909999999999</c:v>
                </c:pt>
                <c:pt idx="51">
                  <c:v>291.40890000000002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R3'!$H$81:$BG$81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cat>
          <c:val>
            <c:numRef>
              <c:f>'EU CENE R3'!$H$86:$BG$86</c:f>
              <c:numCache>
                <c:formatCode>0.00</c:formatCode>
                <c:ptCount val="52"/>
                <c:pt idx="0">
                  <c:v>317.37799999999999</c:v>
                </c:pt>
                <c:pt idx="1">
                  <c:v>318.85270000000003</c:v>
                </c:pt>
                <c:pt idx="2">
                  <c:v>324.55</c:v>
                </c:pt>
                <c:pt idx="3">
                  <c:v>326.60770000000002</c:v>
                </c:pt>
                <c:pt idx="4">
                  <c:v>328.2457</c:v>
                </c:pt>
                <c:pt idx="5">
                  <c:v>322.90460000000002</c:v>
                </c:pt>
                <c:pt idx="6">
                  <c:v>325.59910000000002</c:v>
                </c:pt>
                <c:pt idx="7">
                  <c:v>327.26859999999999</c:v>
                </c:pt>
                <c:pt idx="8">
                  <c:v>319.52210000000002</c:v>
                </c:pt>
                <c:pt idx="9">
                  <c:v>323.3605</c:v>
                </c:pt>
                <c:pt idx="10">
                  <c:v>325.04349999999999</c:v>
                </c:pt>
                <c:pt idx="11">
                  <c:v>320.37759999999997</c:v>
                </c:pt>
                <c:pt idx="12">
                  <c:v>320.12189999999998</c:v>
                </c:pt>
                <c:pt idx="13">
                  <c:v>314.43970000000002</c:v>
                </c:pt>
                <c:pt idx="14">
                  <c:v>322.65069999999997</c:v>
                </c:pt>
                <c:pt idx="15">
                  <c:v>322.35000000000002</c:v>
                </c:pt>
                <c:pt idx="16">
                  <c:v>320.4461</c:v>
                </c:pt>
                <c:pt idx="17">
                  <c:v>320.50650000000002</c:v>
                </c:pt>
                <c:pt idx="18">
                  <c:v>318.54899999999998</c:v>
                </c:pt>
                <c:pt idx="19" formatCode="General">
                  <c:v>318.54899999999998</c:v>
                </c:pt>
                <c:pt idx="20" formatCode="General">
                  <c:v>330.714</c:v>
                </c:pt>
                <c:pt idx="21" formatCode="General">
                  <c:v>326.6832</c:v>
                </c:pt>
                <c:pt idx="22" formatCode="General">
                  <c:v>323.70760000000001</c:v>
                </c:pt>
                <c:pt idx="23">
                  <c:v>331.59519999999998</c:v>
                </c:pt>
                <c:pt idx="24">
                  <c:v>326.86779999999999</c:v>
                </c:pt>
                <c:pt idx="25">
                  <c:v>321.32479999999998</c:v>
                </c:pt>
                <c:pt idx="26">
                  <c:v>321.32479999999998</c:v>
                </c:pt>
                <c:pt idx="27">
                  <c:v>324.99079999999998</c:v>
                </c:pt>
                <c:pt idx="28">
                  <c:v>334.84219999999999</c:v>
                </c:pt>
                <c:pt idx="29">
                  <c:v>336.93990000000002</c:v>
                </c:pt>
                <c:pt idx="30">
                  <c:v>338.87979999999999</c:v>
                </c:pt>
                <c:pt idx="31">
                  <c:v>344.21789999999999</c:v>
                </c:pt>
                <c:pt idx="32">
                  <c:v>345.93439999999998</c:v>
                </c:pt>
                <c:pt idx="33">
                  <c:v>341.48250000000002</c:v>
                </c:pt>
                <c:pt idx="34">
                  <c:v>347.75920000000002</c:v>
                </c:pt>
                <c:pt idx="35">
                  <c:v>357.5016</c:v>
                </c:pt>
                <c:pt idx="36">
                  <c:v>363.2242</c:v>
                </c:pt>
                <c:pt idx="37">
                  <c:v>370.47710000000001</c:v>
                </c:pt>
                <c:pt idx="38">
                  <c:v>369.7269</c:v>
                </c:pt>
                <c:pt idx="39">
                  <c:v>366.7765</c:v>
                </c:pt>
                <c:pt idx="40">
                  <c:v>372.73270000000002</c:v>
                </c:pt>
                <c:pt idx="41">
                  <c:v>372.97919999999999</c:v>
                </c:pt>
                <c:pt idx="42">
                  <c:v>381.85879999999997</c:v>
                </c:pt>
                <c:pt idx="43">
                  <c:v>380.31700000000001</c:v>
                </c:pt>
                <c:pt idx="44">
                  <c:v>385.90050000000002</c:v>
                </c:pt>
                <c:pt idx="45">
                  <c:v>384.04259999999999</c:v>
                </c:pt>
                <c:pt idx="46">
                  <c:v>386.80450000000002</c:v>
                </c:pt>
                <c:pt idx="47">
                  <c:v>381.95800000000003</c:v>
                </c:pt>
                <c:pt idx="48">
                  <c:v>374.58109999999999</c:v>
                </c:pt>
                <c:pt idx="49">
                  <c:v>374.37139999999999</c:v>
                </c:pt>
                <c:pt idx="50">
                  <c:v>394.74029999999999</c:v>
                </c:pt>
                <c:pt idx="51">
                  <c:v>401.05130000000003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340320"/>
        <c:axId val="522336792"/>
      </c:lineChart>
      <c:catAx>
        <c:axId val="52234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336792"/>
        <c:crosses val="autoZero"/>
        <c:auto val="1"/>
        <c:lblAlgn val="ctr"/>
        <c:lblOffset val="100"/>
        <c:noMultiLvlLbl val="0"/>
      </c:catAx>
      <c:valAx>
        <c:axId val="52233679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34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B23" sqref="B2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79" t="s">
        <v>0</v>
      </c>
      <c r="B1" s="80"/>
    </row>
    <row r="2" spans="1:2" ht="25.5" x14ac:dyDescent="0.25">
      <c r="A2" s="81" t="s">
        <v>1</v>
      </c>
      <c r="B2" s="18" t="s">
        <v>10</v>
      </c>
    </row>
    <row r="3" spans="1:2" x14ac:dyDescent="0.25">
      <c r="A3" s="82" t="s">
        <v>2</v>
      </c>
      <c r="B3" s="80"/>
    </row>
    <row r="4" spans="1:2" x14ac:dyDescent="0.25">
      <c r="A4" s="82" t="s">
        <v>3</v>
      </c>
      <c r="B4" s="80"/>
    </row>
    <row r="5" spans="1:2" x14ac:dyDescent="0.25">
      <c r="A5" s="82" t="s">
        <v>4</v>
      </c>
      <c r="B5" s="80"/>
    </row>
    <row r="6" spans="1:2" x14ac:dyDescent="0.25">
      <c r="A6" s="83" t="s">
        <v>5</v>
      </c>
      <c r="B6" s="80"/>
    </row>
    <row r="7" spans="1:2" x14ac:dyDescent="0.25">
      <c r="A7" s="80"/>
      <c r="B7" s="80"/>
    </row>
    <row r="8" spans="1:2" x14ac:dyDescent="0.25">
      <c r="A8" s="84" t="s">
        <v>6</v>
      </c>
      <c r="B8" s="80"/>
    </row>
    <row r="9" spans="1:2" x14ac:dyDescent="0.25">
      <c r="A9" s="84" t="s">
        <v>7</v>
      </c>
      <c r="B9" s="80"/>
    </row>
    <row r="10" spans="1:2" x14ac:dyDescent="0.25">
      <c r="A10" s="84" t="s">
        <v>8</v>
      </c>
      <c r="B10" s="80"/>
    </row>
    <row r="11" spans="1:2" x14ac:dyDescent="0.25">
      <c r="A11" s="80"/>
      <c r="B11" s="80"/>
    </row>
    <row r="12" spans="1:2" x14ac:dyDescent="0.25">
      <c r="A12" s="80"/>
      <c r="B12" s="80"/>
    </row>
    <row r="13" spans="1:2" x14ac:dyDescent="0.25">
      <c r="A13" s="85" t="s">
        <v>184</v>
      </c>
      <c r="B13" s="80"/>
    </row>
    <row r="14" spans="1:2" ht="25.5" x14ac:dyDescent="0.25">
      <c r="A14" s="84" t="s">
        <v>185</v>
      </c>
      <c r="B14" s="81" t="s">
        <v>147</v>
      </c>
    </row>
    <row r="15" spans="1:2" x14ac:dyDescent="0.25">
      <c r="A15" s="84" t="s">
        <v>186</v>
      </c>
      <c r="B15" s="81" t="s">
        <v>141</v>
      </c>
    </row>
    <row r="16" spans="1:2" x14ac:dyDescent="0.25">
      <c r="A16" s="80"/>
      <c r="B16" s="80"/>
    </row>
    <row r="17" spans="1:2" x14ac:dyDescent="0.25">
      <c r="A17" s="80"/>
      <c r="B17" s="80"/>
    </row>
    <row r="18" spans="1:2" x14ac:dyDescent="0.25">
      <c r="A18" s="80"/>
      <c r="B18" s="81" t="s">
        <v>9</v>
      </c>
    </row>
    <row r="19" spans="1:2" x14ac:dyDescent="0.25">
      <c r="A19" s="80"/>
      <c r="B19" s="80"/>
    </row>
    <row r="20" spans="1:2" x14ac:dyDescent="0.25">
      <c r="A20" s="80"/>
      <c r="B20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zoomScaleNormal="100" workbookViewId="0">
      <selection activeCell="G37" sqref="G37"/>
    </sheetView>
  </sheetViews>
  <sheetFormatPr defaultRowHeight="15" x14ac:dyDescent="0.25"/>
  <cols>
    <col min="1" max="1" width="9.140625" style="59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3" max="13" width="9.140625" style="138"/>
    <col min="14" max="14" width="11" style="138" customWidth="1"/>
    <col min="15" max="15" width="14.28515625" style="322" customWidth="1"/>
  </cols>
  <sheetData>
    <row r="1" spans="2:16" x14ac:dyDescent="0.25">
      <c r="C1" s="19"/>
    </row>
    <row r="2" spans="2:16" x14ac:dyDescent="0.25">
      <c r="B2" t="s">
        <v>145</v>
      </c>
      <c r="C2" s="23" t="s">
        <v>170</v>
      </c>
      <c r="E2" t="str">
        <f>'OSNOVNO POROČILO'!A13</f>
        <v>7. teden (14. 2. 2022 - 20.2 2022)</v>
      </c>
      <c r="M2" s="138" t="s">
        <v>146</v>
      </c>
    </row>
    <row r="3" spans="2:16" ht="15.75" thickBot="1" x14ac:dyDescent="0.3"/>
    <row r="4" spans="2:16" ht="27.7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24"/>
      <c r="N4" s="325" t="s">
        <v>40</v>
      </c>
      <c r="O4" s="343" t="s">
        <v>38</v>
      </c>
    </row>
    <row r="5" spans="2:16" ht="15.75" thickBot="1" x14ac:dyDescent="0.3">
      <c r="B5" s="14"/>
      <c r="C5" s="137"/>
      <c r="D5" s="114" t="s">
        <v>13</v>
      </c>
      <c r="E5" s="115" t="s">
        <v>14</v>
      </c>
      <c r="F5" s="114" t="s">
        <v>15</v>
      </c>
      <c r="G5" s="114" t="s">
        <v>16</v>
      </c>
      <c r="H5" s="116" t="s">
        <v>17</v>
      </c>
      <c r="I5" s="116" t="s">
        <v>18</v>
      </c>
      <c r="J5" s="117" t="s">
        <v>19</v>
      </c>
      <c r="M5" s="323"/>
      <c r="N5" s="342"/>
      <c r="O5" s="344"/>
    </row>
    <row r="6" spans="2:16" ht="15.75" thickBot="1" x14ac:dyDescent="0.3">
      <c r="B6" s="3" t="s">
        <v>21</v>
      </c>
      <c r="C6" s="4" t="s">
        <v>20</v>
      </c>
      <c r="D6" s="265">
        <v>1</v>
      </c>
      <c r="E6" s="266">
        <v>60</v>
      </c>
      <c r="F6" s="267"/>
      <c r="G6" s="266" t="s">
        <v>142</v>
      </c>
      <c r="H6" s="267"/>
      <c r="I6" s="266" t="s">
        <v>142</v>
      </c>
      <c r="J6" s="268"/>
      <c r="M6" s="139" t="s">
        <v>13</v>
      </c>
      <c r="N6" s="339" t="s">
        <v>21</v>
      </c>
      <c r="O6" s="190">
        <v>347.41</v>
      </c>
    </row>
    <row r="7" spans="2:16" ht="15.75" thickBot="1" x14ac:dyDescent="0.3">
      <c r="B7" s="2" t="s">
        <v>21</v>
      </c>
      <c r="C7" s="5" t="s">
        <v>22</v>
      </c>
      <c r="D7" s="265">
        <v>173</v>
      </c>
      <c r="E7" s="269">
        <v>23809</v>
      </c>
      <c r="F7" s="270"/>
      <c r="G7" s="266" t="s">
        <v>142</v>
      </c>
      <c r="H7" s="271"/>
      <c r="I7" s="272" t="s">
        <v>142</v>
      </c>
      <c r="J7" s="273"/>
      <c r="M7" s="139" t="s">
        <v>13</v>
      </c>
      <c r="N7" s="339" t="s">
        <v>24</v>
      </c>
      <c r="O7" s="345" t="s">
        <v>142</v>
      </c>
    </row>
    <row r="8" spans="2:16" ht="15.75" thickBot="1" x14ac:dyDescent="0.3">
      <c r="B8" s="14" t="s">
        <v>21</v>
      </c>
      <c r="C8" s="6" t="s">
        <v>23</v>
      </c>
      <c r="D8" s="265">
        <v>347.41</v>
      </c>
      <c r="E8" s="274">
        <v>416.39000000000004</v>
      </c>
      <c r="F8" s="275"/>
      <c r="G8" s="266" t="s">
        <v>142</v>
      </c>
      <c r="H8" s="275"/>
      <c r="I8" s="274" t="s">
        <v>142</v>
      </c>
      <c r="J8" s="276"/>
      <c r="M8" s="139" t="s">
        <v>13</v>
      </c>
      <c r="N8" s="339" t="s">
        <v>27</v>
      </c>
      <c r="O8" s="190">
        <v>430.8</v>
      </c>
    </row>
    <row r="9" spans="2:16" ht="15.75" thickBot="1" x14ac:dyDescent="0.3">
      <c r="B9" s="3" t="s">
        <v>24</v>
      </c>
      <c r="C9" s="4" t="s">
        <v>20</v>
      </c>
      <c r="D9" s="265" t="s">
        <v>142</v>
      </c>
      <c r="E9" s="266">
        <v>54</v>
      </c>
      <c r="F9" s="267"/>
      <c r="G9" s="266" t="s">
        <v>142</v>
      </c>
      <c r="H9" s="267"/>
      <c r="I9" s="266">
        <v>4</v>
      </c>
      <c r="J9" s="268"/>
      <c r="M9" s="139" t="s">
        <v>13</v>
      </c>
      <c r="N9" s="339" t="s">
        <v>28</v>
      </c>
      <c r="O9" s="345" t="s">
        <v>142</v>
      </c>
    </row>
    <row r="10" spans="2:16" ht="15.75" thickBot="1" x14ac:dyDescent="0.3">
      <c r="B10" s="2" t="s">
        <v>24</v>
      </c>
      <c r="C10" s="5" t="s">
        <v>22</v>
      </c>
      <c r="D10" s="265" t="s">
        <v>142</v>
      </c>
      <c r="E10" s="272">
        <v>23007</v>
      </c>
      <c r="F10" s="270"/>
      <c r="G10" s="266" t="s">
        <v>142</v>
      </c>
      <c r="H10" s="270"/>
      <c r="I10" s="272">
        <v>1357</v>
      </c>
      <c r="J10" s="273"/>
      <c r="M10" s="139" t="s">
        <v>13</v>
      </c>
      <c r="N10" s="339" t="s">
        <v>31</v>
      </c>
      <c r="O10" s="333">
        <v>367.41</v>
      </c>
    </row>
    <row r="11" spans="2:16" ht="15.75" thickBot="1" x14ac:dyDescent="0.3">
      <c r="B11" s="14" t="s">
        <v>24</v>
      </c>
      <c r="C11" s="8" t="s">
        <v>23</v>
      </c>
      <c r="D11" s="265" t="s">
        <v>142</v>
      </c>
      <c r="E11" s="277">
        <v>400.75</v>
      </c>
      <c r="F11" s="275"/>
      <c r="G11" s="266" t="s">
        <v>142</v>
      </c>
      <c r="H11" s="275"/>
      <c r="I11" s="277">
        <v>407.44</v>
      </c>
      <c r="J11" s="276"/>
      <c r="M11" s="139" t="s">
        <v>13</v>
      </c>
      <c r="N11" s="339" t="s">
        <v>32</v>
      </c>
      <c r="O11" s="345" t="s">
        <v>142</v>
      </c>
      <c r="P11" s="239"/>
    </row>
    <row r="12" spans="2:16" ht="15.75" thickBot="1" x14ac:dyDescent="0.3">
      <c r="B12" s="3" t="s">
        <v>25</v>
      </c>
      <c r="C12" s="4" t="s">
        <v>20</v>
      </c>
      <c r="D12" s="278"/>
      <c r="E12" s="267"/>
      <c r="F12" s="279"/>
      <c r="G12" s="266" t="s">
        <v>142</v>
      </c>
      <c r="H12" s="278"/>
      <c r="I12" s="280">
        <v>12</v>
      </c>
      <c r="J12" s="281"/>
      <c r="M12" s="139" t="s">
        <v>14</v>
      </c>
      <c r="N12" s="339" t="s">
        <v>21</v>
      </c>
      <c r="O12" s="333">
        <v>416.39000000000004</v>
      </c>
    </row>
    <row r="13" spans="2:16" ht="15.75" thickBot="1" x14ac:dyDescent="0.3">
      <c r="B13" s="2" t="s">
        <v>25</v>
      </c>
      <c r="C13" s="5" t="s">
        <v>22</v>
      </c>
      <c r="D13" s="282"/>
      <c r="E13" s="271"/>
      <c r="F13" s="283"/>
      <c r="G13" s="266" t="s">
        <v>142</v>
      </c>
      <c r="H13" s="284"/>
      <c r="I13" s="285">
        <v>4664</v>
      </c>
      <c r="J13" s="286"/>
      <c r="M13" s="139" t="s">
        <v>14</v>
      </c>
      <c r="N13" s="339" t="s">
        <v>24</v>
      </c>
      <c r="O13" s="333">
        <v>400.75</v>
      </c>
    </row>
    <row r="14" spans="2:16" ht="15.75" thickBot="1" x14ac:dyDescent="0.3">
      <c r="B14" s="2" t="s">
        <v>25</v>
      </c>
      <c r="C14" s="6" t="s">
        <v>23</v>
      </c>
      <c r="D14" s="287"/>
      <c r="E14" s="288"/>
      <c r="F14" s="289"/>
      <c r="G14" s="266" t="s">
        <v>142</v>
      </c>
      <c r="H14" s="290"/>
      <c r="I14" s="291">
        <v>397.35</v>
      </c>
      <c r="J14" s="292"/>
      <c r="M14" s="139" t="s">
        <v>14</v>
      </c>
      <c r="N14" s="339" t="s">
        <v>27</v>
      </c>
      <c r="O14" s="333">
        <v>406.41</v>
      </c>
    </row>
    <row r="15" spans="2:16" x14ac:dyDescent="0.25">
      <c r="B15" s="3" t="s">
        <v>26</v>
      </c>
      <c r="C15" s="4" t="s">
        <v>20</v>
      </c>
      <c r="D15" s="278"/>
      <c r="E15" s="267"/>
      <c r="F15" s="293"/>
      <c r="G15" s="278"/>
      <c r="H15" s="278"/>
      <c r="I15" s="271"/>
      <c r="J15" s="266" t="s">
        <v>142</v>
      </c>
      <c r="M15" s="139" t="s">
        <v>14</v>
      </c>
      <c r="N15" s="339" t="s">
        <v>28</v>
      </c>
      <c r="O15" s="333">
        <v>405.01000000000005</v>
      </c>
    </row>
    <row r="16" spans="2:16" x14ac:dyDescent="0.25">
      <c r="B16" s="2" t="s">
        <v>26</v>
      </c>
      <c r="C16" s="5" t="s">
        <v>22</v>
      </c>
      <c r="D16" s="294"/>
      <c r="E16" s="271"/>
      <c r="F16" s="295"/>
      <c r="G16" s="282"/>
      <c r="H16" s="294"/>
      <c r="I16" s="270"/>
      <c r="J16" s="272" t="s">
        <v>142</v>
      </c>
      <c r="M16" s="139" t="s">
        <v>14</v>
      </c>
      <c r="N16" s="339" t="s">
        <v>31</v>
      </c>
      <c r="O16" s="333">
        <v>378.18</v>
      </c>
    </row>
    <row r="17" spans="2:15" ht="15.75" thickBot="1" x14ac:dyDescent="0.3">
      <c r="B17" s="14" t="s">
        <v>26</v>
      </c>
      <c r="C17" s="8" t="s">
        <v>23</v>
      </c>
      <c r="D17" s="290"/>
      <c r="E17" s="275"/>
      <c r="F17" s="296"/>
      <c r="G17" s="297"/>
      <c r="H17" s="290"/>
      <c r="I17" s="275"/>
      <c r="J17" s="274" t="s">
        <v>142</v>
      </c>
      <c r="M17" s="139" t="s">
        <v>14</v>
      </c>
      <c r="N17" s="339" t="s">
        <v>32</v>
      </c>
      <c r="O17" s="333">
        <v>383.41</v>
      </c>
    </row>
    <row r="18" spans="2:15" ht="14.25" customHeight="1" x14ac:dyDescent="0.25">
      <c r="B18" s="3" t="s">
        <v>27</v>
      </c>
      <c r="C18" s="4" t="s">
        <v>20</v>
      </c>
      <c r="D18" s="266">
        <v>7</v>
      </c>
      <c r="E18" s="298">
        <v>126</v>
      </c>
      <c r="F18" s="278"/>
      <c r="G18" s="278"/>
      <c r="H18" s="267"/>
      <c r="I18" s="266">
        <v>5</v>
      </c>
      <c r="J18" s="266">
        <v>22</v>
      </c>
      <c r="M18" s="139" t="s">
        <v>15</v>
      </c>
      <c r="N18" s="339" t="s">
        <v>28</v>
      </c>
      <c r="O18" s="333">
        <v>423.19</v>
      </c>
    </row>
    <row r="19" spans="2:15" x14ac:dyDescent="0.25">
      <c r="B19" s="2" t="s">
        <v>27</v>
      </c>
      <c r="C19" s="5" t="s">
        <v>22</v>
      </c>
      <c r="D19" s="272">
        <v>869</v>
      </c>
      <c r="E19" s="272">
        <v>43142</v>
      </c>
      <c r="F19" s="294"/>
      <c r="G19" s="294"/>
      <c r="H19" s="270"/>
      <c r="I19" s="272">
        <v>1205</v>
      </c>
      <c r="J19" s="272">
        <v>2497</v>
      </c>
      <c r="M19" s="139" t="s">
        <v>16</v>
      </c>
      <c r="N19" s="339" t="s">
        <v>21</v>
      </c>
      <c r="O19" s="345" t="s">
        <v>142</v>
      </c>
    </row>
    <row r="20" spans="2:15" ht="15.75" thickBot="1" x14ac:dyDescent="0.3">
      <c r="B20" s="14" t="s">
        <v>27</v>
      </c>
      <c r="C20" s="6" t="s">
        <v>23</v>
      </c>
      <c r="D20" s="274">
        <v>430.8</v>
      </c>
      <c r="E20" s="274">
        <v>406.41</v>
      </c>
      <c r="F20" s="290"/>
      <c r="G20" s="290"/>
      <c r="H20" s="275"/>
      <c r="I20" s="274">
        <v>377.90000000000003</v>
      </c>
      <c r="J20" s="274">
        <v>435.69</v>
      </c>
      <c r="M20" s="139" t="s">
        <v>16</v>
      </c>
      <c r="N20" s="339" t="s">
        <v>24</v>
      </c>
      <c r="O20" s="345" t="s">
        <v>142</v>
      </c>
    </row>
    <row r="21" spans="2:15" ht="15.75" thickBot="1" x14ac:dyDescent="0.3">
      <c r="B21" s="3" t="s">
        <v>28</v>
      </c>
      <c r="C21" s="4" t="s">
        <v>20</v>
      </c>
      <c r="D21" s="265" t="s">
        <v>142</v>
      </c>
      <c r="E21" s="266">
        <v>68</v>
      </c>
      <c r="F21" s="298">
        <v>14</v>
      </c>
      <c r="G21" s="266" t="s">
        <v>142</v>
      </c>
      <c r="H21" s="266">
        <v>42</v>
      </c>
      <c r="I21" s="266">
        <v>49</v>
      </c>
      <c r="J21" s="268"/>
      <c r="M21" s="139" t="s">
        <v>16</v>
      </c>
      <c r="N21" s="339" t="s">
        <v>25</v>
      </c>
      <c r="O21" s="345" t="s">
        <v>142</v>
      </c>
    </row>
    <row r="22" spans="2:15" ht="15.75" thickBot="1" x14ac:dyDescent="0.3">
      <c r="B22" s="2" t="s">
        <v>28</v>
      </c>
      <c r="C22" s="5" t="s">
        <v>22</v>
      </c>
      <c r="D22" s="265" t="s">
        <v>142</v>
      </c>
      <c r="E22" s="269">
        <v>25979</v>
      </c>
      <c r="F22" s="272">
        <v>5656</v>
      </c>
      <c r="G22" s="266" t="s">
        <v>142</v>
      </c>
      <c r="H22" s="272">
        <v>14424</v>
      </c>
      <c r="I22" s="285">
        <v>14596</v>
      </c>
      <c r="J22" s="273"/>
      <c r="M22" s="139" t="s">
        <v>16</v>
      </c>
      <c r="N22" s="339" t="s">
        <v>28</v>
      </c>
      <c r="O22" s="345" t="s">
        <v>142</v>
      </c>
    </row>
    <row r="23" spans="2:15" ht="15.75" thickBot="1" x14ac:dyDescent="0.3">
      <c r="B23" s="14" t="s">
        <v>28</v>
      </c>
      <c r="C23" s="6" t="s">
        <v>23</v>
      </c>
      <c r="D23" s="265" t="s">
        <v>142</v>
      </c>
      <c r="E23" s="277">
        <v>405.01000000000005</v>
      </c>
      <c r="F23" s="277">
        <v>423.19</v>
      </c>
      <c r="G23" s="266" t="s">
        <v>142</v>
      </c>
      <c r="H23" s="274">
        <v>313.60000000000002</v>
      </c>
      <c r="I23" s="291">
        <v>375.69</v>
      </c>
      <c r="J23" s="273"/>
      <c r="M23" s="139" t="s">
        <v>16</v>
      </c>
      <c r="N23" s="339" t="s">
        <v>29</v>
      </c>
      <c r="O23" s="345" t="s">
        <v>142</v>
      </c>
    </row>
    <row r="24" spans="2:15" ht="15.75" thickBot="1" x14ac:dyDescent="0.3">
      <c r="B24" s="3" t="s">
        <v>29</v>
      </c>
      <c r="C24" s="4" t="s">
        <v>20</v>
      </c>
      <c r="D24" s="278"/>
      <c r="E24" s="267"/>
      <c r="F24" s="279"/>
      <c r="G24" s="266" t="s">
        <v>142</v>
      </c>
      <c r="H24" s="266">
        <v>9</v>
      </c>
      <c r="I24" s="266">
        <v>20</v>
      </c>
      <c r="J24" s="268"/>
      <c r="M24" s="139" t="s">
        <v>16</v>
      </c>
      <c r="N24" s="339" t="s">
        <v>32</v>
      </c>
      <c r="O24" s="345" t="s">
        <v>142</v>
      </c>
    </row>
    <row r="25" spans="2:15" ht="15.75" thickBot="1" x14ac:dyDescent="0.3">
      <c r="B25" s="2" t="s">
        <v>29</v>
      </c>
      <c r="C25" s="5" t="s">
        <v>22</v>
      </c>
      <c r="D25" s="294"/>
      <c r="E25" s="271"/>
      <c r="F25" s="299"/>
      <c r="G25" s="266" t="s">
        <v>142</v>
      </c>
      <c r="H25" s="272">
        <v>3273</v>
      </c>
      <c r="I25" s="300">
        <v>6676</v>
      </c>
      <c r="J25" s="273"/>
      <c r="M25" s="139" t="s">
        <v>16</v>
      </c>
      <c r="N25" s="339" t="s">
        <v>34</v>
      </c>
      <c r="O25" s="345" t="s">
        <v>142</v>
      </c>
    </row>
    <row r="26" spans="2:15" ht="15.75" thickBot="1" x14ac:dyDescent="0.3">
      <c r="B26" s="14" t="s">
        <v>29</v>
      </c>
      <c r="C26" s="6" t="s">
        <v>23</v>
      </c>
      <c r="D26" s="297"/>
      <c r="E26" s="275"/>
      <c r="F26" s="301"/>
      <c r="G26" s="266" t="s">
        <v>142</v>
      </c>
      <c r="H26" s="277">
        <v>329.48</v>
      </c>
      <c r="I26" s="302">
        <v>387.57000000000005</v>
      </c>
      <c r="J26" s="276"/>
      <c r="M26" s="139" t="s">
        <v>17</v>
      </c>
      <c r="N26" s="339" t="s">
        <v>28</v>
      </c>
      <c r="O26" s="333">
        <v>313.60000000000002</v>
      </c>
    </row>
    <row r="27" spans="2:15" x14ac:dyDescent="0.25">
      <c r="B27" s="3" t="s">
        <v>30</v>
      </c>
      <c r="C27" s="4" t="s">
        <v>20</v>
      </c>
      <c r="D27" s="278"/>
      <c r="E27" s="267"/>
      <c r="F27" s="293"/>
      <c r="G27" s="278"/>
      <c r="H27" s="278"/>
      <c r="I27" s="303"/>
      <c r="J27" s="304">
        <v>27</v>
      </c>
      <c r="M27" s="139" t="s">
        <v>17</v>
      </c>
      <c r="N27" s="339" t="s">
        <v>29</v>
      </c>
      <c r="O27" s="333">
        <v>329.48</v>
      </c>
    </row>
    <row r="28" spans="2:15" x14ac:dyDescent="0.25">
      <c r="B28" s="2" t="s">
        <v>30</v>
      </c>
      <c r="C28" s="5" t="s">
        <v>22</v>
      </c>
      <c r="D28" s="282"/>
      <c r="E28" s="271"/>
      <c r="F28" s="295"/>
      <c r="G28" s="294"/>
      <c r="H28" s="282"/>
      <c r="I28" s="305"/>
      <c r="J28" s="272">
        <v>2354</v>
      </c>
      <c r="M28" s="139" t="s">
        <v>17</v>
      </c>
      <c r="N28" s="339" t="s">
        <v>31</v>
      </c>
      <c r="O28" s="333">
        <v>288.94</v>
      </c>
    </row>
    <row r="29" spans="2:15" ht="15.75" thickBot="1" x14ac:dyDescent="0.3">
      <c r="B29" s="14" t="s">
        <v>30</v>
      </c>
      <c r="C29" s="6" t="s">
        <v>23</v>
      </c>
      <c r="D29" s="290"/>
      <c r="E29" s="275"/>
      <c r="F29" s="296"/>
      <c r="G29" s="290"/>
      <c r="H29" s="290"/>
      <c r="I29" s="306"/>
      <c r="J29" s="274">
        <v>439.36</v>
      </c>
      <c r="M29" s="139" t="s">
        <v>17</v>
      </c>
      <c r="N29" s="339" t="s">
        <v>32</v>
      </c>
      <c r="O29" s="333">
        <v>303.12</v>
      </c>
    </row>
    <row r="30" spans="2:15" ht="15.75" thickBot="1" x14ac:dyDescent="0.3">
      <c r="B30" s="3" t="s">
        <v>31</v>
      </c>
      <c r="C30" s="4" t="s">
        <v>20</v>
      </c>
      <c r="D30" s="265">
        <v>1</v>
      </c>
      <c r="E30" s="298">
        <v>18</v>
      </c>
      <c r="F30" s="278"/>
      <c r="G30" s="267"/>
      <c r="H30" s="298">
        <v>53</v>
      </c>
      <c r="I30" s="304">
        <v>7</v>
      </c>
      <c r="J30" s="304">
        <v>48</v>
      </c>
      <c r="M30" s="139" t="s">
        <v>17</v>
      </c>
      <c r="N30" s="339" t="s">
        <v>34</v>
      </c>
      <c r="O30" s="333">
        <v>313.47000000000003</v>
      </c>
    </row>
    <row r="31" spans="2:15" ht="15.75" thickBot="1" x14ac:dyDescent="0.3">
      <c r="B31" s="2" t="s">
        <v>31</v>
      </c>
      <c r="C31" s="5" t="s">
        <v>22</v>
      </c>
      <c r="D31" s="265">
        <v>82</v>
      </c>
      <c r="E31" s="269">
        <v>5432</v>
      </c>
      <c r="F31" s="294"/>
      <c r="G31" s="270"/>
      <c r="H31" s="272">
        <v>14577</v>
      </c>
      <c r="I31" s="272">
        <v>1567</v>
      </c>
      <c r="J31" s="272">
        <v>5029</v>
      </c>
      <c r="M31" s="139" t="s">
        <v>17</v>
      </c>
      <c r="N31" s="339" t="s">
        <v>35</v>
      </c>
      <c r="O31" s="333">
        <v>277.07000000000005</v>
      </c>
    </row>
    <row r="32" spans="2:15" ht="15.75" thickBot="1" x14ac:dyDescent="0.3">
      <c r="B32" s="14" t="s">
        <v>31</v>
      </c>
      <c r="C32" s="6" t="s">
        <v>23</v>
      </c>
      <c r="D32" s="265">
        <v>367.41</v>
      </c>
      <c r="E32" s="277">
        <v>378.18</v>
      </c>
      <c r="F32" s="290"/>
      <c r="G32" s="275"/>
      <c r="H32" s="274">
        <v>288.94</v>
      </c>
      <c r="I32" s="274">
        <v>328.39000000000004</v>
      </c>
      <c r="J32" s="274">
        <v>426.39000000000004</v>
      </c>
      <c r="M32" s="139" t="s">
        <v>17</v>
      </c>
      <c r="N32" s="339" t="s">
        <v>36</v>
      </c>
      <c r="O32" s="333">
        <v>281.84000000000003</v>
      </c>
    </row>
    <row r="33" spans="2:15" ht="15.75" thickBot="1" x14ac:dyDescent="0.3">
      <c r="B33" s="3" t="s">
        <v>32</v>
      </c>
      <c r="C33" s="4" t="s">
        <v>20</v>
      </c>
      <c r="D33" s="265" t="s">
        <v>142</v>
      </c>
      <c r="E33" s="280">
        <v>15</v>
      </c>
      <c r="F33" s="267"/>
      <c r="G33" s="266" t="s">
        <v>142</v>
      </c>
      <c r="H33" s="266">
        <v>23</v>
      </c>
      <c r="I33" s="304">
        <v>10</v>
      </c>
      <c r="J33" s="268"/>
      <c r="M33" s="139" t="s">
        <v>18</v>
      </c>
      <c r="N33" s="339" t="s">
        <v>21</v>
      </c>
      <c r="O33" s="345" t="s">
        <v>142</v>
      </c>
    </row>
    <row r="34" spans="2:15" ht="15.75" thickBot="1" x14ac:dyDescent="0.3">
      <c r="B34" s="2" t="s">
        <v>32</v>
      </c>
      <c r="C34" s="5" t="s">
        <v>22</v>
      </c>
      <c r="D34" s="265" t="s">
        <v>142</v>
      </c>
      <c r="E34" s="307">
        <v>5181</v>
      </c>
      <c r="F34" s="270"/>
      <c r="G34" s="266" t="s">
        <v>142</v>
      </c>
      <c r="H34" s="272">
        <v>7350</v>
      </c>
      <c r="I34" s="307">
        <v>2771</v>
      </c>
      <c r="J34" s="273"/>
      <c r="M34" s="139" t="s">
        <v>18</v>
      </c>
      <c r="N34" s="339" t="s">
        <v>24</v>
      </c>
      <c r="O34" s="333">
        <v>407.44</v>
      </c>
    </row>
    <row r="35" spans="2:15" ht="15.75" thickBot="1" x14ac:dyDescent="0.3">
      <c r="B35" s="14" t="s">
        <v>32</v>
      </c>
      <c r="C35" s="6" t="s">
        <v>33</v>
      </c>
      <c r="D35" s="265" t="s">
        <v>142</v>
      </c>
      <c r="E35" s="308">
        <v>383.41</v>
      </c>
      <c r="F35" s="275"/>
      <c r="G35" s="266" t="s">
        <v>142</v>
      </c>
      <c r="H35" s="274">
        <v>303.12</v>
      </c>
      <c r="I35" s="309">
        <v>359.16</v>
      </c>
      <c r="J35" s="273"/>
      <c r="M35" s="139" t="s">
        <v>18</v>
      </c>
      <c r="N35" s="339" t="s">
        <v>25</v>
      </c>
      <c r="O35" s="333">
        <v>397.35</v>
      </c>
    </row>
    <row r="36" spans="2:15" ht="15.75" thickBot="1" x14ac:dyDescent="0.3">
      <c r="B36" s="3" t="s">
        <v>34</v>
      </c>
      <c r="C36" s="4" t="s">
        <v>20</v>
      </c>
      <c r="D36" s="278"/>
      <c r="E36" s="267"/>
      <c r="F36" s="279"/>
      <c r="G36" s="266" t="s">
        <v>142</v>
      </c>
      <c r="H36" s="266">
        <v>8</v>
      </c>
      <c r="I36" s="280">
        <v>2</v>
      </c>
      <c r="J36" s="268"/>
      <c r="M36" s="139" t="s">
        <v>18</v>
      </c>
      <c r="N36" s="339" t="s">
        <v>27</v>
      </c>
      <c r="O36" s="333">
        <v>377.90000000000003</v>
      </c>
    </row>
    <row r="37" spans="2:15" ht="15.75" thickBot="1" x14ac:dyDescent="0.3">
      <c r="B37" s="2" t="s">
        <v>34</v>
      </c>
      <c r="C37" s="5" t="s">
        <v>22</v>
      </c>
      <c r="D37" s="282"/>
      <c r="E37" s="271"/>
      <c r="F37" s="299"/>
      <c r="G37" s="266" t="s">
        <v>142</v>
      </c>
      <c r="H37" s="269">
        <v>2807</v>
      </c>
      <c r="I37" s="272">
        <v>559</v>
      </c>
      <c r="J37" s="273"/>
      <c r="M37" s="139" t="s">
        <v>18</v>
      </c>
      <c r="N37" s="339" t="s">
        <v>28</v>
      </c>
      <c r="O37" s="333">
        <v>375.69</v>
      </c>
    </row>
    <row r="38" spans="2:15" ht="15.75" thickBot="1" x14ac:dyDescent="0.3">
      <c r="B38" s="14" t="s">
        <v>34</v>
      </c>
      <c r="C38" s="6" t="s">
        <v>23</v>
      </c>
      <c r="D38" s="290"/>
      <c r="E38" s="275"/>
      <c r="F38" s="301"/>
      <c r="G38" s="266" t="s">
        <v>142</v>
      </c>
      <c r="H38" s="277">
        <v>313.47000000000003</v>
      </c>
      <c r="I38" s="291">
        <v>344.38000000000005</v>
      </c>
      <c r="J38" s="273"/>
      <c r="M38" s="139" t="s">
        <v>18</v>
      </c>
      <c r="N38" s="339" t="s">
        <v>29</v>
      </c>
      <c r="O38" s="333">
        <v>387.57000000000005</v>
      </c>
    </row>
    <row r="39" spans="2:15" x14ac:dyDescent="0.25">
      <c r="B39" s="3" t="s">
        <v>39</v>
      </c>
      <c r="C39" s="26" t="s">
        <v>20</v>
      </c>
      <c r="D39" s="278"/>
      <c r="E39" s="267"/>
      <c r="F39" s="293"/>
      <c r="G39" s="278"/>
      <c r="H39" s="278"/>
      <c r="I39" s="278"/>
      <c r="J39" s="280">
        <v>2</v>
      </c>
      <c r="M39" s="139" t="s">
        <v>18</v>
      </c>
      <c r="N39" s="339" t="s">
        <v>31</v>
      </c>
      <c r="O39" s="333">
        <v>328.39000000000004</v>
      </c>
    </row>
    <row r="40" spans="2:15" x14ac:dyDescent="0.25">
      <c r="B40" s="2" t="s">
        <v>39</v>
      </c>
      <c r="C40" s="27" t="s">
        <v>22</v>
      </c>
      <c r="D40" s="282"/>
      <c r="E40" s="271"/>
      <c r="F40" s="295"/>
      <c r="G40" s="294"/>
      <c r="H40" s="282"/>
      <c r="I40" s="282"/>
      <c r="J40" s="285">
        <v>129</v>
      </c>
      <c r="M40" s="139" t="s">
        <v>18</v>
      </c>
      <c r="N40" s="339" t="s">
        <v>32</v>
      </c>
      <c r="O40" s="333">
        <v>359.16</v>
      </c>
    </row>
    <row r="41" spans="2:15" ht="15.75" thickBot="1" x14ac:dyDescent="0.3">
      <c r="B41" s="14" t="s">
        <v>39</v>
      </c>
      <c r="C41" s="28" t="s">
        <v>23</v>
      </c>
      <c r="D41" s="290"/>
      <c r="E41" s="275"/>
      <c r="F41" s="296"/>
      <c r="G41" s="290"/>
      <c r="H41" s="290"/>
      <c r="I41" s="310"/>
      <c r="J41" s="311">
        <v>340.05</v>
      </c>
      <c r="M41" s="139" t="s">
        <v>18</v>
      </c>
      <c r="N41" s="339" t="s">
        <v>34</v>
      </c>
      <c r="O41" s="333">
        <v>344.38000000000005</v>
      </c>
    </row>
    <row r="42" spans="2:15" ht="15.75" thickBot="1" x14ac:dyDescent="0.3">
      <c r="B42" s="3" t="s">
        <v>35</v>
      </c>
      <c r="C42" s="4" t="s">
        <v>20</v>
      </c>
      <c r="D42" s="278"/>
      <c r="E42" s="267"/>
      <c r="F42" s="293"/>
      <c r="G42" s="267"/>
      <c r="H42" s="312">
        <v>20</v>
      </c>
      <c r="I42" s="303"/>
      <c r="J42" s="313">
        <v>2</v>
      </c>
      <c r="M42" s="139" t="s">
        <v>19</v>
      </c>
      <c r="N42" s="339" t="s">
        <v>26</v>
      </c>
      <c r="O42" s="345" t="s">
        <v>142</v>
      </c>
    </row>
    <row r="43" spans="2:15" ht="15.75" thickBot="1" x14ac:dyDescent="0.3">
      <c r="B43" s="2" t="s">
        <v>35</v>
      </c>
      <c r="C43" s="5" t="s">
        <v>22</v>
      </c>
      <c r="D43" s="282"/>
      <c r="E43" s="271"/>
      <c r="F43" s="295"/>
      <c r="G43" s="270"/>
      <c r="H43" s="314">
        <v>5089</v>
      </c>
      <c r="I43" s="305"/>
      <c r="J43" s="313">
        <v>194</v>
      </c>
      <c r="M43" s="139" t="s">
        <v>19</v>
      </c>
      <c r="N43" s="339" t="s">
        <v>27</v>
      </c>
      <c r="O43" s="333">
        <v>435.69</v>
      </c>
    </row>
    <row r="44" spans="2:15" ht="15.75" thickBot="1" x14ac:dyDescent="0.3">
      <c r="B44" s="14" t="s">
        <v>35</v>
      </c>
      <c r="C44" s="6" t="s">
        <v>23</v>
      </c>
      <c r="D44" s="290"/>
      <c r="E44" s="275"/>
      <c r="F44" s="296"/>
      <c r="G44" s="275"/>
      <c r="H44" s="315">
        <v>277.07000000000005</v>
      </c>
      <c r="I44" s="306"/>
      <c r="J44" s="313">
        <v>387.41</v>
      </c>
      <c r="M44" s="139" t="s">
        <v>19</v>
      </c>
      <c r="N44" s="339" t="s">
        <v>30</v>
      </c>
      <c r="O44" s="333">
        <v>439.36</v>
      </c>
    </row>
    <row r="45" spans="2:15" x14ac:dyDescent="0.25">
      <c r="B45" s="2" t="s">
        <v>36</v>
      </c>
      <c r="C45" s="4" t="s">
        <v>20</v>
      </c>
      <c r="D45" s="278"/>
      <c r="E45" s="267"/>
      <c r="F45" s="293"/>
      <c r="G45" s="267"/>
      <c r="H45" s="265">
        <v>4</v>
      </c>
      <c r="I45" s="303"/>
      <c r="J45" s="286"/>
      <c r="M45" s="139" t="s">
        <v>19</v>
      </c>
      <c r="N45" s="339" t="s">
        <v>31</v>
      </c>
      <c r="O45" s="333">
        <v>426.39000000000004</v>
      </c>
    </row>
    <row r="46" spans="2:15" x14ac:dyDescent="0.25">
      <c r="B46" s="2" t="s">
        <v>36</v>
      </c>
      <c r="C46" s="5" t="s">
        <v>22</v>
      </c>
      <c r="D46" s="282"/>
      <c r="E46" s="271"/>
      <c r="F46" s="295"/>
      <c r="G46" s="270"/>
      <c r="H46" s="314">
        <v>1083</v>
      </c>
      <c r="I46" s="305"/>
      <c r="J46" s="286"/>
      <c r="M46" s="139" t="s">
        <v>19</v>
      </c>
      <c r="N46" s="339" t="s">
        <v>35</v>
      </c>
      <c r="O46" s="190">
        <v>387.41</v>
      </c>
    </row>
    <row r="47" spans="2:15" ht="15.75" thickBot="1" x14ac:dyDescent="0.3">
      <c r="B47" s="2" t="s">
        <v>36</v>
      </c>
      <c r="C47" s="6" t="s">
        <v>23</v>
      </c>
      <c r="D47" s="290"/>
      <c r="E47" s="275"/>
      <c r="F47" s="296"/>
      <c r="G47" s="332"/>
      <c r="H47" s="315">
        <v>281.84000000000003</v>
      </c>
      <c r="I47" s="306"/>
      <c r="J47" s="292"/>
      <c r="M47" s="139" t="s">
        <v>19</v>
      </c>
      <c r="N47" s="339" t="s">
        <v>39</v>
      </c>
      <c r="O47" s="333">
        <v>340.05</v>
      </c>
    </row>
    <row r="48" spans="2:15" ht="15.75" thickBot="1" x14ac:dyDescent="0.3">
      <c r="B48" s="3"/>
      <c r="C48" s="7" t="s">
        <v>20</v>
      </c>
      <c r="D48" s="316">
        <v>9</v>
      </c>
      <c r="E48" s="317">
        <v>341</v>
      </c>
      <c r="F48" s="326">
        <v>14</v>
      </c>
      <c r="G48" s="317" t="s">
        <v>142</v>
      </c>
      <c r="H48" s="329">
        <v>159</v>
      </c>
      <c r="I48" s="317">
        <v>109</v>
      </c>
      <c r="J48" s="317">
        <v>101</v>
      </c>
    </row>
    <row r="49" spans="2:10" ht="15.75" thickBot="1" x14ac:dyDescent="0.3">
      <c r="B49" s="2" t="s">
        <v>37</v>
      </c>
      <c r="C49" s="12" t="s">
        <v>22</v>
      </c>
      <c r="D49" s="318">
        <v>1124</v>
      </c>
      <c r="E49" s="318">
        <v>126550</v>
      </c>
      <c r="F49" s="327">
        <v>5656</v>
      </c>
      <c r="G49" s="317" t="s">
        <v>142</v>
      </c>
      <c r="H49" s="330">
        <v>48603</v>
      </c>
      <c r="I49" s="318">
        <v>33395</v>
      </c>
      <c r="J49" s="319">
        <v>10203</v>
      </c>
    </row>
    <row r="50" spans="2:10" ht="15.75" thickBot="1" x14ac:dyDescent="0.3">
      <c r="B50" s="13"/>
      <c r="C50" s="8" t="s">
        <v>23</v>
      </c>
      <c r="D50" s="320">
        <v>413.34052491103205</v>
      </c>
      <c r="E50" s="320">
        <v>404.81786440142241</v>
      </c>
      <c r="F50" s="328">
        <v>423.19</v>
      </c>
      <c r="G50" s="373" t="s">
        <v>142</v>
      </c>
      <c r="H50" s="331">
        <v>301.14842828631981</v>
      </c>
      <c r="I50" s="320">
        <v>378.34473573888312</v>
      </c>
      <c r="J50" s="321">
        <v>429.82560717436047</v>
      </c>
    </row>
    <row r="52" spans="2:10" x14ac:dyDescent="0.25">
      <c r="B52" t="s">
        <v>180</v>
      </c>
    </row>
  </sheetData>
  <conditionalFormatting sqref="J39:J41">
    <cfRule type="cellIs" dxfId="29" priority="21" stopIfTrue="1" operator="equal">
      <formula>#REF!</formula>
    </cfRule>
    <cfRule type="cellIs" dxfId="28" priority="22" stopIfTrue="1" operator="equal">
      <formula>#REF!</formula>
    </cfRule>
  </conditionalFormatting>
  <conditionalFormatting sqref="I12:I13">
    <cfRule type="cellIs" dxfId="27" priority="19" stopIfTrue="1" operator="equal">
      <formula>#REF!</formula>
    </cfRule>
    <cfRule type="cellIs" dxfId="26" priority="20" stopIfTrue="1" operator="equal">
      <formula>#REF!</formula>
    </cfRule>
  </conditionalFormatting>
  <conditionalFormatting sqref="I22">
    <cfRule type="cellIs" dxfId="25" priority="17" stopIfTrue="1" operator="equal">
      <formula>#REF!</formula>
    </cfRule>
    <cfRule type="cellIs" dxfId="24" priority="18" stopIfTrue="1" operator="equal">
      <formula>#REF!</formula>
    </cfRule>
  </conditionalFormatting>
  <conditionalFormatting sqref="I34">
    <cfRule type="cellIs" dxfId="23" priority="15" stopIfTrue="1" operator="equal">
      <formula>#REF!</formula>
    </cfRule>
    <cfRule type="cellIs" dxfId="22" priority="16" stopIfTrue="1" operator="equal">
      <formula>#REF!</formula>
    </cfRule>
  </conditionalFormatting>
  <conditionalFormatting sqref="I42:I43">
    <cfRule type="cellIs" dxfId="21" priority="13" stopIfTrue="1" operator="equal">
      <formula>#REF!</formula>
    </cfRule>
    <cfRule type="cellIs" dxfId="20" priority="14" stopIfTrue="1" operator="equal">
      <formula>#REF!</formula>
    </cfRule>
  </conditionalFormatting>
  <conditionalFormatting sqref="I36">
    <cfRule type="cellIs" dxfId="19" priority="11" stopIfTrue="1" operator="equal">
      <formula>#REF!</formula>
    </cfRule>
    <cfRule type="cellIs" dxfId="18" priority="12" stopIfTrue="1" operator="equal">
      <formula>#REF!</formula>
    </cfRule>
  </conditionalFormatting>
  <conditionalFormatting sqref="I35">
    <cfRule type="cellIs" dxfId="17" priority="9" stopIfTrue="1" operator="equal">
      <formula>#REF!</formula>
    </cfRule>
    <cfRule type="cellIs" dxfId="16" priority="10" stopIfTrue="1" operator="equal">
      <formula>#REF!</formula>
    </cfRule>
  </conditionalFormatting>
  <conditionalFormatting sqref="E33:E34">
    <cfRule type="cellIs" dxfId="15" priority="7" stopIfTrue="1" operator="equal">
      <formula>#REF!</formula>
    </cfRule>
    <cfRule type="cellIs" dxfId="14" priority="8" stopIfTrue="1" operator="equal">
      <formula>#REF!</formula>
    </cfRule>
  </conditionalFormatting>
  <conditionalFormatting sqref="E35">
    <cfRule type="cellIs" dxfId="13" priority="5" stopIfTrue="1" operator="equal">
      <formula>#REF!</formula>
    </cfRule>
    <cfRule type="cellIs" dxfId="12" priority="6" stopIfTrue="1" operator="equal">
      <formula>#REF!</formula>
    </cfRule>
  </conditionalFormatting>
  <conditionalFormatting sqref="I45:I46">
    <cfRule type="cellIs" dxfId="11" priority="3" stopIfTrue="1" operator="equal">
      <formula>#REF!</formula>
    </cfRule>
    <cfRule type="cellIs" dxfId="10" priority="4" stopIfTrue="1" operator="equal">
      <formula>#REF!</formula>
    </cfRule>
  </conditionalFormatting>
  <conditionalFormatting sqref="I27:I28">
    <cfRule type="cellIs" dxfId="9" priority="1" stopIfTrue="1" operator="equal">
      <formula>#REF!</formula>
    </cfRule>
    <cfRule type="cellIs" dxfId="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7"/>
  <sheetViews>
    <sheetView topLeftCell="B1" zoomScaleNormal="100" workbookViewId="0">
      <selection activeCell="I28" sqref="I28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3" t="s">
        <v>171</v>
      </c>
      <c r="C2"/>
      <c r="G2" t="str">
        <f>'OSNOVNO POROČILO'!A13</f>
        <v>7. teden (14. 2. 2022 - 20.2 2022)</v>
      </c>
      <c r="J2" t="s">
        <v>182</v>
      </c>
    </row>
    <row r="3" spans="2:10" ht="15.75" thickBot="1" x14ac:dyDescent="0.3">
      <c r="B3" s="23"/>
      <c r="C3"/>
    </row>
    <row r="4" spans="2:10" ht="36" x14ac:dyDescent="0.25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75" thickBot="1" x14ac:dyDescent="0.3">
      <c r="B5" s="102" t="s">
        <v>139</v>
      </c>
      <c r="C5" s="103" t="s">
        <v>11</v>
      </c>
      <c r="D5" s="255">
        <v>6</v>
      </c>
      <c r="E5" s="255">
        <v>7</v>
      </c>
      <c r="F5" s="255"/>
      <c r="G5" s="256"/>
    </row>
    <row r="6" spans="2:10" x14ac:dyDescent="0.25">
      <c r="B6" s="101" t="s">
        <v>13</v>
      </c>
      <c r="C6" s="109" t="s">
        <v>21</v>
      </c>
      <c r="D6" s="113" t="s">
        <v>167</v>
      </c>
      <c r="E6" s="113">
        <v>347.41</v>
      </c>
      <c r="F6" s="335"/>
      <c r="G6" s="113"/>
    </row>
    <row r="7" spans="2:10" x14ac:dyDescent="0.25">
      <c r="B7" s="90" t="s">
        <v>13</v>
      </c>
      <c r="C7" s="110" t="s">
        <v>24</v>
      </c>
      <c r="D7" s="113" t="s">
        <v>167</v>
      </c>
      <c r="E7" s="113" t="s">
        <v>167</v>
      </c>
      <c r="F7" s="113"/>
      <c r="G7" s="113"/>
    </row>
    <row r="8" spans="2:10" x14ac:dyDescent="0.25">
      <c r="B8" s="90" t="s">
        <v>13</v>
      </c>
      <c r="C8" s="110" t="s">
        <v>27</v>
      </c>
      <c r="D8" s="105">
        <v>403.85</v>
      </c>
      <c r="E8" s="113">
        <v>430.8</v>
      </c>
      <c r="F8" s="336">
        <v>26.949999999999989</v>
      </c>
      <c r="G8" s="106">
        <v>6.6732697783830508E-2</v>
      </c>
    </row>
    <row r="9" spans="2:10" ht="15.75" thickBot="1" x14ac:dyDescent="0.3">
      <c r="B9" s="90" t="s">
        <v>13</v>
      </c>
      <c r="C9" s="110" t="s">
        <v>28</v>
      </c>
      <c r="D9" s="113" t="s">
        <v>167</v>
      </c>
      <c r="E9" s="113" t="s">
        <v>167</v>
      </c>
      <c r="F9" s="113"/>
      <c r="G9" s="113"/>
    </row>
    <row r="10" spans="2:10" x14ac:dyDescent="0.25">
      <c r="B10" s="90" t="s">
        <v>13</v>
      </c>
      <c r="C10" s="110" t="s">
        <v>31</v>
      </c>
      <c r="D10" s="113">
        <v>429.5</v>
      </c>
      <c r="E10" s="104">
        <v>367.41</v>
      </c>
      <c r="F10" s="374">
        <v>-62.089999999999975</v>
      </c>
      <c r="G10" s="375">
        <v>-0.14456344586728753</v>
      </c>
    </row>
    <row r="11" spans="2:10" x14ac:dyDescent="0.25">
      <c r="B11" s="90" t="s">
        <v>13</v>
      </c>
      <c r="C11" s="110" t="s">
        <v>32</v>
      </c>
      <c r="D11" s="113" t="s">
        <v>167</v>
      </c>
      <c r="E11" s="113" t="s">
        <v>167</v>
      </c>
      <c r="F11" s="113" t="s">
        <v>167</v>
      </c>
      <c r="G11" s="113" t="s">
        <v>167</v>
      </c>
    </row>
    <row r="12" spans="2:10" x14ac:dyDescent="0.25">
      <c r="B12" s="90" t="s">
        <v>14</v>
      </c>
      <c r="C12" s="110" t="s">
        <v>21</v>
      </c>
      <c r="D12" s="108">
        <v>418.87</v>
      </c>
      <c r="E12" s="104">
        <v>416.39000000000004</v>
      </c>
      <c r="F12" s="374">
        <v>-2.4799999999999613</v>
      </c>
      <c r="G12" s="376">
        <v>-5.9206913839615627E-3</v>
      </c>
    </row>
    <row r="13" spans="2:10" x14ac:dyDescent="0.25">
      <c r="B13" s="90" t="s">
        <v>14</v>
      </c>
      <c r="C13" s="110" t="s">
        <v>24</v>
      </c>
      <c r="D13" s="107">
        <v>404.79</v>
      </c>
      <c r="E13" s="104">
        <v>400.75</v>
      </c>
      <c r="F13" s="374">
        <v>-4.0400000000000205</v>
      </c>
      <c r="G13" s="376">
        <v>-9.9804837076015174E-3</v>
      </c>
    </row>
    <row r="14" spans="2:10" x14ac:dyDescent="0.25">
      <c r="B14" s="90" t="s">
        <v>14</v>
      </c>
      <c r="C14" s="110" t="s">
        <v>27</v>
      </c>
      <c r="D14" s="107">
        <v>412.57000000000005</v>
      </c>
      <c r="E14" s="104">
        <v>406.41</v>
      </c>
      <c r="F14" s="374">
        <v>-6.160000000000025</v>
      </c>
      <c r="G14" s="376">
        <v>-1.4930799621882374E-2</v>
      </c>
    </row>
    <row r="15" spans="2:10" ht="15.75" customHeight="1" x14ac:dyDescent="0.25">
      <c r="B15" s="90" t="s">
        <v>14</v>
      </c>
      <c r="C15" s="110" t="s">
        <v>28</v>
      </c>
      <c r="D15" s="107">
        <v>413.90000000000003</v>
      </c>
      <c r="E15" s="104">
        <v>405.01000000000005</v>
      </c>
      <c r="F15" s="374">
        <v>-8.8899999999999864</v>
      </c>
      <c r="G15" s="376">
        <v>-2.1478618023677232E-2</v>
      </c>
    </row>
    <row r="16" spans="2:10" x14ac:dyDescent="0.25">
      <c r="B16" s="90" t="s">
        <v>14</v>
      </c>
      <c r="C16" s="110" t="s">
        <v>31</v>
      </c>
      <c r="D16" s="107">
        <v>368.57000000000005</v>
      </c>
      <c r="E16" s="104">
        <v>378.18</v>
      </c>
      <c r="F16" s="336">
        <v>9.6099999999999568</v>
      </c>
      <c r="G16" s="106">
        <v>2.6073744471877713E-2</v>
      </c>
    </row>
    <row r="17" spans="2:18" x14ac:dyDescent="0.25">
      <c r="B17" s="90" t="s">
        <v>14</v>
      </c>
      <c r="C17" s="110" t="s">
        <v>32</v>
      </c>
      <c r="D17" s="107">
        <v>398.70000000000005</v>
      </c>
      <c r="E17" s="104">
        <v>383.41</v>
      </c>
      <c r="F17" s="374">
        <v>-15.29000000000002</v>
      </c>
      <c r="G17" s="376">
        <v>-3.8349636318033675E-2</v>
      </c>
      <c r="I17" s="56"/>
    </row>
    <row r="18" spans="2:18" x14ac:dyDescent="0.25">
      <c r="B18" s="90" t="s">
        <v>15</v>
      </c>
      <c r="C18" s="110" t="s">
        <v>28</v>
      </c>
      <c r="D18" s="107">
        <v>417.76000000000005</v>
      </c>
      <c r="E18" s="104">
        <v>423.19</v>
      </c>
      <c r="F18" s="336">
        <v>5.42999999999995</v>
      </c>
      <c r="G18" s="106">
        <v>1.2997893527384008E-2</v>
      </c>
    </row>
    <row r="19" spans="2:18" x14ac:dyDescent="0.25">
      <c r="B19" s="90" t="s">
        <v>16</v>
      </c>
      <c r="C19" s="110" t="s">
        <v>21</v>
      </c>
      <c r="D19" s="113" t="s">
        <v>167</v>
      </c>
      <c r="E19" s="113" t="s">
        <v>167</v>
      </c>
      <c r="F19" s="336"/>
      <c r="G19" s="106"/>
    </row>
    <row r="20" spans="2:18" x14ac:dyDescent="0.25">
      <c r="B20" s="90" t="s">
        <v>16</v>
      </c>
      <c r="C20" s="110" t="s">
        <v>24</v>
      </c>
      <c r="D20" s="113" t="s">
        <v>167</v>
      </c>
      <c r="E20" s="113" t="s">
        <v>167</v>
      </c>
      <c r="F20" s="336"/>
      <c r="G20" s="106"/>
    </row>
    <row r="21" spans="2:18" x14ac:dyDescent="0.25">
      <c r="B21" s="90" t="s">
        <v>16</v>
      </c>
      <c r="C21" s="110" t="s">
        <v>25</v>
      </c>
      <c r="D21" s="113" t="s">
        <v>167</v>
      </c>
      <c r="E21" s="113" t="s">
        <v>167</v>
      </c>
      <c r="F21" s="336"/>
      <c r="G21" s="106"/>
    </row>
    <row r="22" spans="2:18" ht="15.75" thickBot="1" x14ac:dyDescent="0.3">
      <c r="B22" s="90" t="s">
        <v>16</v>
      </c>
      <c r="C22" s="110" t="s">
        <v>28</v>
      </c>
      <c r="D22" s="113" t="s">
        <v>167</v>
      </c>
      <c r="E22" s="113" t="s">
        <v>167</v>
      </c>
      <c r="F22" s="336"/>
      <c r="G22" s="113"/>
      <c r="L22" t="s">
        <v>149</v>
      </c>
    </row>
    <row r="23" spans="2:18" ht="15.75" thickBot="1" x14ac:dyDescent="0.3">
      <c r="B23" s="90" t="s">
        <v>16</v>
      </c>
      <c r="C23" s="110" t="s">
        <v>29</v>
      </c>
      <c r="D23" s="113" t="s">
        <v>167</v>
      </c>
      <c r="E23" s="113" t="s">
        <v>167</v>
      </c>
      <c r="F23" s="336"/>
      <c r="G23" s="106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25">
      <c r="B24" s="90" t="s">
        <v>16</v>
      </c>
      <c r="C24" s="110" t="s">
        <v>32</v>
      </c>
      <c r="D24" s="113" t="s">
        <v>167</v>
      </c>
      <c r="E24" s="113" t="s">
        <v>167</v>
      </c>
      <c r="F24" s="336"/>
      <c r="G24" s="106"/>
      <c r="J24" s="59"/>
      <c r="K24" s="61">
        <v>2021</v>
      </c>
      <c r="L24" s="91">
        <v>1</v>
      </c>
      <c r="M24" s="92">
        <v>322.70999999999998</v>
      </c>
      <c r="N24" s="92">
        <v>313.69</v>
      </c>
      <c r="O24" s="92"/>
      <c r="P24" s="92">
        <v>206.39</v>
      </c>
      <c r="Q24" s="92">
        <v>299.54000000000002</v>
      </c>
      <c r="R24" s="89"/>
    </row>
    <row r="25" spans="2:18" x14ac:dyDescent="0.25">
      <c r="B25" s="90" t="s">
        <v>16</v>
      </c>
      <c r="C25" s="110" t="s">
        <v>34</v>
      </c>
      <c r="D25" s="113" t="s">
        <v>167</v>
      </c>
      <c r="E25" s="113" t="s">
        <v>167</v>
      </c>
      <c r="F25" s="336"/>
      <c r="G25" s="106"/>
      <c r="J25" s="59"/>
      <c r="K25" s="59"/>
      <c r="L25" s="93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94"/>
    </row>
    <row r="26" spans="2:18" x14ac:dyDescent="0.25">
      <c r="B26" s="90" t="s">
        <v>17</v>
      </c>
      <c r="C26" s="110" t="s">
        <v>28</v>
      </c>
      <c r="D26" s="107">
        <v>307.14000000000004</v>
      </c>
      <c r="E26" s="107">
        <v>313.60000000000002</v>
      </c>
      <c r="F26" s="336">
        <v>6.4599999999999795</v>
      </c>
      <c r="G26" s="106">
        <v>2.1032753793058578E-2</v>
      </c>
      <c r="J26" s="59"/>
      <c r="K26" s="59"/>
      <c r="L26" s="93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94"/>
    </row>
    <row r="27" spans="2:18" x14ac:dyDescent="0.25">
      <c r="B27" s="90" t="s">
        <v>17</v>
      </c>
      <c r="C27" s="110" t="s">
        <v>29</v>
      </c>
      <c r="D27" s="107">
        <v>326.27000000000004</v>
      </c>
      <c r="E27" s="107">
        <v>329.48</v>
      </c>
      <c r="F27" s="336">
        <v>3.2099999999999795</v>
      </c>
      <c r="G27" s="106">
        <v>9.8384773347226506E-3</v>
      </c>
      <c r="J27" s="59"/>
      <c r="K27" s="59"/>
      <c r="L27" s="93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94"/>
    </row>
    <row r="28" spans="2:18" x14ac:dyDescent="0.25">
      <c r="B28" s="90" t="s">
        <v>17</v>
      </c>
      <c r="C28" s="110" t="s">
        <v>31</v>
      </c>
      <c r="D28" s="107">
        <v>268.73</v>
      </c>
      <c r="E28" s="107">
        <v>288.94</v>
      </c>
      <c r="F28" s="336">
        <v>20.20999999999998</v>
      </c>
      <c r="G28" s="106">
        <v>7.5205596695568033E-2</v>
      </c>
      <c r="J28" s="59"/>
      <c r="K28" s="59"/>
      <c r="L28" s="93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94"/>
    </row>
    <row r="29" spans="2:18" x14ac:dyDescent="0.25">
      <c r="B29" s="90" t="s">
        <v>17</v>
      </c>
      <c r="C29" s="110" t="s">
        <v>32</v>
      </c>
      <c r="D29" s="107">
        <v>262.3</v>
      </c>
      <c r="E29" s="107">
        <v>303.12</v>
      </c>
      <c r="F29" s="336">
        <v>40.819999999999993</v>
      </c>
      <c r="G29" s="106">
        <v>0.15562333206252377</v>
      </c>
      <c r="J29" s="59"/>
      <c r="L29" s="93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94"/>
    </row>
    <row r="30" spans="2:18" x14ac:dyDescent="0.25">
      <c r="B30" s="90" t="s">
        <v>17</v>
      </c>
      <c r="C30" s="110" t="s">
        <v>34</v>
      </c>
      <c r="D30" s="105">
        <v>290.81</v>
      </c>
      <c r="E30" s="113">
        <v>313.47000000000003</v>
      </c>
      <c r="F30" s="336">
        <v>22.660000000000025</v>
      </c>
      <c r="G30" s="106">
        <v>7.7920291599326008E-2</v>
      </c>
      <c r="J30" s="59"/>
      <c r="K30" s="59"/>
      <c r="L30" s="93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94"/>
    </row>
    <row r="31" spans="2:18" x14ac:dyDescent="0.25">
      <c r="B31" s="90" t="s">
        <v>17</v>
      </c>
      <c r="C31" s="110" t="s">
        <v>35</v>
      </c>
      <c r="D31" s="107">
        <v>259.68</v>
      </c>
      <c r="E31" s="107">
        <v>277.07000000000005</v>
      </c>
      <c r="F31" s="336">
        <v>17.390000000000043</v>
      </c>
      <c r="G31" s="106">
        <v>6.6967036352433951E-2</v>
      </c>
      <c r="J31" s="59"/>
      <c r="L31" s="93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94"/>
    </row>
    <row r="32" spans="2:18" x14ac:dyDescent="0.25">
      <c r="B32" s="90" t="s">
        <v>17</v>
      </c>
      <c r="C32" s="110" t="s">
        <v>36</v>
      </c>
      <c r="D32" s="107">
        <v>284.81</v>
      </c>
      <c r="E32" s="190">
        <v>281.84000000000003</v>
      </c>
      <c r="F32" s="374">
        <v>-2.9699999999999704</v>
      </c>
      <c r="G32" s="376">
        <v>-1.0428004634668642E-2</v>
      </c>
      <c r="J32" s="59"/>
      <c r="L32" s="93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94"/>
    </row>
    <row r="33" spans="2:18" x14ac:dyDescent="0.25">
      <c r="B33" s="90" t="s">
        <v>18</v>
      </c>
      <c r="C33" s="110" t="s">
        <v>21</v>
      </c>
      <c r="D33" s="108">
        <v>394.35</v>
      </c>
      <c r="E33" s="113" t="s">
        <v>167</v>
      </c>
      <c r="F33" s="336"/>
      <c r="G33" s="106"/>
      <c r="J33" s="59"/>
      <c r="L33" s="93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94"/>
    </row>
    <row r="34" spans="2:18" x14ac:dyDescent="0.25">
      <c r="B34" s="90" t="s">
        <v>18</v>
      </c>
      <c r="C34" s="110" t="s">
        <v>24</v>
      </c>
      <c r="D34" s="107">
        <v>390.29</v>
      </c>
      <c r="E34" s="107">
        <v>407.44</v>
      </c>
      <c r="F34" s="336">
        <v>17.149999999999977</v>
      </c>
      <c r="G34" s="106">
        <v>4.3941684388531632E-2</v>
      </c>
      <c r="J34" s="59"/>
      <c r="L34" s="93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94"/>
    </row>
    <row r="35" spans="2:18" x14ac:dyDescent="0.25">
      <c r="B35" s="90" t="s">
        <v>18</v>
      </c>
      <c r="C35" s="110" t="s">
        <v>25</v>
      </c>
      <c r="D35" s="107">
        <v>378.68</v>
      </c>
      <c r="E35" s="107">
        <v>397.35</v>
      </c>
      <c r="F35" s="336">
        <v>18.670000000000016</v>
      </c>
      <c r="G35" s="106">
        <v>4.9302841449244683E-2</v>
      </c>
      <c r="J35" s="59"/>
      <c r="L35" s="93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95"/>
    </row>
    <row r="36" spans="2:18" x14ac:dyDescent="0.25">
      <c r="B36" s="90" t="s">
        <v>18</v>
      </c>
      <c r="C36" s="110" t="s">
        <v>27</v>
      </c>
      <c r="D36" s="107">
        <v>373.31</v>
      </c>
      <c r="E36" s="107">
        <v>377.90000000000003</v>
      </c>
      <c r="F36" s="336">
        <v>4.5900000000000318</v>
      </c>
      <c r="G36" s="106">
        <v>1.2295411320350391E-2</v>
      </c>
      <c r="J36" s="59"/>
      <c r="L36" s="93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95"/>
    </row>
    <row r="37" spans="2:18" x14ac:dyDescent="0.25">
      <c r="B37" s="90" t="s">
        <v>18</v>
      </c>
      <c r="C37" s="110" t="s">
        <v>28</v>
      </c>
      <c r="D37" s="107">
        <v>383.46000000000004</v>
      </c>
      <c r="E37" s="107">
        <v>375.69</v>
      </c>
      <c r="F37" s="374">
        <v>-7.7700000000000387</v>
      </c>
      <c r="G37" s="376">
        <v>-2.0262869660460092E-2</v>
      </c>
      <c r="J37" s="59"/>
      <c r="K37" s="59"/>
      <c r="L37" s="93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95"/>
    </row>
    <row r="38" spans="2:18" x14ac:dyDescent="0.25">
      <c r="B38" s="90" t="s">
        <v>18</v>
      </c>
      <c r="C38" s="110" t="s">
        <v>29</v>
      </c>
      <c r="D38" s="107">
        <v>384.67</v>
      </c>
      <c r="E38" s="107">
        <v>387.57000000000005</v>
      </c>
      <c r="F38" s="336">
        <v>2.9000000000000341</v>
      </c>
      <c r="G38" s="106">
        <v>7.5389294720149547E-3</v>
      </c>
      <c r="J38" s="59"/>
      <c r="L38" s="93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95"/>
    </row>
    <row r="39" spans="2:18" x14ac:dyDescent="0.25">
      <c r="B39" s="90" t="s">
        <v>18</v>
      </c>
      <c r="C39" s="110" t="s">
        <v>31</v>
      </c>
      <c r="D39" s="107">
        <v>283.66000000000003</v>
      </c>
      <c r="E39" s="107">
        <v>328.39000000000004</v>
      </c>
      <c r="F39" s="336">
        <v>44.730000000000018</v>
      </c>
      <c r="G39" s="106">
        <v>0.15768878234506101</v>
      </c>
      <c r="J39" s="59"/>
      <c r="L39" s="93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95"/>
    </row>
    <row r="40" spans="2:18" x14ac:dyDescent="0.25">
      <c r="B40" s="90" t="s">
        <v>18</v>
      </c>
      <c r="C40" s="110" t="s">
        <v>32</v>
      </c>
      <c r="D40" s="107">
        <v>319.56</v>
      </c>
      <c r="E40" s="107">
        <v>359.16</v>
      </c>
      <c r="F40" s="336">
        <v>39.600000000000023</v>
      </c>
      <c r="G40" s="334">
        <v>0.12392039053698833</v>
      </c>
      <c r="J40" s="59"/>
      <c r="L40" s="93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94"/>
    </row>
    <row r="41" spans="2:18" x14ac:dyDescent="0.25">
      <c r="B41" s="90" t="s">
        <v>18</v>
      </c>
      <c r="C41" s="110" t="s">
        <v>34</v>
      </c>
      <c r="D41" s="105">
        <v>308.91000000000003</v>
      </c>
      <c r="E41" s="190">
        <v>344.38000000000005</v>
      </c>
      <c r="F41" s="337">
        <v>35.470000000000027</v>
      </c>
      <c r="G41" s="106">
        <v>0.11482308763070148</v>
      </c>
      <c r="J41" s="59"/>
      <c r="L41" s="93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94"/>
    </row>
    <row r="42" spans="2:18" x14ac:dyDescent="0.25">
      <c r="B42" s="90" t="s">
        <v>19</v>
      </c>
      <c r="C42" s="110" t="s">
        <v>26</v>
      </c>
      <c r="D42" s="191">
        <v>361.40000000000003</v>
      </c>
      <c r="E42" s="113" t="s">
        <v>167</v>
      </c>
      <c r="F42" s="340"/>
      <c r="G42" s="341"/>
      <c r="J42" s="59"/>
      <c r="L42" s="93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95"/>
    </row>
    <row r="43" spans="2:18" x14ac:dyDescent="0.25">
      <c r="B43" s="90" t="s">
        <v>19</v>
      </c>
      <c r="C43" s="110" t="s">
        <v>27</v>
      </c>
      <c r="D43" s="105">
        <v>418.24</v>
      </c>
      <c r="E43" s="105">
        <v>435.69</v>
      </c>
      <c r="F43" s="338">
        <v>17.449999999999989</v>
      </c>
      <c r="G43" s="254">
        <v>4.17224560061209E-2</v>
      </c>
      <c r="J43" s="59"/>
      <c r="L43" s="93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95">
        <v>331.54</v>
      </c>
    </row>
    <row r="44" spans="2:18" x14ac:dyDescent="0.25">
      <c r="B44" s="90" t="s">
        <v>19</v>
      </c>
      <c r="C44" s="110" t="s">
        <v>30</v>
      </c>
      <c r="D44" s="105">
        <v>427.39000000000004</v>
      </c>
      <c r="E44" s="105">
        <v>439.36</v>
      </c>
      <c r="F44" s="336">
        <v>11.96999999999997</v>
      </c>
      <c r="G44" s="106">
        <v>2.8007206532675077E-2</v>
      </c>
      <c r="J44" s="59"/>
      <c r="L44" s="93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94"/>
    </row>
    <row r="45" spans="2:18" x14ac:dyDescent="0.25">
      <c r="B45" s="90" t="s">
        <v>19</v>
      </c>
      <c r="C45" s="110" t="s">
        <v>31</v>
      </c>
      <c r="D45" s="105">
        <v>433.74</v>
      </c>
      <c r="E45" s="105">
        <v>426.39000000000004</v>
      </c>
      <c r="F45" s="374">
        <v>-7.3499999999999659</v>
      </c>
      <c r="G45" s="376">
        <v>-1.6945635634250888E-2</v>
      </c>
      <c r="H45" s="24"/>
      <c r="I45" s="18"/>
      <c r="J45" s="59"/>
      <c r="K45" s="59"/>
      <c r="L45" s="93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94"/>
    </row>
    <row r="46" spans="2:18" x14ac:dyDescent="0.25">
      <c r="B46" s="90" t="s">
        <v>19</v>
      </c>
      <c r="C46" s="110" t="s">
        <v>35</v>
      </c>
      <c r="D46" s="105" t="s">
        <v>167</v>
      </c>
      <c r="E46" s="113">
        <v>387.41</v>
      </c>
      <c r="F46" s="336"/>
      <c r="G46" s="106"/>
      <c r="H46" s="24"/>
      <c r="I46" s="18"/>
      <c r="J46" s="59"/>
      <c r="K46" s="59"/>
      <c r="L46" s="93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25">
      <c r="B47" s="90" t="s">
        <v>19</v>
      </c>
      <c r="C47" s="110" t="s">
        <v>39</v>
      </c>
      <c r="D47" s="190">
        <v>400.09000000000003</v>
      </c>
      <c r="E47" s="190">
        <v>340.05</v>
      </c>
      <c r="F47" s="377">
        <v>-60.04000000000002</v>
      </c>
      <c r="G47" s="378">
        <v>-0.15006623509710315</v>
      </c>
      <c r="H47" s="24"/>
      <c r="I47" s="18"/>
      <c r="J47" s="59"/>
      <c r="K47" s="59"/>
      <c r="L47" s="93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25">
      <c r="B48" s="24"/>
      <c r="D48" s="59"/>
      <c r="H48" s="24"/>
      <c r="I48" s="18"/>
      <c r="J48" s="59"/>
      <c r="K48" s="59"/>
      <c r="L48" s="93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95"/>
    </row>
    <row r="49" spans="2:18" x14ac:dyDescent="0.25">
      <c r="B49" s="24"/>
      <c r="H49" s="24"/>
      <c r="I49" s="18"/>
      <c r="J49" s="59"/>
      <c r="K49" s="59"/>
      <c r="L49" s="93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95"/>
    </row>
    <row r="50" spans="2:18" x14ac:dyDescent="0.25">
      <c r="B50" s="24" t="s">
        <v>168</v>
      </c>
      <c r="H50" s="24"/>
      <c r="I50" s="18"/>
      <c r="J50" s="59"/>
      <c r="K50" s="59"/>
      <c r="L50" s="93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95"/>
    </row>
    <row r="51" spans="2:18" x14ac:dyDescent="0.25">
      <c r="B51" s="24" t="s">
        <v>169</v>
      </c>
      <c r="J51" s="59"/>
      <c r="L51" s="93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95"/>
    </row>
    <row r="52" spans="2:18" x14ac:dyDescent="0.25">
      <c r="B52" s="24" t="s">
        <v>47</v>
      </c>
      <c r="J52" s="59"/>
      <c r="K52" s="59"/>
      <c r="L52" s="93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95"/>
    </row>
    <row r="53" spans="2:18" x14ac:dyDescent="0.25">
      <c r="B53" s="24" t="s">
        <v>48</v>
      </c>
      <c r="J53" s="59"/>
      <c r="K53" s="59"/>
      <c r="L53" s="93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95"/>
    </row>
    <row r="54" spans="2:18" x14ac:dyDescent="0.25">
      <c r="B54" s="24" t="s">
        <v>49</v>
      </c>
      <c r="J54" s="59"/>
      <c r="K54" s="59"/>
      <c r="L54" s="93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95"/>
    </row>
    <row r="55" spans="2:18" x14ac:dyDescent="0.25">
      <c r="B55" s="24" t="s">
        <v>50</v>
      </c>
      <c r="J55" s="59"/>
      <c r="K55" s="59"/>
      <c r="L55" s="93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95"/>
    </row>
    <row r="56" spans="2:18" x14ac:dyDescent="0.25">
      <c r="J56" s="59"/>
      <c r="K56" s="59"/>
      <c r="L56" s="93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95"/>
    </row>
    <row r="57" spans="2:18" x14ac:dyDescent="0.25">
      <c r="J57" s="59"/>
      <c r="K57" s="59"/>
      <c r="L57" s="93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95"/>
    </row>
    <row r="58" spans="2:18" x14ac:dyDescent="0.25">
      <c r="J58" s="59"/>
      <c r="K58" s="59"/>
      <c r="L58" s="93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95"/>
    </row>
    <row r="59" spans="2:18" x14ac:dyDescent="0.25">
      <c r="J59" s="59"/>
      <c r="K59" s="59"/>
      <c r="L59" s="93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95"/>
    </row>
    <row r="60" spans="2:18" x14ac:dyDescent="0.25">
      <c r="L60" s="93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95"/>
    </row>
    <row r="61" spans="2:18" x14ac:dyDescent="0.25">
      <c r="L61" s="93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95"/>
    </row>
    <row r="62" spans="2:18" x14ac:dyDescent="0.25">
      <c r="L62" s="93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95"/>
    </row>
    <row r="63" spans="2:18" x14ac:dyDescent="0.25">
      <c r="L63" s="93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95"/>
    </row>
    <row r="64" spans="2:18" x14ac:dyDescent="0.25">
      <c r="L64" s="93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95"/>
    </row>
    <row r="65" spans="11:18" x14ac:dyDescent="0.25">
      <c r="L65" s="93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95"/>
    </row>
    <row r="66" spans="11:18" x14ac:dyDescent="0.25">
      <c r="L66" s="93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95"/>
    </row>
    <row r="67" spans="11:18" x14ac:dyDescent="0.25">
      <c r="L67" s="93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95"/>
    </row>
    <row r="68" spans="11:18" x14ac:dyDescent="0.25">
      <c r="L68" s="93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95"/>
    </row>
    <row r="69" spans="11:18" x14ac:dyDescent="0.25">
      <c r="L69" s="93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94">
        <v>316.54000000000002</v>
      </c>
    </row>
    <row r="70" spans="11:18" x14ac:dyDescent="0.25">
      <c r="L70" s="93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95"/>
    </row>
    <row r="71" spans="11:18" x14ac:dyDescent="0.25">
      <c r="L71" s="93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95"/>
    </row>
    <row r="72" spans="11:18" x14ac:dyDescent="0.25">
      <c r="L72" s="93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95">
        <v>286.54000000000002</v>
      </c>
    </row>
    <row r="73" spans="11:18" x14ac:dyDescent="0.25">
      <c r="L73" s="93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95"/>
    </row>
    <row r="74" spans="11:18" x14ac:dyDescent="0.25">
      <c r="L74" s="93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95"/>
    </row>
    <row r="75" spans="11:18" ht="15.75" thickBot="1" x14ac:dyDescent="0.3">
      <c r="L75" s="243">
        <v>52</v>
      </c>
      <c r="M75" s="240">
        <v>390.32</v>
      </c>
      <c r="N75" s="241">
        <v>382.48</v>
      </c>
      <c r="O75" s="241"/>
      <c r="P75" s="241">
        <v>266.36</v>
      </c>
      <c r="Q75" s="240">
        <v>375.59000000000003</v>
      </c>
      <c r="R75" s="242">
        <v>246.54</v>
      </c>
    </row>
    <row r="76" spans="11:18" x14ac:dyDescent="0.25">
      <c r="K76" s="140">
        <v>2022</v>
      </c>
      <c r="L76" s="141">
        <v>1</v>
      </c>
      <c r="M76" s="92">
        <v>398.59000000000003</v>
      </c>
      <c r="N76" s="92">
        <v>410.12</v>
      </c>
      <c r="O76" s="92"/>
      <c r="P76" s="92">
        <v>268.15000000000003</v>
      </c>
      <c r="Q76" s="92">
        <v>379.61</v>
      </c>
      <c r="R76" s="89"/>
    </row>
    <row r="77" spans="11:18" x14ac:dyDescent="0.25">
      <c r="K77" s="149"/>
      <c r="L77" s="142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25">
      <c r="K78" s="149"/>
      <c r="L78" s="142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94"/>
    </row>
    <row r="79" spans="11:18" x14ac:dyDescent="0.25">
      <c r="K79" s="149"/>
      <c r="L79" s="142">
        <v>4</v>
      </c>
      <c r="M79" s="66">
        <v>390.22</v>
      </c>
      <c r="N79" s="66">
        <v>389.38</v>
      </c>
      <c r="O79" s="66"/>
      <c r="P79" s="65">
        <v>279.3</v>
      </c>
      <c r="Q79" s="66">
        <v>357.84000000000003</v>
      </c>
      <c r="R79" s="94"/>
    </row>
    <row r="80" spans="11:18" x14ac:dyDescent="0.25">
      <c r="K80" s="149"/>
      <c r="L80" s="142">
        <v>5</v>
      </c>
      <c r="M80" s="66">
        <v>405.07</v>
      </c>
      <c r="N80" s="66">
        <v>408.22</v>
      </c>
      <c r="O80" s="66">
        <v>386.54</v>
      </c>
      <c r="P80" s="66">
        <v>266.33000000000004</v>
      </c>
      <c r="Q80" s="65">
        <v>371</v>
      </c>
      <c r="R80" s="94"/>
    </row>
    <row r="81" spans="11:18" x14ac:dyDescent="0.25">
      <c r="K81" s="149"/>
      <c r="L81" s="142">
        <v>6</v>
      </c>
      <c r="M81" s="65">
        <v>413.90000000000003</v>
      </c>
      <c r="N81" s="66">
        <v>417.76000000000005</v>
      </c>
      <c r="O81" s="66"/>
      <c r="P81" s="65">
        <v>262.3</v>
      </c>
      <c r="Q81" s="66">
        <v>383.46000000000004</v>
      </c>
      <c r="R81" s="94"/>
    </row>
    <row r="82" spans="11:18" x14ac:dyDescent="0.25">
      <c r="K82" s="149"/>
      <c r="L82" s="142">
        <v>7</v>
      </c>
      <c r="M82" s="66">
        <v>405.01000000000005</v>
      </c>
      <c r="N82" s="66">
        <v>423.19</v>
      </c>
      <c r="O82" s="66"/>
      <c r="P82" s="66">
        <v>303.12</v>
      </c>
      <c r="Q82" s="66">
        <v>375.69</v>
      </c>
      <c r="R82" s="94"/>
    </row>
    <row r="83" spans="11:18" x14ac:dyDescent="0.25">
      <c r="K83" s="149"/>
      <c r="L83" s="142">
        <v>8</v>
      </c>
      <c r="M83" s="66"/>
      <c r="N83" s="66"/>
      <c r="O83" s="66"/>
      <c r="P83" s="66"/>
      <c r="Q83" s="66"/>
      <c r="R83" s="94"/>
    </row>
    <row r="84" spans="11:18" x14ac:dyDescent="0.25">
      <c r="K84" s="149"/>
      <c r="L84" s="142">
        <v>9</v>
      </c>
      <c r="M84" s="66"/>
      <c r="N84" s="66"/>
      <c r="O84" s="66"/>
      <c r="P84" s="66"/>
      <c r="Q84" s="66"/>
      <c r="R84" s="94"/>
    </row>
    <row r="85" spans="11:18" x14ac:dyDescent="0.25">
      <c r="K85" s="149"/>
      <c r="L85" s="142">
        <v>10</v>
      </c>
      <c r="M85" s="65"/>
      <c r="N85" s="65"/>
      <c r="O85" s="65"/>
      <c r="P85" s="65"/>
      <c r="Q85" s="65"/>
      <c r="R85" s="94"/>
    </row>
    <row r="86" spans="11:18" x14ac:dyDescent="0.25">
      <c r="K86" s="149"/>
      <c r="L86" s="142">
        <v>11</v>
      </c>
      <c r="M86" s="66"/>
      <c r="N86" s="66"/>
      <c r="O86" s="66"/>
      <c r="P86" s="66"/>
      <c r="Q86" s="66"/>
      <c r="R86" s="94"/>
    </row>
    <row r="87" spans="11:18" x14ac:dyDescent="0.25">
      <c r="K87" s="149"/>
      <c r="L87" s="142">
        <v>12</v>
      </c>
      <c r="M87" s="67"/>
      <c r="N87" s="67"/>
      <c r="O87" s="67"/>
      <c r="P87" s="67"/>
      <c r="Q87" s="67"/>
      <c r="R87" s="95"/>
    </row>
    <row r="88" spans="11:18" x14ac:dyDescent="0.25">
      <c r="K88" s="149"/>
      <c r="L88" s="142">
        <v>13</v>
      </c>
      <c r="M88" s="67"/>
      <c r="N88" s="67"/>
      <c r="O88" s="67"/>
      <c r="P88" s="67"/>
      <c r="Q88" s="67"/>
      <c r="R88" s="95"/>
    </row>
    <row r="89" spans="11:18" x14ac:dyDescent="0.25">
      <c r="K89" s="149"/>
      <c r="L89" s="142">
        <v>14</v>
      </c>
      <c r="M89" s="67"/>
      <c r="N89" s="67"/>
      <c r="O89" s="67"/>
      <c r="P89" s="67"/>
      <c r="Q89" s="67"/>
      <c r="R89" s="95"/>
    </row>
    <row r="90" spans="11:18" x14ac:dyDescent="0.25">
      <c r="K90" s="149"/>
      <c r="L90" s="142">
        <v>15</v>
      </c>
      <c r="M90" s="67"/>
      <c r="N90" s="67"/>
      <c r="O90" s="67"/>
      <c r="P90" s="67"/>
      <c r="Q90" s="67"/>
      <c r="R90" s="95"/>
    </row>
    <row r="91" spans="11:18" x14ac:dyDescent="0.25">
      <c r="K91" s="149"/>
      <c r="L91" s="142">
        <v>16</v>
      </c>
      <c r="M91" s="67"/>
      <c r="N91" s="67"/>
      <c r="O91" s="67"/>
      <c r="P91" s="67"/>
      <c r="Q91" s="67"/>
      <c r="R91" s="95"/>
    </row>
    <row r="92" spans="11:18" x14ac:dyDescent="0.25">
      <c r="K92" s="149"/>
      <c r="L92" s="142">
        <v>17</v>
      </c>
      <c r="M92" s="66"/>
      <c r="N92" s="66"/>
      <c r="O92" s="66"/>
      <c r="P92" s="66"/>
      <c r="Q92" s="66"/>
      <c r="R92" s="94"/>
    </row>
    <row r="93" spans="11:18" x14ac:dyDescent="0.25">
      <c r="K93" s="149"/>
      <c r="L93" s="142">
        <v>18</v>
      </c>
      <c r="M93" s="66"/>
      <c r="N93" s="66"/>
      <c r="O93" s="66"/>
      <c r="P93" s="66"/>
      <c r="Q93" s="66"/>
      <c r="R93" s="94"/>
    </row>
    <row r="94" spans="11:18" x14ac:dyDescent="0.25">
      <c r="K94" s="149"/>
      <c r="L94" s="142">
        <v>19</v>
      </c>
      <c r="M94" s="67"/>
      <c r="N94" s="67"/>
      <c r="O94" s="67"/>
      <c r="P94" s="67"/>
      <c r="Q94" s="67"/>
      <c r="R94" s="95"/>
    </row>
    <row r="95" spans="11:18" x14ac:dyDescent="0.25">
      <c r="K95" s="149"/>
      <c r="L95" s="142">
        <v>20</v>
      </c>
      <c r="M95" s="67"/>
      <c r="N95" s="67"/>
      <c r="O95" s="67"/>
      <c r="P95" s="67"/>
      <c r="Q95" s="67"/>
      <c r="R95" s="95"/>
    </row>
    <row r="96" spans="11:18" x14ac:dyDescent="0.25">
      <c r="K96" s="149"/>
      <c r="L96" s="142">
        <v>21</v>
      </c>
      <c r="M96" s="66"/>
      <c r="N96" s="66"/>
      <c r="O96" s="66"/>
      <c r="P96" s="66"/>
      <c r="Q96" s="66"/>
      <c r="R96" s="94"/>
    </row>
    <row r="97" spans="11:18" x14ac:dyDescent="0.25">
      <c r="K97" s="149"/>
      <c r="L97" s="142">
        <v>22</v>
      </c>
      <c r="M97" s="66"/>
      <c r="N97" s="66"/>
      <c r="O97" s="66"/>
      <c r="P97" s="66"/>
      <c r="Q97" s="66"/>
      <c r="R97" s="94"/>
    </row>
    <row r="98" spans="11:18" x14ac:dyDescent="0.25">
      <c r="K98" s="149"/>
      <c r="L98" s="142">
        <v>23</v>
      </c>
      <c r="M98" s="65"/>
      <c r="N98" s="65"/>
      <c r="O98" s="65"/>
      <c r="P98" s="65"/>
      <c r="Q98" s="65"/>
      <c r="R98" s="64"/>
    </row>
    <row r="99" spans="11:18" x14ac:dyDescent="0.25">
      <c r="K99" s="149"/>
      <c r="L99" s="142">
        <v>24</v>
      </c>
      <c r="M99" s="65"/>
      <c r="N99" s="65"/>
      <c r="O99" s="65"/>
      <c r="P99" s="65"/>
      <c r="Q99" s="65"/>
      <c r="R99" s="64"/>
    </row>
    <row r="100" spans="11:18" x14ac:dyDescent="0.25">
      <c r="K100" s="149"/>
      <c r="L100" s="142">
        <v>25</v>
      </c>
      <c r="M100" s="67"/>
      <c r="N100" s="67"/>
      <c r="O100" s="67"/>
      <c r="P100" s="67"/>
      <c r="Q100" s="67"/>
      <c r="R100" s="95"/>
    </row>
    <row r="101" spans="11:18" x14ac:dyDescent="0.25">
      <c r="K101" s="149"/>
      <c r="L101" s="142">
        <v>26</v>
      </c>
      <c r="M101" s="67"/>
      <c r="N101" s="67"/>
      <c r="O101" s="67"/>
      <c r="P101" s="67"/>
      <c r="Q101" s="67"/>
      <c r="R101" s="95"/>
    </row>
    <row r="102" spans="11:18" x14ac:dyDescent="0.25">
      <c r="K102" s="149"/>
      <c r="L102" s="142">
        <v>27</v>
      </c>
      <c r="M102" s="67"/>
      <c r="N102" s="67"/>
      <c r="O102" s="67"/>
      <c r="P102" s="67"/>
      <c r="Q102" s="67"/>
      <c r="R102" s="95"/>
    </row>
    <row r="103" spans="11:18" x14ac:dyDescent="0.25">
      <c r="K103" s="149"/>
      <c r="L103" s="142">
        <v>28</v>
      </c>
      <c r="M103" s="67"/>
      <c r="N103" s="67"/>
      <c r="O103" s="67"/>
      <c r="P103" s="67"/>
      <c r="Q103" s="67"/>
      <c r="R103" s="95"/>
    </row>
    <row r="104" spans="11:18" x14ac:dyDescent="0.25">
      <c r="K104" s="149"/>
      <c r="L104" s="142">
        <v>29</v>
      </c>
      <c r="M104" s="67"/>
      <c r="N104" s="67"/>
      <c r="O104" s="67"/>
      <c r="P104" s="67"/>
      <c r="Q104" s="67"/>
      <c r="R104" s="95"/>
    </row>
    <row r="105" spans="11:18" x14ac:dyDescent="0.25">
      <c r="K105" s="149"/>
      <c r="L105" s="142">
        <v>30</v>
      </c>
      <c r="M105" s="67"/>
      <c r="N105" s="67"/>
      <c r="O105" s="67"/>
      <c r="P105" s="67"/>
      <c r="Q105" s="67"/>
      <c r="R105" s="95"/>
    </row>
    <row r="106" spans="11:18" x14ac:dyDescent="0.25">
      <c r="K106" s="149"/>
      <c r="L106" s="142">
        <v>31</v>
      </c>
      <c r="M106" s="67"/>
      <c r="N106" s="67"/>
      <c r="O106" s="67"/>
      <c r="P106" s="67"/>
      <c r="Q106" s="67"/>
      <c r="R106" s="95"/>
    </row>
    <row r="107" spans="11:18" x14ac:dyDescent="0.25">
      <c r="K107" s="149"/>
      <c r="L107" s="142">
        <v>32</v>
      </c>
      <c r="M107" s="67"/>
      <c r="N107" s="67"/>
      <c r="O107" s="67"/>
      <c r="P107" s="67"/>
      <c r="Q107" s="67"/>
      <c r="R107" s="95"/>
    </row>
    <row r="108" spans="11:18" x14ac:dyDescent="0.25">
      <c r="K108" s="149"/>
      <c r="L108" s="142">
        <v>33</v>
      </c>
      <c r="M108" s="67"/>
      <c r="N108" s="67"/>
      <c r="O108" s="67"/>
      <c r="P108" s="67"/>
      <c r="Q108" s="67"/>
      <c r="R108" s="95"/>
    </row>
    <row r="109" spans="11:18" x14ac:dyDescent="0.25">
      <c r="K109" s="149"/>
      <c r="L109" s="142">
        <v>34</v>
      </c>
      <c r="M109" s="67"/>
      <c r="N109" s="67"/>
      <c r="O109" s="67"/>
      <c r="P109" s="67"/>
      <c r="Q109" s="67"/>
      <c r="R109" s="95"/>
    </row>
    <row r="110" spans="11:18" x14ac:dyDescent="0.25">
      <c r="K110" s="149"/>
      <c r="L110" s="142">
        <v>35</v>
      </c>
      <c r="M110" s="67"/>
      <c r="N110" s="67"/>
      <c r="O110" s="67"/>
      <c r="P110" s="67"/>
      <c r="Q110" s="67"/>
      <c r="R110" s="95"/>
    </row>
    <row r="111" spans="11:18" x14ac:dyDescent="0.25">
      <c r="K111" s="149"/>
      <c r="L111" s="142">
        <v>36</v>
      </c>
      <c r="M111" s="67"/>
      <c r="N111" s="67"/>
      <c r="O111" s="67"/>
      <c r="P111" s="67"/>
      <c r="Q111" s="67"/>
      <c r="R111" s="95"/>
    </row>
    <row r="112" spans="11:18" x14ac:dyDescent="0.25">
      <c r="K112" s="149"/>
      <c r="L112" s="142">
        <v>37</v>
      </c>
      <c r="M112" s="67"/>
      <c r="N112" s="67"/>
      <c r="O112" s="67"/>
      <c r="P112" s="67"/>
      <c r="Q112" s="67"/>
      <c r="R112" s="95"/>
    </row>
    <row r="113" spans="11:18" x14ac:dyDescent="0.25">
      <c r="K113" s="149"/>
      <c r="L113" s="142">
        <v>38</v>
      </c>
      <c r="M113" s="67"/>
      <c r="N113" s="67"/>
      <c r="O113" s="67"/>
      <c r="P113" s="67"/>
      <c r="Q113" s="67"/>
      <c r="R113" s="95"/>
    </row>
    <row r="114" spans="11:18" x14ac:dyDescent="0.25">
      <c r="K114" s="149"/>
      <c r="L114" s="142">
        <v>39</v>
      </c>
      <c r="M114" s="67"/>
      <c r="N114" s="67"/>
      <c r="O114" s="67"/>
      <c r="P114" s="67"/>
      <c r="Q114" s="67"/>
      <c r="R114" s="95"/>
    </row>
    <row r="115" spans="11:18" x14ac:dyDescent="0.25">
      <c r="K115" s="149"/>
      <c r="L115" s="142">
        <v>40</v>
      </c>
      <c r="M115" s="67"/>
      <c r="N115" s="67"/>
      <c r="O115" s="67"/>
      <c r="P115" s="67"/>
      <c r="Q115" s="67"/>
      <c r="R115" s="95"/>
    </row>
    <row r="116" spans="11:18" x14ac:dyDescent="0.25">
      <c r="K116" s="149"/>
      <c r="L116" s="142">
        <v>41</v>
      </c>
      <c r="M116" s="67"/>
      <c r="N116" s="67"/>
      <c r="O116" s="67"/>
      <c r="P116" s="67"/>
      <c r="Q116" s="67"/>
      <c r="R116" s="95"/>
    </row>
    <row r="117" spans="11:18" x14ac:dyDescent="0.25">
      <c r="K117" s="149"/>
      <c r="L117" s="142">
        <v>42</v>
      </c>
      <c r="M117" s="67"/>
      <c r="N117" s="67"/>
      <c r="O117" s="67"/>
      <c r="P117" s="67"/>
      <c r="Q117" s="67"/>
      <c r="R117" s="95"/>
    </row>
    <row r="118" spans="11:18" x14ac:dyDescent="0.25">
      <c r="K118" s="149"/>
      <c r="L118" s="142">
        <v>43</v>
      </c>
      <c r="M118" s="67"/>
      <c r="N118" s="67"/>
      <c r="O118" s="67"/>
      <c r="P118" s="67"/>
      <c r="Q118" s="67"/>
      <c r="R118" s="95"/>
    </row>
    <row r="119" spans="11:18" x14ac:dyDescent="0.25">
      <c r="K119" s="149"/>
      <c r="L119" s="142">
        <v>44</v>
      </c>
      <c r="M119" s="67"/>
      <c r="N119" s="67"/>
      <c r="O119" s="67"/>
      <c r="P119" s="67"/>
      <c r="Q119" s="67"/>
      <c r="R119" s="95"/>
    </row>
    <row r="120" spans="11:18" x14ac:dyDescent="0.25">
      <c r="K120" s="149"/>
      <c r="L120" s="142">
        <v>45</v>
      </c>
      <c r="M120" s="67"/>
      <c r="N120" s="67"/>
      <c r="O120" s="67"/>
      <c r="P120" s="67"/>
      <c r="Q120" s="67"/>
      <c r="R120" s="95"/>
    </row>
    <row r="121" spans="11:18" x14ac:dyDescent="0.25">
      <c r="K121" s="149"/>
      <c r="L121" s="142">
        <v>46</v>
      </c>
      <c r="M121" s="67"/>
      <c r="N121" s="67"/>
      <c r="O121" s="67"/>
      <c r="P121" s="67"/>
      <c r="Q121" s="67"/>
      <c r="R121" s="95"/>
    </row>
    <row r="122" spans="11:18" x14ac:dyDescent="0.25">
      <c r="K122" s="149"/>
      <c r="L122" s="142">
        <v>47</v>
      </c>
      <c r="M122" s="67"/>
      <c r="N122" s="67"/>
      <c r="O122" s="67"/>
      <c r="P122" s="67"/>
      <c r="Q122" s="67"/>
      <c r="R122" s="95"/>
    </row>
    <row r="123" spans="11:18" x14ac:dyDescent="0.25">
      <c r="K123" s="149"/>
      <c r="L123" s="142">
        <v>48</v>
      </c>
      <c r="M123" s="67"/>
      <c r="N123" s="67"/>
      <c r="O123" s="67"/>
      <c r="P123" s="67"/>
      <c r="Q123" s="67"/>
      <c r="R123" s="95"/>
    </row>
    <row r="124" spans="11:18" x14ac:dyDescent="0.25">
      <c r="K124" s="149"/>
      <c r="L124" s="142">
        <v>49</v>
      </c>
      <c r="M124" s="67"/>
      <c r="N124" s="67"/>
      <c r="O124" s="67"/>
      <c r="P124" s="67"/>
      <c r="Q124" s="67"/>
      <c r="R124" s="95"/>
    </row>
    <row r="125" spans="11:18" x14ac:dyDescent="0.25">
      <c r="K125" s="149"/>
      <c r="L125" s="142">
        <v>50</v>
      </c>
      <c r="M125" s="67"/>
      <c r="N125" s="67"/>
      <c r="O125" s="67"/>
      <c r="P125" s="67"/>
      <c r="Q125" s="67"/>
      <c r="R125" s="95"/>
    </row>
    <row r="126" spans="11:18" x14ac:dyDescent="0.25">
      <c r="K126" s="149"/>
      <c r="L126" s="142">
        <v>51</v>
      </c>
      <c r="M126" s="67"/>
      <c r="N126" s="67"/>
      <c r="O126" s="67"/>
      <c r="P126" s="67"/>
      <c r="Q126" s="67"/>
      <c r="R126" s="95"/>
    </row>
    <row r="127" spans="11:18" ht="15.75" thickBot="1" x14ac:dyDescent="0.3">
      <c r="K127" s="149"/>
      <c r="L127" s="143">
        <v>52</v>
      </c>
      <c r="M127" s="144"/>
      <c r="N127" s="144"/>
      <c r="O127" s="144"/>
      <c r="P127" s="144"/>
      <c r="Q127" s="144"/>
      <c r="R127" s="1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7"/>
  <sheetViews>
    <sheetView workbookViewId="0">
      <selection activeCell="N66" sqref="N66"/>
    </sheetView>
  </sheetViews>
  <sheetFormatPr defaultRowHeight="15" x14ac:dyDescent="0.25"/>
  <cols>
    <col min="1" max="1" width="9.140625" style="59"/>
    <col min="10" max="10" width="13.5703125" customWidth="1"/>
    <col min="11" max="11" width="9.140625" style="15"/>
  </cols>
  <sheetData>
    <row r="1" spans="2:13" x14ac:dyDescent="0.25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"/>
    <row r="3" spans="2:13" ht="15.75" thickBot="1" x14ac:dyDescent="0.3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183</v>
      </c>
    </row>
    <row r="4" spans="2:13" x14ac:dyDescent="0.25">
      <c r="B4" s="96">
        <v>1</v>
      </c>
      <c r="C4" s="97">
        <v>59</v>
      </c>
      <c r="D4" s="97">
        <v>128133</v>
      </c>
      <c r="E4" s="97">
        <v>5151</v>
      </c>
      <c r="F4" s="97"/>
      <c r="G4" s="97">
        <v>47802</v>
      </c>
      <c r="H4" s="97">
        <v>37322</v>
      </c>
      <c r="I4" s="97">
        <v>4317</v>
      </c>
      <c r="J4" s="100">
        <v>222784</v>
      </c>
      <c r="K4" s="192">
        <v>2021</v>
      </c>
    </row>
    <row r="5" spans="2:13" x14ac:dyDescent="0.25">
      <c r="B5" s="98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50"/>
    </row>
    <row r="6" spans="2:13" x14ac:dyDescent="0.25">
      <c r="B6" s="98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25">
      <c r="B7" s="98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25">
      <c r="B8" s="98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25">
      <c r="B9" s="98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25">
      <c r="B10" s="98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25">
      <c r="B11" s="98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25">
      <c r="B12" s="98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25">
      <c r="B13" s="98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25">
      <c r="B14" s="98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25">
      <c r="B15" s="98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25">
      <c r="B16" s="98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25">
      <c r="B17" s="98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25">
      <c r="B18" s="98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25">
      <c r="B19" s="98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25">
      <c r="B20" s="98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25">
      <c r="B21" s="98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25">
      <c r="B22" s="98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25">
      <c r="B23" s="98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25">
      <c r="B24" s="98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25">
      <c r="B25" s="98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25">
      <c r="B26" s="98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25">
      <c r="B27" s="98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25">
      <c r="B28" s="98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25">
      <c r="B29" s="98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25">
      <c r="B30" s="98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25">
      <c r="B31" s="98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25">
      <c r="B32" s="98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25">
      <c r="B33" s="98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25">
      <c r="B34" s="98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25">
      <c r="B35" s="98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25">
      <c r="B36" s="98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25">
      <c r="B37" s="98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25">
      <c r="B38" s="98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25">
      <c r="B39" s="98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25">
      <c r="B40" s="98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25">
      <c r="B41" s="98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25">
      <c r="B42" s="98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25">
      <c r="B43" s="98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25">
      <c r="B44" s="98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25">
      <c r="B45" s="98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25">
      <c r="B46" s="98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25">
      <c r="B47" s="98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25">
      <c r="B48" s="98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25">
      <c r="B49" s="98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25">
      <c r="B50" s="98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25">
      <c r="B51" s="98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25">
      <c r="B52" s="98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25">
      <c r="B53" s="98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25">
      <c r="B54" s="98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">
      <c r="B55" s="247">
        <v>52</v>
      </c>
      <c r="C55" s="244">
        <v>393</v>
      </c>
      <c r="D55" s="244">
        <v>145489</v>
      </c>
      <c r="E55" s="244">
        <v>3168</v>
      </c>
      <c r="F55" s="244" t="s">
        <v>142</v>
      </c>
      <c r="G55" s="244">
        <v>28026</v>
      </c>
      <c r="H55" s="244">
        <v>37836</v>
      </c>
      <c r="I55" s="244">
        <v>7347</v>
      </c>
      <c r="J55" s="245">
        <v>222259</v>
      </c>
      <c r="K55" s="20"/>
    </row>
    <row r="56" spans="2:11" x14ac:dyDescent="0.25">
      <c r="B56" s="249">
        <v>1</v>
      </c>
      <c r="C56" s="146">
        <v>287</v>
      </c>
      <c r="D56" s="146">
        <v>97823</v>
      </c>
      <c r="E56" s="146">
        <v>3254</v>
      </c>
      <c r="F56" s="146" t="s">
        <v>142</v>
      </c>
      <c r="G56" s="146">
        <v>37494</v>
      </c>
      <c r="H56" s="146">
        <v>28345</v>
      </c>
      <c r="I56" s="146">
        <v>5780</v>
      </c>
      <c r="J56" s="147">
        <v>172983</v>
      </c>
      <c r="K56" s="148">
        <v>2022</v>
      </c>
    </row>
    <row r="57" spans="2:11" x14ac:dyDescent="0.25">
      <c r="B57" s="250">
        <v>2</v>
      </c>
      <c r="C57" s="246">
        <v>129</v>
      </c>
      <c r="D57" s="246">
        <v>122879</v>
      </c>
      <c r="E57" s="246">
        <v>4079</v>
      </c>
      <c r="F57" s="246" t="s">
        <v>142</v>
      </c>
      <c r="G57" s="246">
        <v>64600</v>
      </c>
      <c r="H57" s="246">
        <v>36268</v>
      </c>
      <c r="I57" s="246">
        <v>9860</v>
      </c>
      <c r="J57" s="248">
        <v>237815</v>
      </c>
      <c r="K57" s="150"/>
    </row>
    <row r="58" spans="2:11" x14ac:dyDescent="0.25">
      <c r="B58" s="250">
        <v>3</v>
      </c>
      <c r="C58" s="246">
        <v>456</v>
      </c>
      <c r="D58" s="246">
        <v>120246</v>
      </c>
      <c r="E58" s="246">
        <v>4394</v>
      </c>
      <c r="F58" s="246" t="s">
        <v>142</v>
      </c>
      <c r="G58" s="246">
        <v>51433</v>
      </c>
      <c r="H58" s="246">
        <v>43507</v>
      </c>
      <c r="I58" s="246">
        <v>7944</v>
      </c>
      <c r="J58" s="248">
        <v>227980</v>
      </c>
      <c r="K58" s="59"/>
    </row>
    <row r="59" spans="2:11" x14ac:dyDescent="0.25">
      <c r="B59" s="250">
        <v>4</v>
      </c>
      <c r="C59" s="246">
        <v>631</v>
      </c>
      <c r="D59" s="246">
        <v>124927</v>
      </c>
      <c r="E59" s="246">
        <v>6451</v>
      </c>
      <c r="F59" s="246" t="s">
        <v>142</v>
      </c>
      <c r="G59" s="246">
        <v>46262</v>
      </c>
      <c r="H59" s="246">
        <v>35941</v>
      </c>
      <c r="I59" s="246">
        <v>8985</v>
      </c>
      <c r="J59" s="248">
        <v>223197</v>
      </c>
      <c r="K59" s="59"/>
    </row>
    <row r="60" spans="2:11" x14ac:dyDescent="0.25">
      <c r="B60" s="250">
        <v>5</v>
      </c>
      <c r="C60" s="246">
        <v>464</v>
      </c>
      <c r="D60" s="246">
        <v>130719</v>
      </c>
      <c r="E60" s="246">
        <v>2821</v>
      </c>
      <c r="F60" s="246">
        <v>361</v>
      </c>
      <c r="G60" s="246">
        <v>52463</v>
      </c>
      <c r="H60" s="246">
        <v>29690</v>
      </c>
      <c r="I60" s="246">
        <v>8191</v>
      </c>
      <c r="J60" s="248">
        <v>224709</v>
      </c>
      <c r="K60" s="59"/>
    </row>
    <row r="61" spans="2:11" x14ac:dyDescent="0.25">
      <c r="B61" s="250">
        <v>6</v>
      </c>
      <c r="C61" s="246">
        <v>470</v>
      </c>
      <c r="D61" s="246">
        <v>96249</v>
      </c>
      <c r="E61" s="246">
        <v>4601</v>
      </c>
      <c r="F61" s="246" t="s">
        <v>142</v>
      </c>
      <c r="G61" s="246">
        <v>54612</v>
      </c>
      <c r="H61" s="246">
        <v>40536</v>
      </c>
      <c r="I61" s="246">
        <v>11830</v>
      </c>
      <c r="J61" s="248">
        <v>208298</v>
      </c>
      <c r="K61" s="59"/>
    </row>
    <row r="62" spans="2:11" x14ac:dyDescent="0.25">
      <c r="B62" s="250">
        <v>7</v>
      </c>
      <c r="C62" s="246">
        <v>1124</v>
      </c>
      <c r="D62" s="246">
        <v>126550</v>
      </c>
      <c r="E62" s="246">
        <v>5656</v>
      </c>
      <c r="F62" s="246" t="s">
        <v>142</v>
      </c>
      <c r="G62" s="246">
        <v>48603</v>
      </c>
      <c r="H62" s="246">
        <v>33395</v>
      </c>
      <c r="I62" s="246">
        <v>10203</v>
      </c>
      <c r="J62" s="248">
        <v>225531</v>
      </c>
    </row>
    <row r="63" spans="2:11" x14ac:dyDescent="0.25">
      <c r="B63" s="250">
        <v>8</v>
      </c>
      <c r="C63" s="246"/>
      <c r="D63" s="246"/>
      <c r="E63" s="246"/>
      <c r="F63" s="246"/>
      <c r="G63" s="246"/>
      <c r="H63" s="246"/>
      <c r="I63" s="246"/>
      <c r="J63" s="248"/>
      <c r="K63" s="59"/>
    </row>
    <row r="64" spans="2:11" x14ac:dyDescent="0.25">
      <c r="B64" s="250">
        <v>9</v>
      </c>
      <c r="C64" s="246"/>
      <c r="D64" s="246"/>
      <c r="E64" s="246"/>
      <c r="F64" s="246"/>
      <c r="G64" s="246"/>
      <c r="H64" s="246"/>
      <c r="I64" s="246"/>
      <c r="J64" s="248"/>
      <c r="K64" s="59"/>
    </row>
    <row r="65" spans="2:11" x14ac:dyDescent="0.25">
      <c r="B65" s="250">
        <v>10</v>
      </c>
      <c r="C65" s="246"/>
      <c r="D65" s="246"/>
      <c r="E65" s="246"/>
      <c r="F65" s="246"/>
      <c r="G65" s="246"/>
      <c r="H65" s="246"/>
      <c r="I65" s="246"/>
      <c r="J65" s="248"/>
      <c r="K65" s="59"/>
    </row>
    <row r="66" spans="2:11" x14ac:dyDescent="0.25">
      <c r="B66" s="250">
        <v>11</v>
      </c>
      <c r="C66" s="246"/>
      <c r="D66" s="246"/>
      <c r="E66" s="246"/>
      <c r="F66" s="246"/>
      <c r="G66" s="246"/>
      <c r="H66" s="246"/>
      <c r="I66" s="246"/>
      <c r="J66" s="248"/>
      <c r="K66" s="59"/>
    </row>
    <row r="67" spans="2:11" x14ac:dyDescent="0.25">
      <c r="B67" s="250">
        <v>12</v>
      </c>
      <c r="C67" s="246"/>
      <c r="D67" s="246"/>
      <c r="E67" s="246"/>
      <c r="F67" s="246"/>
      <c r="G67" s="246"/>
      <c r="H67" s="246"/>
      <c r="I67" s="246"/>
      <c r="J67" s="248"/>
      <c r="K67" s="59"/>
    </row>
    <row r="68" spans="2:11" x14ac:dyDescent="0.25">
      <c r="B68" s="250">
        <v>13</v>
      </c>
      <c r="C68" s="246"/>
      <c r="D68" s="246"/>
      <c r="E68" s="246"/>
      <c r="F68" s="246"/>
      <c r="G68" s="246"/>
      <c r="H68" s="246"/>
      <c r="I68" s="246"/>
      <c r="J68" s="248"/>
    </row>
    <row r="69" spans="2:11" x14ac:dyDescent="0.25">
      <c r="B69" s="250">
        <v>14</v>
      </c>
      <c r="C69" s="246"/>
      <c r="D69" s="246"/>
      <c r="E69" s="246"/>
      <c r="F69" s="246"/>
      <c r="G69" s="246"/>
      <c r="H69" s="246"/>
      <c r="I69" s="246"/>
      <c r="J69" s="248"/>
    </row>
    <row r="70" spans="2:11" x14ac:dyDescent="0.25">
      <c r="B70" s="250">
        <v>15</v>
      </c>
      <c r="C70" s="246"/>
      <c r="D70" s="246"/>
      <c r="E70" s="246"/>
      <c r="F70" s="246"/>
      <c r="G70" s="246"/>
      <c r="H70" s="246"/>
      <c r="I70" s="246"/>
      <c r="J70" s="248"/>
    </row>
    <row r="71" spans="2:11" x14ac:dyDescent="0.25">
      <c r="B71" s="250">
        <v>16</v>
      </c>
      <c r="C71" s="246"/>
      <c r="D71" s="246"/>
      <c r="E71" s="246"/>
      <c r="F71" s="246"/>
      <c r="G71" s="246"/>
      <c r="H71" s="246"/>
      <c r="I71" s="246"/>
      <c r="J71" s="248"/>
    </row>
    <row r="72" spans="2:11" x14ac:dyDescent="0.25">
      <c r="B72" s="250">
        <v>17</v>
      </c>
      <c r="C72" s="246"/>
      <c r="D72" s="246"/>
      <c r="E72" s="246"/>
      <c r="F72" s="246"/>
      <c r="G72" s="246"/>
      <c r="H72" s="246"/>
      <c r="I72" s="246"/>
      <c r="J72" s="248"/>
    </row>
    <row r="73" spans="2:11" x14ac:dyDescent="0.25">
      <c r="B73" s="250">
        <v>18</v>
      </c>
      <c r="C73" s="246"/>
      <c r="D73" s="246"/>
      <c r="E73" s="246"/>
      <c r="F73" s="246"/>
      <c r="G73" s="246"/>
      <c r="H73" s="246"/>
      <c r="I73" s="246"/>
      <c r="J73" s="248"/>
    </row>
    <row r="74" spans="2:11" x14ac:dyDescent="0.25">
      <c r="B74" s="250">
        <v>19</v>
      </c>
      <c r="C74" s="246"/>
      <c r="D74" s="246"/>
      <c r="E74" s="246"/>
      <c r="F74" s="246"/>
      <c r="G74" s="246"/>
      <c r="H74" s="246"/>
      <c r="I74" s="246"/>
      <c r="J74" s="248"/>
      <c r="K74" s="59"/>
    </row>
    <row r="75" spans="2:11" x14ac:dyDescent="0.25">
      <c r="B75" s="250">
        <v>20</v>
      </c>
      <c r="C75" s="246"/>
      <c r="D75" s="246"/>
      <c r="E75" s="246"/>
      <c r="F75" s="246"/>
      <c r="G75" s="246"/>
      <c r="H75" s="246"/>
      <c r="I75" s="246"/>
      <c r="J75" s="248"/>
      <c r="K75" s="59"/>
    </row>
    <row r="76" spans="2:11" x14ac:dyDescent="0.25">
      <c r="B76" s="250">
        <v>21</v>
      </c>
      <c r="C76" s="246"/>
      <c r="D76" s="246"/>
      <c r="E76" s="246"/>
      <c r="F76" s="246"/>
      <c r="G76" s="246"/>
      <c r="H76" s="246"/>
      <c r="I76" s="246"/>
      <c r="J76" s="248"/>
      <c r="K76" s="59"/>
    </row>
    <row r="77" spans="2:11" x14ac:dyDescent="0.25">
      <c r="B77" s="250">
        <v>22</v>
      </c>
      <c r="C77" s="246"/>
      <c r="D77" s="246"/>
      <c r="E77" s="246"/>
      <c r="F77" s="246"/>
      <c r="G77" s="246"/>
      <c r="H77" s="246"/>
      <c r="I77" s="246"/>
      <c r="J77" s="248"/>
      <c r="K77" s="59"/>
    </row>
    <row r="78" spans="2:11" x14ac:dyDescent="0.25">
      <c r="B78" s="250">
        <v>23</v>
      </c>
      <c r="C78" s="246"/>
      <c r="D78" s="246"/>
      <c r="E78" s="246"/>
      <c r="F78" s="246"/>
      <c r="G78" s="246"/>
      <c r="H78" s="246"/>
      <c r="I78" s="246"/>
      <c r="J78" s="248"/>
      <c r="K78" s="59"/>
    </row>
    <row r="79" spans="2:11" x14ac:dyDescent="0.25">
      <c r="B79" s="250">
        <v>24</v>
      </c>
      <c r="C79" s="246"/>
      <c r="D79" s="246"/>
      <c r="E79" s="246"/>
      <c r="F79" s="246"/>
      <c r="G79" s="246"/>
      <c r="H79" s="246"/>
      <c r="I79" s="246"/>
      <c r="J79" s="248"/>
      <c r="K79" s="59"/>
    </row>
    <row r="80" spans="2:11" x14ac:dyDescent="0.25">
      <c r="B80" s="250">
        <v>25</v>
      </c>
      <c r="C80" s="246"/>
      <c r="D80" s="246"/>
      <c r="E80" s="246"/>
      <c r="F80" s="246"/>
      <c r="G80" s="246"/>
      <c r="H80" s="246"/>
      <c r="I80" s="246"/>
      <c r="J80" s="248"/>
    </row>
    <row r="81" spans="2:11" x14ac:dyDescent="0.25">
      <c r="B81" s="250">
        <v>26</v>
      </c>
      <c r="C81" s="246"/>
      <c r="D81" s="246"/>
      <c r="E81" s="246"/>
      <c r="F81" s="246"/>
      <c r="G81" s="246"/>
      <c r="H81" s="246"/>
      <c r="I81" s="246"/>
      <c r="J81" s="248"/>
      <c r="K81" s="59"/>
    </row>
    <row r="82" spans="2:11" x14ac:dyDescent="0.25">
      <c r="B82" s="250">
        <v>27</v>
      </c>
      <c r="C82" s="246"/>
      <c r="D82" s="246"/>
      <c r="E82" s="246"/>
      <c r="F82" s="246"/>
      <c r="G82" s="246"/>
      <c r="H82" s="246"/>
      <c r="I82" s="246"/>
      <c r="J82" s="248"/>
      <c r="K82" s="59"/>
    </row>
    <row r="83" spans="2:11" x14ac:dyDescent="0.25">
      <c r="B83" s="250">
        <v>28</v>
      </c>
      <c r="C83" s="246"/>
      <c r="D83" s="246"/>
      <c r="E83" s="246"/>
      <c r="F83" s="246"/>
      <c r="G83" s="246"/>
      <c r="H83" s="246"/>
      <c r="I83" s="246"/>
      <c r="J83" s="248"/>
      <c r="K83" s="59"/>
    </row>
    <row r="84" spans="2:11" x14ac:dyDescent="0.25">
      <c r="B84" s="250">
        <v>29</v>
      </c>
      <c r="C84" s="246"/>
      <c r="D84" s="246"/>
      <c r="E84" s="246"/>
      <c r="F84" s="246"/>
      <c r="G84" s="246"/>
      <c r="H84" s="246"/>
      <c r="I84" s="246"/>
      <c r="J84" s="248"/>
      <c r="K84" s="59"/>
    </row>
    <row r="85" spans="2:11" x14ac:dyDescent="0.25">
      <c r="B85" s="250">
        <v>30</v>
      </c>
      <c r="C85" s="246"/>
      <c r="D85" s="246"/>
      <c r="E85" s="246"/>
      <c r="F85" s="246"/>
      <c r="G85" s="246"/>
      <c r="H85" s="246"/>
      <c r="I85" s="246"/>
      <c r="J85" s="248"/>
      <c r="K85" s="22"/>
    </row>
    <row r="86" spans="2:11" x14ac:dyDescent="0.25">
      <c r="B86" s="250">
        <v>31</v>
      </c>
      <c r="C86" s="246"/>
      <c r="D86" s="246"/>
      <c r="E86" s="246"/>
      <c r="F86" s="246"/>
      <c r="G86" s="246"/>
      <c r="H86" s="246"/>
      <c r="I86" s="246"/>
      <c r="J86" s="248"/>
      <c r="K86" s="22"/>
    </row>
    <row r="87" spans="2:11" x14ac:dyDescent="0.25">
      <c r="B87" s="250">
        <v>32</v>
      </c>
      <c r="C87" s="246"/>
      <c r="D87" s="246"/>
      <c r="E87" s="246"/>
      <c r="F87" s="246"/>
      <c r="G87" s="246"/>
      <c r="H87" s="246"/>
      <c r="I87" s="246"/>
      <c r="J87" s="248"/>
      <c r="K87" s="22"/>
    </row>
    <row r="88" spans="2:11" x14ac:dyDescent="0.25">
      <c r="B88" s="250">
        <v>33</v>
      </c>
      <c r="C88" s="246"/>
      <c r="D88" s="246"/>
      <c r="E88" s="246"/>
      <c r="F88" s="246"/>
      <c r="G88" s="246"/>
      <c r="H88" s="246"/>
      <c r="I88" s="246"/>
      <c r="J88" s="248"/>
      <c r="K88" s="22"/>
    </row>
    <row r="89" spans="2:11" x14ac:dyDescent="0.25">
      <c r="B89" s="250">
        <v>34</v>
      </c>
      <c r="C89" s="246"/>
      <c r="D89" s="246"/>
      <c r="E89" s="246"/>
      <c r="F89" s="246"/>
      <c r="G89" s="246"/>
      <c r="H89" s="246"/>
      <c r="I89" s="246"/>
      <c r="J89" s="248"/>
      <c r="K89" s="22"/>
    </row>
    <row r="90" spans="2:11" x14ac:dyDescent="0.25">
      <c r="B90" s="250">
        <v>35</v>
      </c>
      <c r="C90" s="246"/>
      <c r="D90" s="246"/>
      <c r="E90" s="246"/>
      <c r="F90" s="246"/>
      <c r="G90" s="246"/>
      <c r="H90" s="246"/>
      <c r="I90" s="246"/>
      <c r="J90" s="248"/>
      <c r="K90" s="22"/>
    </row>
    <row r="91" spans="2:11" x14ac:dyDescent="0.25">
      <c r="B91" s="250">
        <v>36</v>
      </c>
      <c r="C91" s="246"/>
      <c r="D91" s="246"/>
      <c r="E91" s="246"/>
      <c r="F91" s="246"/>
      <c r="G91" s="246"/>
      <c r="H91" s="246"/>
      <c r="I91" s="246"/>
      <c r="J91" s="248"/>
      <c r="K91" s="22"/>
    </row>
    <row r="92" spans="2:11" x14ac:dyDescent="0.25">
      <c r="B92" s="250">
        <v>37</v>
      </c>
      <c r="C92" s="246"/>
      <c r="D92" s="246"/>
      <c r="E92" s="246"/>
      <c r="F92" s="246"/>
      <c r="G92" s="246"/>
      <c r="H92" s="246"/>
      <c r="I92" s="246"/>
      <c r="J92" s="248"/>
      <c r="K92" s="22"/>
    </row>
    <row r="93" spans="2:11" x14ac:dyDescent="0.25">
      <c r="B93" s="250">
        <v>38</v>
      </c>
      <c r="C93" s="246"/>
      <c r="D93" s="246"/>
      <c r="E93" s="246"/>
      <c r="F93" s="246"/>
      <c r="G93" s="246"/>
      <c r="H93" s="246"/>
      <c r="I93" s="246"/>
      <c r="J93" s="248"/>
      <c r="K93" s="22"/>
    </row>
    <row r="94" spans="2:11" x14ac:dyDescent="0.25">
      <c r="B94" s="250">
        <v>39</v>
      </c>
      <c r="C94" s="246"/>
      <c r="D94" s="246"/>
      <c r="E94" s="246"/>
      <c r="F94" s="246"/>
      <c r="G94" s="246"/>
      <c r="H94" s="246"/>
      <c r="I94" s="246"/>
      <c r="J94" s="248"/>
      <c r="K94" s="22"/>
    </row>
    <row r="95" spans="2:11" x14ac:dyDescent="0.25">
      <c r="B95" s="250">
        <v>40</v>
      </c>
      <c r="C95" s="246"/>
      <c r="D95" s="246"/>
      <c r="E95" s="246"/>
      <c r="F95" s="246"/>
      <c r="G95" s="246"/>
      <c r="H95" s="246"/>
      <c r="I95" s="246"/>
      <c r="J95" s="248"/>
      <c r="K95" s="20"/>
    </row>
    <row r="96" spans="2:11" x14ac:dyDescent="0.25">
      <c r="B96" s="250">
        <v>41</v>
      </c>
      <c r="C96" s="246"/>
      <c r="D96" s="246"/>
      <c r="E96" s="246"/>
      <c r="F96" s="246"/>
      <c r="G96" s="246"/>
      <c r="H96" s="246"/>
      <c r="I96" s="246"/>
      <c r="J96" s="248"/>
      <c r="K96" s="20"/>
    </row>
    <row r="97" spans="2:11" x14ac:dyDescent="0.25">
      <c r="B97" s="250">
        <v>42</v>
      </c>
      <c r="C97" s="246"/>
      <c r="D97" s="246"/>
      <c r="E97" s="246"/>
      <c r="F97" s="246"/>
      <c r="G97" s="246"/>
      <c r="H97" s="246"/>
      <c r="I97" s="246"/>
      <c r="J97" s="248"/>
      <c r="K97" s="20"/>
    </row>
    <row r="98" spans="2:11" x14ac:dyDescent="0.25">
      <c r="B98" s="250">
        <v>43</v>
      </c>
      <c r="C98" s="246"/>
      <c r="D98" s="246"/>
      <c r="E98" s="246"/>
      <c r="F98" s="246"/>
      <c r="G98" s="246"/>
      <c r="H98" s="246"/>
      <c r="I98" s="246"/>
      <c r="J98" s="248"/>
      <c r="K98" s="20"/>
    </row>
    <row r="99" spans="2:11" x14ac:dyDescent="0.25">
      <c r="B99" s="250">
        <v>44</v>
      </c>
      <c r="C99" s="246"/>
      <c r="D99" s="246"/>
      <c r="E99" s="246"/>
      <c r="F99" s="246"/>
      <c r="G99" s="246"/>
      <c r="H99" s="246"/>
      <c r="I99" s="246"/>
      <c r="J99" s="248"/>
      <c r="K99" s="20"/>
    </row>
    <row r="100" spans="2:11" x14ac:dyDescent="0.25">
      <c r="B100" s="250">
        <v>45</v>
      </c>
      <c r="C100" s="246"/>
      <c r="D100" s="246"/>
      <c r="E100" s="246"/>
      <c r="F100" s="246"/>
      <c r="G100" s="246"/>
      <c r="H100" s="246"/>
      <c r="I100" s="246"/>
      <c r="J100" s="248"/>
      <c r="K100" s="20"/>
    </row>
    <row r="101" spans="2:11" x14ac:dyDescent="0.25">
      <c r="B101" s="250">
        <v>46</v>
      </c>
      <c r="C101" s="246"/>
      <c r="D101" s="246"/>
      <c r="E101" s="246"/>
      <c r="F101" s="246"/>
      <c r="G101" s="246"/>
      <c r="H101" s="246"/>
      <c r="I101" s="246"/>
      <c r="J101" s="248"/>
      <c r="K101" s="20"/>
    </row>
    <row r="102" spans="2:11" x14ac:dyDescent="0.25">
      <c r="B102" s="250">
        <v>47</v>
      </c>
      <c r="C102" s="246"/>
      <c r="D102" s="246"/>
      <c r="E102" s="246"/>
      <c r="F102" s="246"/>
      <c r="G102" s="246"/>
      <c r="H102" s="246"/>
      <c r="I102" s="246"/>
      <c r="J102" s="248"/>
      <c r="K102" s="20"/>
    </row>
    <row r="103" spans="2:11" x14ac:dyDescent="0.25">
      <c r="B103" s="250">
        <v>48</v>
      </c>
      <c r="C103" s="246"/>
      <c r="D103" s="246"/>
      <c r="E103" s="246"/>
      <c r="F103" s="246"/>
      <c r="G103" s="246"/>
      <c r="H103" s="246"/>
      <c r="I103" s="246"/>
      <c r="J103" s="248"/>
      <c r="K103" s="20"/>
    </row>
    <row r="104" spans="2:11" x14ac:dyDescent="0.25">
      <c r="B104" s="250">
        <v>49</v>
      </c>
      <c r="C104" s="246"/>
      <c r="D104" s="246"/>
      <c r="E104" s="246"/>
      <c r="F104" s="246"/>
      <c r="G104" s="246"/>
      <c r="H104" s="246"/>
      <c r="I104" s="246"/>
      <c r="J104" s="248"/>
      <c r="K104" s="20"/>
    </row>
    <row r="105" spans="2:11" x14ac:dyDescent="0.25">
      <c r="B105" s="250">
        <v>50</v>
      </c>
      <c r="C105" s="246"/>
      <c r="D105" s="246"/>
      <c r="E105" s="246"/>
      <c r="F105" s="246"/>
      <c r="G105" s="246"/>
      <c r="H105" s="246"/>
      <c r="I105" s="246"/>
      <c r="J105" s="248"/>
      <c r="K105" s="20"/>
    </row>
    <row r="106" spans="2:11" x14ac:dyDescent="0.25">
      <c r="B106" s="250">
        <v>51</v>
      </c>
      <c r="C106" s="246"/>
      <c r="D106" s="246"/>
      <c r="E106" s="246"/>
      <c r="F106" s="246"/>
      <c r="G106" s="246"/>
      <c r="H106" s="246"/>
      <c r="I106" s="246"/>
      <c r="J106" s="248"/>
      <c r="K106" s="20"/>
    </row>
    <row r="107" spans="2:11" ht="15.75" thickBot="1" x14ac:dyDescent="0.3">
      <c r="B107" s="251">
        <v>52</v>
      </c>
      <c r="C107" s="252"/>
      <c r="D107" s="252"/>
      <c r="E107" s="252"/>
      <c r="F107" s="252"/>
      <c r="G107" s="252"/>
      <c r="H107" s="252"/>
      <c r="I107" s="252"/>
      <c r="J107" s="253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8"/>
  <sheetViews>
    <sheetView zoomScale="90" zoomScaleNormal="90" workbookViewId="0">
      <selection activeCell="J8" sqref="J8"/>
    </sheetView>
  </sheetViews>
  <sheetFormatPr defaultRowHeight="15" x14ac:dyDescent="0.25"/>
  <cols>
    <col min="1" max="1" width="9.140625" style="59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99"/>
    </row>
    <row r="2" spans="2:28" x14ac:dyDescent="0.25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25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25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25">
      <c r="B5" s="88" t="s">
        <v>172</v>
      </c>
      <c r="C5" s="86" t="s">
        <v>187</v>
      </c>
      <c r="D5" s="87"/>
      <c r="E5" s="8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25">
      <c r="B6" s="111" t="s">
        <v>54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73"/>
      <c r="AA6" s="73"/>
      <c r="AB6" s="73"/>
    </row>
    <row r="7" spans="2:28" x14ac:dyDescent="0.25"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8"/>
      <c r="Z7" s="74"/>
      <c r="AA7" s="74"/>
      <c r="AB7" s="74"/>
    </row>
    <row r="8" spans="2:28" ht="15.75" thickBot="1" x14ac:dyDescent="0.3"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74"/>
      <c r="AA8" s="74"/>
      <c r="AB8" s="74"/>
    </row>
    <row r="9" spans="2:28" ht="15.75" thickBot="1" x14ac:dyDescent="0.3">
      <c r="B9" s="118" t="s">
        <v>55</v>
      </c>
      <c r="C9" s="119"/>
      <c r="D9" s="348" t="s">
        <v>151</v>
      </c>
      <c r="E9" s="349"/>
      <c r="F9" s="349"/>
      <c r="G9" s="349"/>
      <c r="H9" s="350"/>
      <c r="I9" s="120"/>
      <c r="J9" s="74"/>
      <c r="K9" s="77"/>
      <c r="L9" s="121" t="s">
        <v>152</v>
      </c>
      <c r="M9" s="122"/>
      <c r="N9" s="123"/>
      <c r="O9" s="124"/>
      <c r="P9" s="74"/>
      <c r="Q9" s="74"/>
      <c r="R9" s="348" t="s">
        <v>153</v>
      </c>
      <c r="S9" s="349"/>
      <c r="T9" s="349"/>
      <c r="U9" s="349"/>
      <c r="V9" s="350"/>
      <c r="W9" s="120"/>
      <c r="X9" s="74"/>
      <c r="Y9" s="125"/>
      <c r="Z9" s="126" t="s">
        <v>85</v>
      </c>
      <c r="AA9" s="126"/>
      <c r="AB9" s="74"/>
    </row>
    <row r="10" spans="2:28" x14ac:dyDescent="0.25">
      <c r="B10" s="127"/>
      <c r="C10" s="119"/>
      <c r="D10" s="351" t="s">
        <v>154</v>
      </c>
      <c r="E10" s="353" t="s">
        <v>155</v>
      </c>
      <c r="F10" s="353" t="s">
        <v>156</v>
      </c>
      <c r="G10" s="355" t="s">
        <v>157</v>
      </c>
      <c r="H10" s="70" t="s">
        <v>158</v>
      </c>
      <c r="I10" s="120"/>
      <c r="J10" s="74"/>
      <c r="K10" s="351" t="s">
        <v>159</v>
      </c>
      <c r="L10" s="357" t="s">
        <v>160</v>
      </c>
      <c r="M10" s="358" t="s">
        <v>32</v>
      </c>
      <c r="N10" s="360" t="s">
        <v>157</v>
      </c>
      <c r="O10" s="72" t="s">
        <v>158</v>
      </c>
      <c r="P10" s="74"/>
      <c r="Q10" s="74"/>
      <c r="R10" s="351" t="s">
        <v>154</v>
      </c>
      <c r="S10" s="353" t="s">
        <v>155</v>
      </c>
      <c r="T10" s="353" t="s">
        <v>156</v>
      </c>
      <c r="U10" s="355" t="s">
        <v>157</v>
      </c>
      <c r="V10" s="70" t="s">
        <v>158</v>
      </c>
      <c r="W10" s="120"/>
      <c r="X10" s="74"/>
      <c r="Y10" s="346" t="s">
        <v>28</v>
      </c>
      <c r="Z10" s="128" t="s">
        <v>161</v>
      </c>
      <c r="AA10" s="72" t="s">
        <v>158</v>
      </c>
      <c r="AB10" s="74"/>
    </row>
    <row r="11" spans="2:28" ht="15.75" thickBot="1" x14ac:dyDescent="0.3">
      <c r="B11" s="74"/>
      <c r="C11" s="119"/>
      <c r="D11" s="352"/>
      <c r="E11" s="354"/>
      <c r="F11" s="354"/>
      <c r="G11" s="356"/>
      <c r="H11" s="71" t="s">
        <v>162</v>
      </c>
      <c r="I11" s="129" t="s">
        <v>56</v>
      </c>
      <c r="J11" s="74"/>
      <c r="K11" s="352"/>
      <c r="L11" s="354"/>
      <c r="M11" s="359"/>
      <c r="N11" s="356"/>
      <c r="O11" s="71" t="s">
        <v>162</v>
      </c>
      <c r="P11" s="78" t="s">
        <v>56</v>
      </c>
      <c r="Q11" s="74"/>
      <c r="R11" s="352"/>
      <c r="S11" s="354"/>
      <c r="T11" s="354"/>
      <c r="U11" s="356"/>
      <c r="V11" s="71" t="s">
        <v>162</v>
      </c>
      <c r="W11" s="129" t="s">
        <v>56</v>
      </c>
      <c r="X11" s="74"/>
      <c r="Y11" s="347"/>
      <c r="Z11" s="130" t="s">
        <v>163</v>
      </c>
      <c r="AA11" s="71" t="s">
        <v>162</v>
      </c>
      <c r="AB11" s="78" t="s">
        <v>56</v>
      </c>
    </row>
    <row r="12" spans="2:28" ht="15.75" thickBot="1" x14ac:dyDescent="0.3">
      <c r="B12" s="131" t="s">
        <v>57</v>
      </c>
      <c r="C12" s="132"/>
      <c r="D12" s="193">
        <v>460.20699999999999</v>
      </c>
      <c r="E12" s="194">
        <v>463.54899999999998</v>
      </c>
      <c r="F12" s="195"/>
      <c r="G12" s="196">
        <v>454.78300000000002</v>
      </c>
      <c r="H12" s="151">
        <v>3.1370000000000005</v>
      </c>
      <c r="I12" s="152">
        <v>6.9457052647428075E-3</v>
      </c>
      <c r="J12" s="197"/>
      <c r="K12" s="193">
        <v>351.90699999999998</v>
      </c>
      <c r="L12" s="194">
        <v>445.99599999999998</v>
      </c>
      <c r="M12" s="195">
        <v>452.52499999999998</v>
      </c>
      <c r="N12" s="196">
        <v>443.39499999999998</v>
      </c>
      <c r="O12" s="151">
        <v>7.700999999999965</v>
      </c>
      <c r="P12" s="152">
        <v>1.7675249142746985E-2</v>
      </c>
      <c r="Q12" s="198"/>
      <c r="R12" s="193">
        <v>434.298</v>
      </c>
      <c r="S12" s="194">
        <v>435.72800000000001</v>
      </c>
      <c r="T12" s="195"/>
      <c r="U12" s="196">
        <v>432.12599999999998</v>
      </c>
      <c r="V12" s="151">
        <v>1.7309999999999945</v>
      </c>
      <c r="W12" s="152">
        <v>4.0218868713624012E-3</v>
      </c>
      <c r="X12" s="198"/>
      <c r="Y12" s="199">
        <v>449.00599999999997</v>
      </c>
      <c r="Z12" s="153">
        <v>201.89118705035969</v>
      </c>
      <c r="AA12" s="151">
        <v>3.1328999999999496</v>
      </c>
      <c r="AB12" s="152">
        <v>7.0264386884966168E-3</v>
      </c>
    </row>
    <row r="13" spans="2:28" x14ac:dyDescent="0.25">
      <c r="B13" s="133"/>
      <c r="C13" s="132"/>
      <c r="D13" s="200"/>
      <c r="E13" s="201"/>
      <c r="F13" s="201"/>
      <c r="G13" s="201"/>
      <c r="H13" s="201"/>
      <c r="I13" s="154"/>
      <c r="J13" s="201"/>
      <c r="K13" s="201"/>
      <c r="L13" s="201"/>
      <c r="M13" s="201"/>
      <c r="N13" s="201"/>
      <c r="O13" s="201"/>
      <c r="P13" s="155"/>
      <c r="Q13" s="198"/>
      <c r="R13" s="200"/>
      <c r="S13" s="201"/>
      <c r="T13" s="201"/>
      <c r="U13" s="201"/>
      <c r="V13" s="201"/>
      <c r="W13" s="154"/>
      <c r="X13" s="198"/>
      <c r="Y13" s="202"/>
      <c r="Z13" s="203"/>
      <c r="AA13" s="200"/>
      <c r="AB13" s="200"/>
    </row>
    <row r="14" spans="2:28" x14ac:dyDescent="0.25">
      <c r="B14" s="134"/>
      <c r="C14" s="132"/>
      <c r="D14" s="204"/>
      <c r="E14" s="204"/>
      <c r="F14" s="204"/>
      <c r="G14" s="204"/>
      <c r="H14" s="156"/>
      <c r="I14" s="157"/>
      <c r="J14" s="204"/>
      <c r="K14" s="204"/>
      <c r="L14" s="204"/>
      <c r="M14" s="204"/>
      <c r="N14" s="204"/>
      <c r="O14" s="204"/>
      <c r="P14" s="158"/>
      <c r="Q14" s="204"/>
      <c r="R14" s="204"/>
      <c r="S14" s="204"/>
      <c r="T14" s="204"/>
      <c r="U14" s="204"/>
      <c r="V14" s="156"/>
      <c r="W14" s="157"/>
      <c r="X14" s="204"/>
      <c r="Y14" s="204"/>
      <c r="Z14" s="204"/>
      <c r="AA14" s="205"/>
      <c r="AB14" s="205"/>
    </row>
    <row r="15" spans="2:28" ht="15.75" thickBot="1" x14ac:dyDescent="0.3">
      <c r="B15" s="134"/>
      <c r="C15" s="132"/>
      <c r="D15" s="206" t="s">
        <v>176</v>
      </c>
      <c r="E15" s="206" t="s">
        <v>177</v>
      </c>
      <c r="F15" s="206" t="s">
        <v>178</v>
      </c>
      <c r="G15" s="206" t="s">
        <v>179</v>
      </c>
      <c r="H15" s="206"/>
      <c r="I15" s="159"/>
      <c r="J15" s="201"/>
      <c r="K15" s="206" t="s">
        <v>176</v>
      </c>
      <c r="L15" s="206" t="s">
        <v>177</v>
      </c>
      <c r="M15" s="206" t="s">
        <v>178</v>
      </c>
      <c r="N15" s="206" t="s">
        <v>179</v>
      </c>
      <c r="O15" s="207"/>
      <c r="P15" s="160"/>
      <c r="Q15" s="201"/>
      <c r="R15" s="206" t="s">
        <v>176</v>
      </c>
      <c r="S15" s="206" t="s">
        <v>177</v>
      </c>
      <c r="T15" s="206" t="s">
        <v>178</v>
      </c>
      <c r="U15" s="206" t="s">
        <v>179</v>
      </c>
      <c r="V15" s="206"/>
      <c r="W15" s="159"/>
      <c r="X15" s="198"/>
      <c r="Y15" s="208" t="s">
        <v>28</v>
      </c>
      <c r="Z15" s="201"/>
      <c r="AA15" s="205"/>
      <c r="AB15" s="205"/>
    </row>
    <row r="16" spans="2:28" x14ac:dyDescent="0.25">
      <c r="B16" s="135" t="s">
        <v>58</v>
      </c>
      <c r="C16" s="132"/>
      <c r="D16" s="209">
        <v>424.68799999999999</v>
      </c>
      <c r="E16" s="210">
        <v>376.8922</v>
      </c>
      <c r="F16" s="210" t="s">
        <v>174</v>
      </c>
      <c r="G16" s="211">
        <v>418.9307</v>
      </c>
      <c r="H16" s="161">
        <v>4.1589000000000169</v>
      </c>
      <c r="I16" s="162">
        <v>1.0026959402736679E-2</v>
      </c>
      <c r="J16" s="212"/>
      <c r="K16" s="209" t="s">
        <v>174</v>
      </c>
      <c r="L16" s="210" t="s">
        <v>174</v>
      </c>
      <c r="M16" s="210" t="s">
        <v>174</v>
      </c>
      <c r="N16" s="211" t="s">
        <v>174</v>
      </c>
      <c r="O16" s="161"/>
      <c r="P16" s="162"/>
      <c r="Q16" s="198"/>
      <c r="R16" s="209" t="s">
        <v>174</v>
      </c>
      <c r="S16" s="210" t="s">
        <v>174</v>
      </c>
      <c r="T16" s="210" t="s">
        <v>174</v>
      </c>
      <c r="U16" s="211" t="s">
        <v>174</v>
      </c>
      <c r="V16" s="161" t="s">
        <v>174</v>
      </c>
      <c r="W16" s="163" t="s">
        <v>174</v>
      </c>
      <c r="X16" s="198"/>
      <c r="Y16" s="213">
        <v>418.9307</v>
      </c>
      <c r="Z16" s="214"/>
      <c r="AA16" s="164">
        <v>4.1589000000000169</v>
      </c>
      <c r="AB16" s="163">
        <v>1.0026959402736679E-2</v>
      </c>
    </row>
    <row r="17" spans="2:28" x14ac:dyDescent="0.25">
      <c r="B17" s="136" t="s">
        <v>59</v>
      </c>
      <c r="C17" s="132"/>
      <c r="D17" s="215" t="s">
        <v>174</v>
      </c>
      <c r="E17" s="216" t="s">
        <v>174</v>
      </c>
      <c r="F17" s="216" t="s">
        <v>174</v>
      </c>
      <c r="G17" s="217" t="s">
        <v>174</v>
      </c>
      <c r="H17" s="165"/>
      <c r="I17" s="166" t="s">
        <v>174</v>
      </c>
      <c r="J17" s="212"/>
      <c r="K17" s="215" t="s">
        <v>174</v>
      </c>
      <c r="L17" s="216" t="s">
        <v>174</v>
      </c>
      <c r="M17" s="216" t="s">
        <v>174</v>
      </c>
      <c r="N17" s="217" t="s">
        <v>174</v>
      </c>
      <c r="O17" s="165" t="s">
        <v>174</v>
      </c>
      <c r="P17" s="167" t="s">
        <v>174</v>
      </c>
      <c r="Q17" s="198"/>
      <c r="R17" s="215" t="s">
        <v>174</v>
      </c>
      <c r="S17" s="216" t="s">
        <v>174</v>
      </c>
      <c r="T17" s="216" t="s">
        <v>174</v>
      </c>
      <c r="U17" s="217" t="s">
        <v>174</v>
      </c>
      <c r="V17" s="165" t="s">
        <v>174</v>
      </c>
      <c r="W17" s="167" t="s">
        <v>174</v>
      </c>
      <c r="X17" s="198"/>
      <c r="Y17" s="218" t="s">
        <v>174</v>
      </c>
      <c r="Z17" s="201"/>
      <c r="AA17" s="168" t="s">
        <v>174</v>
      </c>
      <c r="AB17" s="167" t="s">
        <v>174</v>
      </c>
    </row>
    <row r="18" spans="2:28" x14ac:dyDescent="0.25">
      <c r="B18" s="136" t="s">
        <v>60</v>
      </c>
      <c r="C18" s="132"/>
      <c r="D18" s="215">
        <v>398.59399999999999</v>
      </c>
      <c r="E18" s="216">
        <v>401.892</v>
      </c>
      <c r="F18" s="216">
        <v>394.59750000000003</v>
      </c>
      <c r="G18" s="217">
        <v>399.30380000000002</v>
      </c>
      <c r="H18" s="165">
        <v>-2.5894999999999868</v>
      </c>
      <c r="I18" s="166">
        <v>-6.4432524752215947E-3</v>
      </c>
      <c r="J18" s="212"/>
      <c r="K18" s="215" t="s">
        <v>174</v>
      </c>
      <c r="L18" s="216" t="s">
        <v>174</v>
      </c>
      <c r="M18" s="216" t="s">
        <v>174</v>
      </c>
      <c r="N18" s="217" t="s">
        <v>174</v>
      </c>
      <c r="O18" s="165" t="s">
        <v>174</v>
      </c>
      <c r="P18" s="167" t="s">
        <v>174</v>
      </c>
      <c r="Q18" s="198"/>
      <c r="R18" s="215" t="s">
        <v>174</v>
      </c>
      <c r="S18" s="216" t="s">
        <v>175</v>
      </c>
      <c r="T18" s="216" t="s">
        <v>174</v>
      </c>
      <c r="U18" s="217" t="s">
        <v>175</v>
      </c>
      <c r="V18" s="165" t="s">
        <v>174</v>
      </c>
      <c r="W18" s="167" t="s">
        <v>174</v>
      </c>
      <c r="X18" s="198"/>
      <c r="Y18" s="218" t="s">
        <v>175</v>
      </c>
      <c r="Z18" s="201"/>
      <c r="AA18" s="168" t="s">
        <v>174</v>
      </c>
      <c r="AB18" s="167" t="s">
        <v>174</v>
      </c>
    </row>
    <row r="19" spans="2:28" x14ac:dyDescent="0.25">
      <c r="B19" s="136" t="s">
        <v>61</v>
      </c>
      <c r="C19" s="132"/>
      <c r="D19" s="215" t="s">
        <v>174</v>
      </c>
      <c r="E19" s="216">
        <v>404.89429999999999</v>
      </c>
      <c r="F19" s="216">
        <v>386.31659999999999</v>
      </c>
      <c r="G19" s="217">
        <v>392.911</v>
      </c>
      <c r="H19" s="165">
        <v>-0.40969999999998663</v>
      </c>
      <c r="I19" s="166">
        <v>-1.0416436256723838E-3</v>
      </c>
      <c r="J19" s="212"/>
      <c r="K19" s="215" t="s">
        <v>174</v>
      </c>
      <c r="L19" s="216" t="s">
        <v>174</v>
      </c>
      <c r="M19" s="216" t="s">
        <v>174</v>
      </c>
      <c r="N19" s="217" t="s">
        <v>174</v>
      </c>
      <c r="O19" s="165" t="s">
        <v>174</v>
      </c>
      <c r="P19" s="167" t="s">
        <v>174</v>
      </c>
      <c r="Q19" s="198"/>
      <c r="R19" s="215" t="s">
        <v>174</v>
      </c>
      <c r="S19" s="216">
        <v>405.55439999999999</v>
      </c>
      <c r="T19" s="216">
        <v>415.80189999999999</v>
      </c>
      <c r="U19" s="217">
        <v>413.45069999999998</v>
      </c>
      <c r="V19" s="165">
        <v>-2.8330000000000268</v>
      </c>
      <c r="W19" s="167">
        <v>-6.805455029827101E-3</v>
      </c>
      <c r="X19" s="198"/>
      <c r="Y19" s="219">
        <v>406.70510000000002</v>
      </c>
      <c r="Z19" s="198"/>
      <c r="AA19" s="168">
        <v>-2.0371999999999844</v>
      </c>
      <c r="AB19" s="167">
        <v>-4.9840694246716666E-3</v>
      </c>
    </row>
    <row r="20" spans="2:28" x14ac:dyDescent="0.25">
      <c r="B20" s="136" t="s">
        <v>62</v>
      </c>
      <c r="C20" s="132"/>
      <c r="D20" s="215">
        <v>490.3372</v>
      </c>
      <c r="E20" s="216">
        <v>506.69880000000001</v>
      </c>
      <c r="F20" s="216" t="s">
        <v>174</v>
      </c>
      <c r="G20" s="217">
        <v>497.99439999999998</v>
      </c>
      <c r="H20" s="165">
        <v>4.7139999999999986</v>
      </c>
      <c r="I20" s="166">
        <v>9.5564307846003338E-3</v>
      </c>
      <c r="J20" s="212"/>
      <c r="K20" s="215" t="s">
        <v>174</v>
      </c>
      <c r="L20" s="216" t="s">
        <v>174</v>
      </c>
      <c r="M20" s="216" t="s">
        <v>174</v>
      </c>
      <c r="N20" s="217" t="s">
        <v>174</v>
      </c>
      <c r="O20" s="165" t="s">
        <v>174</v>
      </c>
      <c r="P20" s="167" t="s">
        <v>174</v>
      </c>
      <c r="Q20" s="198"/>
      <c r="R20" s="215" t="s">
        <v>174</v>
      </c>
      <c r="S20" s="216" t="s">
        <v>174</v>
      </c>
      <c r="T20" s="216" t="s">
        <v>174</v>
      </c>
      <c r="U20" s="217" t="s">
        <v>174</v>
      </c>
      <c r="V20" s="165" t="s">
        <v>174</v>
      </c>
      <c r="W20" s="167" t="s">
        <v>174</v>
      </c>
      <c r="X20" s="198"/>
      <c r="Y20" s="219">
        <v>497.99439999999998</v>
      </c>
      <c r="Z20" s="201"/>
      <c r="AA20" s="168">
        <v>4.7139999999999986</v>
      </c>
      <c r="AB20" s="167">
        <v>9.5564307846003338E-3</v>
      </c>
    </row>
    <row r="21" spans="2:28" x14ac:dyDescent="0.25">
      <c r="B21" s="136" t="s">
        <v>63</v>
      </c>
      <c r="C21" s="132"/>
      <c r="D21" s="215" t="s">
        <v>174</v>
      </c>
      <c r="E21" s="216" t="s">
        <v>175</v>
      </c>
      <c r="F21" s="216" t="s">
        <v>174</v>
      </c>
      <c r="G21" s="217" t="s">
        <v>175</v>
      </c>
      <c r="H21" s="169" t="s">
        <v>174</v>
      </c>
      <c r="I21" s="170" t="s">
        <v>174</v>
      </c>
      <c r="J21" s="212"/>
      <c r="K21" s="215" t="s">
        <v>174</v>
      </c>
      <c r="L21" s="216" t="s">
        <v>174</v>
      </c>
      <c r="M21" s="216" t="s">
        <v>174</v>
      </c>
      <c r="N21" s="217" t="s">
        <v>174</v>
      </c>
      <c r="O21" s="165" t="s">
        <v>174</v>
      </c>
      <c r="P21" s="167" t="s">
        <v>174</v>
      </c>
      <c r="Q21" s="198"/>
      <c r="R21" s="215" t="s">
        <v>174</v>
      </c>
      <c r="S21" s="216" t="s">
        <v>174</v>
      </c>
      <c r="T21" s="216" t="s">
        <v>174</v>
      </c>
      <c r="U21" s="217" t="s">
        <v>174</v>
      </c>
      <c r="V21" s="165" t="s">
        <v>174</v>
      </c>
      <c r="W21" s="167" t="s">
        <v>174</v>
      </c>
      <c r="X21" s="198"/>
      <c r="Y21" s="219" t="s">
        <v>175</v>
      </c>
      <c r="Z21" s="201"/>
      <c r="AA21" s="168"/>
      <c r="AB21" s="167"/>
    </row>
    <row r="22" spans="2:28" x14ac:dyDescent="0.25">
      <c r="B22" s="136" t="s">
        <v>64</v>
      </c>
      <c r="C22" s="132"/>
      <c r="D22" s="220" t="s">
        <v>174</v>
      </c>
      <c r="E22" s="221" t="s">
        <v>174</v>
      </c>
      <c r="F22" s="221" t="s">
        <v>174</v>
      </c>
      <c r="G22" s="222" t="s">
        <v>174</v>
      </c>
      <c r="H22" s="165"/>
      <c r="I22" s="166"/>
      <c r="J22" s="223"/>
      <c r="K22" s="220">
        <v>433.56009999999998</v>
      </c>
      <c r="L22" s="221">
        <v>446.27229999999997</v>
      </c>
      <c r="M22" s="221">
        <v>460.73910000000001</v>
      </c>
      <c r="N22" s="222">
        <v>449.96629999999999</v>
      </c>
      <c r="O22" s="165">
        <v>4.2633000000000152</v>
      </c>
      <c r="P22" s="167">
        <v>9.5653383531186797E-3</v>
      </c>
      <c r="Q22" s="198"/>
      <c r="R22" s="220" t="s">
        <v>174</v>
      </c>
      <c r="S22" s="221" t="s">
        <v>174</v>
      </c>
      <c r="T22" s="221" t="s">
        <v>174</v>
      </c>
      <c r="U22" s="222" t="s">
        <v>174</v>
      </c>
      <c r="V22" s="165" t="s">
        <v>174</v>
      </c>
      <c r="W22" s="167" t="s">
        <v>174</v>
      </c>
      <c r="X22" s="198"/>
      <c r="Y22" s="219">
        <v>449.96629999999999</v>
      </c>
      <c r="Z22" s="214"/>
      <c r="AA22" s="168">
        <v>4.2633000000000152</v>
      </c>
      <c r="AB22" s="167">
        <v>9.5653383531186797E-3</v>
      </c>
    </row>
    <row r="23" spans="2:28" x14ac:dyDescent="0.25">
      <c r="B23" s="136" t="s">
        <v>65</v>
      </c>
      <c r="C23" s="132"/>
      <c r="D23" s="215" t="s">
        <v>174</v>
      </c>
      <c r="E23" s="216">
        <v>425.48770000000002</v>
      </c>
      <c r="F23" s="216">
        <v>382.50529999999998</v>
      </c>
      <c r="G23" s="217">
        <v>409.65789999999998</v>
      </c>
      <c r="H23" s="165">
        <v>7.0061000000000035</v>
      </c>
      <c r="I23" s="166">
        <v>1.7399897380317109E-2</v>
      </c>
      <c r="J23" s="212"/>
      <c r="K23" s="215" t="s">
        <v>174</v>
      </c>
      <c r="L23" s="216" t="s">
        <v>174</v>
      </c>
      <c r="M23" s="216" t="s">
        <v>174</v>
      </c>
      <c r="N23" s="217" t="s">
        <v>174</v>
      </c>
      <c r="O23" s="165" t="s">
        <v>174</v>
      </c>
      <c r="P23" s="167" t="s">
        <v>174</v>
      </c>
      <c r="Q23" s="198"/>
      <c r="R23" s="215" t="s">
        <v>174</v>
      </c>
      <c r="S23" s="216">
        <v>490.84730000000002</v>
      </c>
      <c r="T23" s="216" t="s">
        <v>174</v>
      </c>
      <c r="U23" s="217">
        <v>490.84730000000002</v>
      </c>
      <c r="V23" s="165">
        <v>67.824299999999994</v>
      </c>
      <c r="W23" s="167">
        <v>0.1603324169135012</v>
      </c>
      <c r="X23" s="198"/>
      <c r="Y23" s="219">
        <v>449.66770000000002</v>
      </c>
      <c r="Z23" s="214"/>
      <c r="AA23" s="168">
        <v>36.977100000000007</v>
      </c>
      <c r="AB23" s="167">
        <v>8.9600053890251052E-2</v>
      </c>
    </row>
    <row r="24" spans="2:28" x14ac:dyDescent="0.25">
      <c r="B24" s="136" t="s">
        <v>66</v>
      </c>
      <c r="C24" s="132"/>
      <c r="D24" s="215">
        <v>433.649</v>
      </c>
      <c r="E24" s="216">
        <v>446.2946</v>
      </c>
      <c r="F24" s="216" t="s">
        <v>174</v>
      </c>
      <c r="G24" s="217">
        <v>438.42129999999997</v>
      </c>
      <c r="H24" s="165">
        <v>4.1661999999999466</v>
      </c>
      <c r="I24" s="166">
        <v>9.5938999910420986E-3</v>
      </c>
      <c r="J24" s="212"/>
      <c r="K24" s="215" t="s">
        <v>174</v>
      </c>
      <c r="L24" s="216" t="s">
        <v>174</v>
      </c>
      <c r="M24" s="216" t="s">
        <v>174</v>
      </c>
      <c r="N24" s="217" t="s">
        <v>174</v>
      </c>
      <c r="O24" s="165" t="s">
        <v>174</v>
      </c>
      <c r="P24" s="167" t="s">
        <v>174</v>
      </c>
      <c r="Q24" s="198"/>
      <c r="R24" s="215">
        <v>427.83049999999997</v>
      </c>
      <c r="S24" s="216">
        <v>440.99020000000002</v>
      </c>
      <c r="T24" s="216" t="s">
        <v>174</v>
      </c>
      <c r="U24" s="217">
        <v>435.9366</v>
      </c>
      <c r="V24" s="165">
        <v>0.59840000000002647</v>
      </c>
      <c r="W24" s="167">
        <v>1.3745635002855305E-3</v>
      </c>
      <c r="X24" s="198"/>
      <c r="Y24" s="219">
        <v>436.98919999999998</v>
      </c>
      <c r="Z24" s="214"/>
      <c r="AA24" s="168">
        <v>2.109800000000007</v>
      </c>
      <c r="AB24" s="167">
        <v>4.8514599679818637E-3</v>
      </c>
    </row>
    <row r="25" spans="2:28" x14ac:dyDescent="0.25">
      <c r="B25" s="136" t="s">
        <v>67</v>
      </c>
      <c r="C25" s="132"/>
      <c r="D25" s="220">
        <v>459.11689999999999</v>
      </c>
      <c r="E25" s="221">
        <v>458.35180000000003</v>
      </c>
      <c r="F25" s="221">
        <v>418.72030000000001</v>
      </c>
      <c r="G25" s="222">
        <v>452.67770000000002</v>
      </c>
      <c r="H25" s="165">
        <v>5.8879000000000019</v>
      </c>
      <c r="I25" s="166">
        <v>1.3178232806568158E-2</v>
      </c>
      <c r="J25" s="212"/>
      <c r="K25" s="220">
        <v>293.10340000000002</v>
      </c>
      <c r="L25" s="221">
        <v>441</v>
      </c>
      <c r="M25" s="221">
        <v>422.50529999999998</v>
      </c>
      <c r="N25" s="222">
        <v>413.6755</v>
      </c>
      <c r="O25" s="165">
        <v>23.248699999999985</v>
      </c>
      <c r="P25" s="167">
        <v>5.954688561338517E-2</v>
      </c>
      <c r="Q25" s="198"/>
      <c r="R25" s="220" t="s">
        <v>174</v>
      </c>
      <c r="S25" s="221" t="s">
        <v>174</v>
      </c>
      <c r="T25" s="221" t="s">
        <v>174</v>
      </c>
      <c r="U25" s="222" t="s">
        <v>174</v>
      </c>
      <c r="V25" s="165" t="s">
        <v>174</v>
      </c>
      <c r="W25" s="167" t="s">
        <v>174</v>
      </c>
      <c r="X25" s="198"/>
      <c r="Y25" s="219">
        <v>446.5933</v>
      </c>
      <c r="Z25" s="201"/>
      <c r="AA25" s="168">
        <v>8.5962999999999852</v>
      </c>
      <c r="AB25" s="167">
        <v>1.9626390135092153E-2</v>
      </c>
    </row>
    <row r="26" spans="2:28" x14ac:dyDescent="0.25">
      <c r="B26" s="136" t="s">
        <v>68</v>
      </c>
      <c r="C26" s="132"/>
      <c r="D26" s="220">
        <v>403.72070000000002</v>
      </c>
      <c r="E26" s="221">
        <v>426.24450000000002</v>
      </c>
      <c r="F26" s="221" t="s">
        <v>174</v>
      </c>
      <c r="G26" s="222">
        <v>420.3648</v>
      </c>
      <c r="H26" s="165">
        <v>-2.088799999999992</v>
      </c>
      <c r="I26" s="166">
        <v>-4.9444483370481018E-3</v>
      </c>
      <c r="J26" s="212"/>
      <c r="K26" s="220" t="s">
        <v>174</v>
      </c>
      <c r="L26" s="221" t="s">
        <v>174</v>
      </c>
      <c r="M26" s="221" t="s">
        <v>174</v>
      </c>
      <c r="N26" s="222" t="s">
        <v>174</v>
      </c>
      <c r="O26" s="165" t="s">
        <v>174</v>
      </c>
      <c r="P26" s="167" t="s">
        <v>174</v>
      </c>
      <c r="Q26" s="198"/>
      <c r="R26" s="220" t="s">
        <v>174</v>
      </c>
      <c r="S26" s="221" t="s">
        <v>174</v>
      </c>
      <c r="T26" s="221" t="s">
        <v>174</v>
      </c>
      <c r="U26" s="222" t="s">
        <v>174</v>
      </c>
      <c r="V26" s="165" t="s">
        <v>174</v>
      </c>
      <c r="W26" s="167" t="s">
        <v>174</v>
      </c>
      <c r="X26" s="198"/>
      <c r="Y26" s="219">
        <v>420.3648</v>
      </c>
      <c r="Z26" s="201"/>
      <c r="AA26" s="168">
        <v>-2.088799999999992</v>
      </c>
      <c r="AB26" s="167">
        <v>-4.9444483370481018E-3</v>
      </c>
    </row>
    <row r="27" spans="2:28" x14ac:dyDescent="0.25">
      <c r="B27" s="136" t="s">
        <v>69</v>
      </c>
      <c r="C27" s="132"/>
      <c r="D27" s="215">
        <v>463.488</v>
      </c>
      <c r="E27" s="216">
        <v>426.18799999999999</v>
      </c>
      <c r="F27" s="216">
        <v>366.17579999999998</v>
      </c>
      <c r="G27" s="217">
        <v>456.41239999999999</v>
      </c>
      <c r="H27" s="171">
        <v>-2.8910999999999945</v>
      </c>
      <c r="I27" s="166">
        <v>-6.2945307405669615E-3</v>
      </c>
      <c r="J27" s="212"/>
      <c r="K27" s="215" t="s">
        <v>174</v>
      </c>
      <c r="L27" s="216" t="s">
        <v>174</v>
      </c>
      <c r="M27" s="216" t="s">
        <v>174</v>
      </c>
      <c r="N27" s="217" t="s">
        <v>174</v>
      </c>
      <c r="O27" s="165" t="s">
        <v>174</v>
      </c>
      <c r="P27" s="167" t="s">
        <v>174</v>
      </c>
      <c r="Q27" s="198"/>
      <c r="R27" s="215">
        <v>504.83609999999999</v>
      </c>
      <c r="S27" s="216">
        <v>481.54160000000002</v>
      </c>
      <c r="T27" s="216">
        <v>580.05989999999997</v>
      </c>
      <c r="U27" s="217">
        <v>511.19</v>
      </c>
      <c r="V27" s="165">
        <v>-9.6782000000000039</v>
      </c>
      <c r="W27" s="167">
        <v>-1.8580900120222399E-2</v>
      </c>
      <c r="X27" s="198"/>
      <c r="Y27" s="219">
        <v>459.28680000000003</v>
      </c>
      <c r="Z27" s="201"/>
      <c r="AA27" s="168">
        <v>-3.2472999999999956</v>
      </c>
      <c r="AB27" s="167">
        <v>-7.020671556972724E-3</v>
      </c>
    </row>
    <row r="28" spans="2:28" x14ac:dyDescent="0.25">
      <c r="B28" s="136" t="s">
        <v>70</v>
      </c>
      <c r="C28" s="132"/>
      <c r="D28" s="215" t="s">
        <v>174</v>
      </c>
      <c r="E28" s="216" t="s">
        <v>174</v>
      </c>
      <c r="F28" s="216" t="s">
        <v>174</v>
      </c>
      <c r="G28" s="217" t="s">
        <v>174</v>
      </c>
      <c r="H28" s="165">
        <v>0</v>
      </c>
      <c r="I28" s="166">
        <v>0</v>
      </c>
      <c r="J28" s="212"/>
      <c r="K28" s="215" t="s">
        <v>174</v>
      </c>
      <c r="L28" s="216" t="s">
        <v>174</v>
      </c>
      <c r="M28" s="216" t="s">
        <v>174</v>
      </c>
      <c r="N28" s="217" t="s">
        <v>174</v>
      </c>
      <c r="O28" s="165" t="s">
        <v>174</v>
      </c>
      <c r="P28" s="167" t="s">
        <v>174</v>
      </c>
      <c r="Q28" s="198"/>
      <c r="R28" s="215" t="s">
        <v>174</v>
      </c>
      <c r="S28" s="216" t="s">
        <v>174</v>
      </c>
      <c r="T28" s="216" t="s">
        <v>174</v>
      </c>
      <c r="U28" s="217" t="s">
        <v>174</v>
      </c>
      <c r="V28" s="165" t="s">
        <v>174</v>
      </c>
      <c r="W28" s="167" t="s">
        <v>174</v>
      </c>
      <c r="X28" s="198"/>
      <c r="Y28" s="219" t="s">
        <v>174</v>
      </c>
      <c r="Z28" s="214"/>
      <c r="AA28" s="168" t="s">
        <v>174</v>
      </c>
      <c r="AB28" s="167" t="s">
        <v>174</v>
      </c>
    </row>
    <row r="29" spans="2:28" x14ac:dyDescent="0.25">
      <c r="B29" s="136" t="s">
        <v>71</v>
      </c>
      <c r="C29" s="132"/>
      <c r="D29" s="215" t="s">
        <v>174</v>
      </c>
      <c r="E29" s="216" t="s">
        <v>174</v>
      </c>
      <c r="F29" s="216" t="s">
        <v>174</v>
      </c>
      <c r="G29" s="217" t="s">
        <v>174</v>
      </c>
      <c r="H29" s="165">
        <v>-327.08370000000002</v>
      </c>
      <c r="I29" s="166">
        <v>-1</v>
      </c>
      <c r="J29" s="212"/>
      <c r="K29" s="215" t="s">
        <v>174</v>
      </c>
      <c r="L29" s="216" t="s">
        <v>174</v>
      </c>
      <c r="M29" s="216" t="s">
        <v>174</v>
      </c>
      <c r="N29" s="217" t="s">
        <v>174</v>
      </c>
      <c r="O29" s="165" t="s">
        <v>174</v>
      </c>
      <c r="P29" s="167" t="s">
        <v>174</v>
      </c>
      <c r="Q29" s="198"/>
      <c r="R29" s="215" t="s">
        <v>174</v>
      </c>
      <c r="S29" s="216">
        <v>291.40890000000002</v>
      </c>
      <c r="T29" s="216" t="s">
        <v>174</v>
      </c>
      <c r="U29" s="217">
        <v>291.40890000000002</v>
      </c>
      <c r="V29" s="165">
        <v>-39.635400000000004</v>
      </c>
      <c r="W29" s="167">
        <v>-0.11972838680502884</v>
      </c>
      <c r="X29" s="198"/>
      <c r="Y29" s="219">
        <v>291.40890000000002</v>
      </c>
      <c r="Z29" s="214"/>
      <c r="AA29" s="168">
        <v>-36.543199999999956</v>
      </c>
      <c r="AB29" s="167">
        <v>-0.11142846775489457</v>
      </c>
    </row>
    <row r="30" spans="2:28" x14ac:dyDescent="0.25">
      <c r="B30" s="136" t="s">
        <v>72</v>
      </c>
      <c r="C30" s="132"/>
      <c r="D30" s="215" t="s">
        <v>174</v>
      </c>
      <c r="E30" s="216">
        <v>383.34179999999998</v>
      </c>
      <c r="F30" s="216">
        <v>401.22320000000002</v>
      </c>
      <c r="G30" s="217">
        <v>396.3082</v>
      </c>
      <c r="H30" s="165">
        <v>18.850199999999973</v>
      </c>
      <c r="I30" s="166">
        <v>4.9939860858691398E-2</v>
      </c>
      <c r="J30" s="212"/>
      <c r="K30" s="215" t="s">
        <v>174</v>
      </c>
      <c r="L30" s="216" t="s">
        <v>174</v>
      </c>
      <c r="M30" s="216" t="s">
        <v>174</v>
      </c>
      <c r="N30" s="217" t="s">
        <v>174</v>
      </c>
      <c r="O30" s="165" t="s">
        <v>174</v>
      </c>
      <c r="P30" s="167" t="s">
        <v>174</v>
      </c>
      <c r="Q30" s="198"/>
      <c r="R30" s="215" t="s">
        <v>174</v>
      </c>
      <c r="S30" s="216" t="s">
        <v>175</v>
      </c>
      <c r="T30" s="216" t="s">
        <v>174</v>
      </c>
      <c r="U30" s="217" t="s">
        <v>175</v>
      </c>
      <c r="V30" s="165" t="s">
        <v>174</v>
      </c>
      <c r="W30" s="167" t="s">
        <v>174</v>
      </c>
      <c r="X30" s="198"/>
      <c r="Y30" s="219" t="s">
        <v>175</v>
      </c>
      <c r="Z30" s="214"/>
      <c r="AA30" s="168" t="s">
        <v>174</v>
      </c>
      <c r="AB30" s="167" t="s">
        <v>174</v>
      </c>
    </row>
    <row r="31" spans="2:28" x14ac:dyDescent="0.25">
      <c r="B31" s="136" t="s">
        <v>73</v>
      </c>
      <c r="C31" s="132"/>
      <c r="D31" s="215">
        <v>466.1893</v>
      </c>
      <c r="E31" s="221" t="s">
        <v>175</v>
      </c>
      <c r="F31" s="221" t="s">
        <v>174</v>
      </c>
      <c r="G31" s="222" t="s">
        <v>175</v>
      </c>
      <c r="H31" s="165" t="s">
        <v>174</v>
      </c>
      <c r="I31" s="166" t="s">
        <v>174</v>
      </c>
      <c r="J31" s="212"/>
      <c r="K31" s="215" t="s">
        <v>174</v>
      </c>
      <c r="L31" s="221" t="s">
        <v>174</v>
      </c>
      <c r="M31" s="221" t="s">
        <v>174</v>
      </c>
      <c r="N31" s="222" t="s">
        <v>174</v>
      </c>
      <c r="O31" s="165" t="s">
        <v>174</v>
      </c>
      <c r="P31" s="167" t="s">
        <v>174</v>
      </c>
      <c r="Q31" s="198"/>
      <c r="R31" s="215" t="s">
        <v>174</v>
      </c>
      <c r="S31" s="221" t="s">
        <v>174</v>
      </c>
      <c r="T31" s="221" t="s">
        <v>174</v>
      </c>
      <c r="U31" s="222" t="s">
        <v>174</v>
      </c>
      <c r="V31" s="165" t="s">
        <v>174</v>
      </c>
      <c r="W31" s="167" t="s">
        <v>174</v>
      </c>
      <c r="X31" s="198"/>
      <c r="Y31" s="219" t="s">
        <v>175</v>
      </c>
      <c r="Z31" s="214"/>
      <c r="AA31" s="168" t="s">
        <v>174</v>
      </c>
      <c r="AB31" s="167" t="s">
        <v>174</v>
      </c>
    </row>
    <row r="32" spans="2:28" x14ac:dyDescent="0.25">
      <c r="B32" s="136" t="s">
        <v>74</v>
      </c>
      <c r="C32" s="132"/>
      <c r="D32" s="215" t="s">
        <v>174</v>
      </c>
      <c r="E32" s="221">
        <v>338.60669999999999</v>
      </c>
      <c r="F32" s="221" t="s">
        <v>174</v>
      </c>
      <c r="G32" s="222">
        <v>338.60669999999999</v>
      </c>
      <c r="H32" s="165">
        <v>4.5668000000000006</v>
      </c>
      <c r="I32" s="166">
        <v>1.3671420689564284E-2</v>
      </c>
      <c r="J32" s="212"/>
      <c r="K32" s="215" t="s">
        <v>174</v>
      </c>
      <c r="L32" s="221" t="s">
        <v>174</v>
      </c>
      <c r="M32" s="221" t="s">
        <v>174</v>
      </c>
      <c r="N32" s="222" t="s">
        <v>174</v>
      </c>
      <c r="O32" s="165" t="s">
        <v>174</v>
      </c>
      <c r="P32" s="167" t="s">
        <v>174</v>
      </c>
      <c r="Q32" s="198"/>
      <c r="R32" s="215" t="s">
        <v>174</v>
      </c>
      <c r="S32" s="221" t="s">
        <v>174</v>
      </c>
      <c r="T32" s="221" t="s">
        <v>174</v>
      </c>
      <c r="U32" s="222" t="s">
        <v>174</v>
      </c>
      <c r="V32" s="165" t="s">
        <v>174</v>
      </c>
      <c r="W32" s="167" t="s">
        <v>174</v>
      </c>
      <c r="X32" s="198"/>
      <c r="Y32" s="219">
        <v>338.60669999999999</v>
      </c>
      <c r="Z32" s="214"/>
      <c r="AA32" s="168">
        <v>4.5668000000000006</v>
      </c>
      <c r="AB32" s="167">
        <v>1.3671420689564284E-2</v>
      </c>
    </row>
    <row r="33" spans="2:28" x14ac:dyDescent="0.25">
      <c r="B33" s="136" t="s">
        <v>75</v>
      </c>
      <c r="C33" s="132"/>
      <c r="D33" s="215" t="s">
        <v>174</v>
      </c>
      <c r="E33" s="221" t="s">
        <v>174</v>
      </c>
      <c r="F33" s="221" t="s">
        <v>174</v>
      </c>
      <c r="G33" s="222" t="s">
        <v>174</v>
      </c>
      <c r="H33" s="165"/>
      <c r="I33" s="166" t="s">
        <v>174</v>
      </c>
      <c r="J33" s="212"/>
      <c r="K33" s="215" t="s">
        <v>174</v>
      </c>
      <c r="L33" s="221" t="s">
        <v>174</v>
      </c>
      <c r="M33" s="221" t="s">
        <v>174</v>
      </c>
      <c r="N33" s="222" t="s">
        <v>174</v>
      </c>
      <c r="O33" s="165" t="s">
        <v>174</v>
      </c>
      <c r="P33" s="167" t="s">
        <v>174</v>
      </c>
      <c r="Q33" s="198"/>
      <c r="R33" s="215" t="s">
        <v>174</v>
      </c>
      <c r="S33" s="221" t="s">
        <v>174</v>
      </c>
      <c r="T33" s="221" t="s">
        <v>174</v>
      </c>
      <c r="U33" s="222" t="s">
        <v>174</v>
      </c>
      <c r="V33" s="165" t="s">
        <v>174</v>
      </c>
      <c r="W33" s="167" t="s">
        <v>174</v>
      </c>
      <c r="X33" s="198"/>
      <c r="Y33" s="219" t="s">
        <v>174</v>
      </c>
      <c r="Z33" s="214"/>
      <c r="AA33" s="168" t="s">
        <v>174</v>
      </c>
      <c r="AB33" s="167" t="s">
        <v>174</v>
      </c>
    </row>
    <row r="34" spans="2:28" x14ac:dyDescent="0.25">
      <c r="B34" s="136" t="s">
        <v>76</v>
      </c>
      <c r="C34" s="132"/>
      <c r="D34" s="215" t="s">
        <v>174</v>
      </c>
      <c r="E34" s="216">
        <v>453.98270000000002</v>
      </c>
      <c r="F34" s="216">
        <v>437.68619999999999</v>
      </c>
      <c r="G34" s="217">
        <v>446.49860000000001</v>
      </c>
      <c r="H34" s="165">
        <v>8.8804000000000087</v>
      </c>
      <c r="I34" s="166">
        <v>2.0292574668969499E-2</v>
      </c>
      <c r="J34" s="212"/>
      <c r="K34" s="215" t="s">
        <v>174</v>
      </c>
      <c r="L34" s="216" t="s">
        <v>174</v>
      </c>
      <c r="M34" s="216" t="s">
        <v>174</v>
      </c>
      <c r="N34" s="217" t="s">
        <v>174</v>
      </c>
      <c r="O34" s="165" t="s">
        <v>174</v>
      </c>
      <c r="P34" s="167" t="s">
        <v>174</v>
      </c>
      <c r="Q34" s="198"/>
      <c r="R34" s="215" t="s">
        <v>174</v>
      </c>
      <c r="S34" s="216">
        <v>450.80950000000001</v>
      </c>
      <c r="T34" s="216">
        <v>446.73</v>
      </c>
      <c r="U34" s="217">
        <v>447.2962</v>
      </c>
      <c r="V34" s="165">
        <v>12.439999999999998</v>
      </c>
      <c r="W34" s="167">
        <v>2.860715795244495E-2</v>
      </c>
      <c r="X34" s="198"/>
      <c r="Y34" s="219">
        <v>447.1259</v>
      </c>
      <c r="Z34" s="201"/>
      <c r="AA34" s="168">
        <v>11.680000000000007</v>
      </c>
      <c r="AB34" s="167">
        <v>2.6823079514584958E-2</v>
      </c>
    </row>
    <row r="35" spans="2:28" x14ac:dyDescent="0.25">
      <c r="B35" s="136" t="s">
        <v>77</v>
      </c>
      <c r="C35" s="132"/>
      <c r="D35" s="215">
        <v>438.37180000000001</v>
      </c>
      <c r="E35" s="216">
        <v>442.1848</v>
      </c>
      <c r="F35" s="216" t="s">
        <v>174</v>
      </c>
      <c r="G35" s="217">
        <v>439.6728</v>
      </c>
      <c r="H35" s="165">
        <v>1.297300000000007</v>
      </c>
      <c r="I35" s="166">
        <v>2.9593350905787741E-3</v>
      </c>
      <c r="J35" s="212"/>
      <c r="K35" s="215" t="s">
        <v>174</v>
      </c>
      <c r="L35" s="216" t="s">
        <v>174</v>
      </c>
      <c r="M35" s="216" t="s">
        <v>174</v>
      </c>
      <c r="N35" s="217" t="s">
        <v>174</v>
      </c>
      <c r="O35" s="165" t="s">
        <v>174</v>
      </c>
      <c r="P35" s="167" t="s">
        <v>174</v>
      </c>
      <c r="Q35" s="198"/>
      <c r="R35" s="215">
        <v>497.7124</v>
      </c>
      <c r="S35" s="216">
        <v>490.67939999999999</v>
      </c>
      <c r="T35" s="216" t="s">
        <v>174</v>
      </c>
      <c r="U35" s="217">
        <v>494.83629999999999</v>
      </c>
      <c r="V35" s="165">
        <v>10.564000000000021</v>
      </c>
      <c r="W35" s="167">
        <v>2.1814173554836946E-2</v>
      </c>
      <c r="X35" s="198"/>
      <c r="Y35" s="219">
        <v>441.06889999999999</v>
      </c>
      <c r="Z35" s="201"/>
      <c r="AA35" s="168">
        <v>1.5319000000000074</v>
      </c>
      <c r="AB35" s="167">
        <v>3.4852583514015656E-3</v>
      </c>
    </row>
    <row r="36" spans="2:28" x14ac:dyDescent="0.25">
      <c r="B36" s="136" t="s">
        <v>78</v>
      </c>
      <c r="C36" s="132"/>
      <c r="D36" s="215" t="s">
        <v>174</v>
      </c>
      <c r="E36" s="216">
        <v>446.77030000000002</v>
      </c>
      <c r="F36" s="216">
        <v>454.8039</v>
      </c>
      <c r="G36" s="217">
        <v>452.00790000000001</v>
      </c>
      <c r="H36" s="165">
        <v>3.5137000000000285</v>
      </c>
      <c r="I36" s="166">
        <v>7.8344379927322016E-3</v>
      </c>
      <c r="J36" s="212"/>
      <c r="K36" s="215" t="s">
        <v>174</v>
      </c>
      <c r="L36" s="216" t="s">
        <v>174</v>
      </c>
      <c r="M36" s="216" t="s">
        <v>174</v>
      </c>
      <c r="N36" s="217" t="s">
        <v>174</v>
      </c>
      <c r="O36" s="165" t="s">
        <v>174</v>
      </c>
      <c r="P36" s="167" t="s">
        <v>174</v>
      </c>
      <c r="Q36" s="198"/>
      <c r="R36" s="215" t="s">
        <v>174</v>
      </c>
      <c r="S36" s="216" t="s">
        <v>174</v>
      </c>
      <c r="T36" s="216">
        <v>435.84100000000001</v>
      </c>
      <c r="U36" s="217">
        <v>435.84100000000001</v>
      </c>
      <c r="V36" s="165">
        <v>3.3880000000000337</v>
      </c>
      <c r="W36" s="167">
        <v>7.8343773774260939E-3</v>
      </c>
      <c r="X36" s="198"/>
      <c r="Y36" s="219">
        <v>451.89909999999998</v>
      </c>
      <c r="Z36" s="201"/>
      <c r="AA36" s="168">
        <v>3.5127999999999702</v>
      </c>
      <c r="AB36" s="167">
        <v>7.8343160796838784E-3</v>
      </c>
    </row>
    <row r="37" spans="2:28" x14ac:dyDescent="0.25">
      <c r="B37" s="136" t="s">
        <v>79</v>
      </c>
      <c r="C37" s="132"/>
      <c r="D37" s="215">
        <v>435.79300000000001</v>
      </c>
      <c r="E37" s="216">
        <v>423.54500000000002</v>
      </c>
      <c r="F37" s="216" t="s">
        <v>174</v>
      </c>
      <c r="G37" s="217">
        <v>430.09609999999998</v>
      </c>
      <c r="H37" s="165">
        <v>8.7367999999999597</v>
      </c>
      <c r="I37" s="166">
        <v>2.0734798069011351E-2</v>
      </c>
      <c r="J37" s="212"/>
      <c r="K37" s="215" t="s">
        <v>174</v>
      </c>
      <c r="L37" s="216" t="s">
        <v>174</v>
      </c>
      <c r="M37" s="216" t="s">
        <v>174</v>
      </c>
      <c r="N37" s="217" t="s">
        <v>174</v>
      </c>
      <c r="O37" s="165" t="s">
        <v>174</v>
      </c>
      <c r="P37" s="167" t="s">
        <v>174</v>
      </c>
      <c r="Q37" s="198"/>
      <c r="R37" s="215">
        <v>420.1585</v>
      </c>
      <c r="S37" s="216">
        <v>382.2509</v>
      </c>
      <c r="T37" s="216" t="s">
        <v>174</v>
      </c>
      <c r="U37" s="217">
        <v>387.654</v>
      </c>
      <c r="V37" s="165">
        <v>-7.7486999999999853</v>
      </c>
      <c r="W37" s="167">
        <v>-1.959698302515378E-2</v>
      </c>
      <c r="X37" s="198"/>
      <c r="Y37" s="219">
        <v>410.75139999999999</v>
      </c>
      <c r="Z37" s="201"/>
      <c r="AA37" s="168">
        <v>1.2228000000000065</v>
      </c>
      <c r="AB37" s="167">
        <v>2.9858720489850388E-3</v>
      </c>
    </row>
    <row r="38" spans="2:28" x14ac:dyDescent="0.25">
      <c r="B38" s="136" t="s">
        <v>80</v>
      </c>
      <c r="C38" s="132"/>
      <c r="D38" s="215" t="s">
        <v>174</v>
      </c>
      <c r="E38" s="216">
        <v>330.18920000000003</v>
      </c>
      <c r="F38" s="216">
        <v>344.34949999999998</v>
      </c>
      <c r="G38" s="217">
        <v>340.97750000000002</v>
      </c>
      <c r="H38" s="165">
        <v>4.6883000000000266</v>
      </c>
      <c r="I38" s="166">
        <v>1.3941274355524946E-2</v>
      </c>
      <c r="J38" s="212"/>
      <c r="K38" s="215" t="s">
        <v>174</v>
      </c>
      <c r="L38" s="216" t="s">
        <v>174</v>
      </c>
      <c r="M38" s="216" t="s">
        <v>174</v>
      </c>
      <c r="N38" s="217" t="s">
        <v>174</v>
      </c>
      <c r="O38" s="165" t="s">
        <v>174</v>
      </c>
      <c r="P38" s="167" t="s">
        <v>174</v>
      </c>
      <c r="Q38" s="198"/>
      <c r="R38" s="215" t="s">
        <v>174</v>
      </c>
      <c r="S38" s="216">
        <v>299.09570000000002</v>
      </c>
      <c r="T38" s="216">
        <v>329.2</v>
      </c>
      <c r="U38" s="217">
        <v>325.95580000000001</v>
      </c>
      <c r="V38" s="165">
        <v>5.5063000000000102</v>
      </c>
      <c r="W38" s="167">
        <v>1.7183050683493128E-2</v>
      </c>
      <c r="X38" s="198"/>
      <c r="Y38" s="219">
        <v>330.6309</v>
      </c>
      <c r="Z38" s="201"/>
      <c r="AA38" s="168">
        <v>5.2518000000000029</v>
      </c>
      <c r="AB38" s="167">
        <v>1.6140557276112633E-2</v>
      </c>
    </row>
    <row r="39" spans="2:28" x14ac:dyDescent="0.25">
      <c r="B39" s="136" t="s">
        <v>81</v>
      </c>
      <c r="C39" s="132"/>
      <c r="D39" s="215">
        <v>391.25229999999999</v>
      </c>
      <c r="E39" s="216">
        <v>408.99900000000002</v>
      </c>
      <c r="F39" s="216">
        <v>385.5335</v>
      </c>
      <c r="G39" s="217">
        <v>400.22489999999999</v>
      </c>
      <c r="H39" s="165">
        <v>8.1166000000000054</v>
      </c>
      <c r="I39" s="166">
        <v>2.069989337129563E-2</v>
      </c>
      <c r="J39" s="212"/>
      <c r="K39" s="215" t="s">
        <v>174</v>
      </c>
      <c r="L39" s="216" t="s">
        <v>174</v>
      </c>
      <c r="M39" s="216" t="s">
        <v>174</v>
      </c>
      <c r="N39" s="217" t="s">
        <v>174</v>
      </c>
      <c r="O39" s="165" t="s">
        <v>174</v>
      </c>
      <c r="P39" s="167" t="s">
        <v>174</v>
      </c>
      <c r="Q39" s="198"/>
      <c r="R39" s="215" t="s">
        <v>174</v>
      </c>
      <c r="S39" s="216">
        <v>397.8818</v>
      </c>
      <c r="T39" s="216">
        <v>449.26780000000002</v>
      </c>
      <c r="U39" s="217">
        <v>412.32859999999999</v>
      </c>
      <c r="V39" s="165">
        <v>-18.330399999999997</v>
      </c>
      <c r="W39" s="167">
        <v>-4.2563606008466093E-2</v>
      </c>
      <c r="X39" s="198"/>
      <c r="Y39" s="219">
        <v>401.05130000000003</v>
      </c>
      <c r="Z39" s="201"/>
      <c r="AA39" s="168">
        <v>6.3110000000000355</v>
      </c>
      <c r="AB39" s="167">
        <v>1.5987726614181685E-2</v>
      </c>
    </row>
    <row r="40" spans="2:28" x14ac:dyDescent="0.25">
      <c r="B40" s="136" t="s">
        <v>82</v>
      </c>
      <c r="C40" s="132"/>
      <c r="D40" s="215" t="s">
        <v>174</v>
      </c>
      <c r="E40" s="216">
        <v>337.69209999999998</v>
      </c>
      <c r="F40" s="216">
        <v>284.08960000000002</v>
      </c>
      <c r="G40" s="217">
        <v>309.58600000000001</v>
      </c>
      <c r="H40" s="165">
        <v>-47.940400000000011</v>
      </c>
      <c r="I40" s="166">
        <v>-0.13408911901330922</v>
      </c>
      <c r="J40" s="212"/>
      <c r="K40" s="215" t="s">
        <v>174</v>
      </c>
      <c r="L40" s="216" t="s">
        <v>174</v>
      </c>
      <c r="M40" s="216" t="s">
        <v>174</v>
      </c>
      <c r="N40" s="217" t="s">
        <v>174</v>
      </c>
      <c r="O40" s="165" t="s">
        <v>174</v>
      </c>
      <c r="P40" s="167" t="s">
        <v>174</v>
      </c>
      <c r="Q40" s="198"/>
      <c r="R40" s="215" t="s">
        <v>174</v>
      </c>
      <c r="S40" s="216" t="s">
        <v>174</v>
      </c>
      <c r="T40" s="216" t="s">
        <v>174</v>
      </c>
      <c r="U40" s="217" t="s">
        <v>174</v>
      </c>
      <c r="V40" s="165" t="s">
        <v>174</v>
      </c>
      <c r="W40" s="167" t="s">
        <v>174</v>
      </c>
      <c r="X40" s="198"/>
      <c r="Y40" s="219">
        <v>309.58600000000001</v>
      </c>
      <c r="Z40" s="201"/>
      <c r="AA40" s="168">
        <v>-47.940400000000011</v>
      </c>
      <c r="AB40" s="167">
        <v>-0.13408911901330922</v>
      </c>
    </row>
    <row r="41" spans="2:28" x14ac:dyDescent="0.25">
      <c r="B41" s="136" t="s">
        <v>83</v>
      </c>
      <c r="C41" s="132"/>
      <c r="D41" s="215" t="s">
        <v>174</v>
      </c>
      <c r="E41" s="216">
        <v>394.8759</v>
      </c>
      <c r="F41" s="216">
        <v>383.488</v>
      </c>
      <c r="G41" s="217">
        <v>385.46839999999997</v>
      </c>
      <c r="H41" s="165">
        <v>-2.5109000000000492</v>
      </c>
      <c r="I41" s="166">
        <v>-6.471737023083568E-3</v>
      </c>
      <c r="J41" s="212"/>
      <c r="K41" s="215" t="s">
        <v>174</v>
      </c>
      <c r="L41" s="216" t="s">
        <v>174</v>
      </c>
      <c r="M41" s="216" t="s">
        <v>174</v>
      </c>
      <c r="N41" s="217" t="s">
        <v>174</v>
      </c>
      <c r="O41" s="165" t="s">
        <v>174</v>
      </c>
      <c r="P41" s="167" t="s">
        <v>174</v>
      </c>
      <c r="Q41" s="198"/>
      <c r="R41" s="215" t="s">
        <v>174</v>
      </c>
      <c r="S41" s="216" t="s">
        <v>174</v>
      </c>
      <c r="T41" s="216" t="s">
        <v>174</v>
      </c>
      <c r="U41" s="217" t="s">
        <v>174</v>
      </c>
      <c r="V41" s="165" t="s">
        <v>174</v>
      </c>
      <c r="W41" s="167" t="s">
        <v>174</v>
      </c>
      <c r="X41" s="198"/>
      <c r="Y41" s="219">
        <v>385.46839999999997</v>
      </c>
      <c r="Z41" s="201"/>
      <c r="AA41" s="168">
        <v>-2.5109000000000492</v>
      </c>
      <c r="AB41" s="167">
        <v>-6.471737023083568E-3</v>
      </c>
    </row>
    <row r="42" spans="2:28" ht="15.75" thickBot="1" x14ac:dyDescent="0.3">
      <c r="B42" s="228" t="s">
        <v>84</v>
      </c>
      <c r="C42" s="132"/>
      <c r="D42" s="224" t="s">
        <v>174</v>
      </c>
      <c r="E42" s="225">
        <v>465.99560000000002</v>
      </c>
      <c r="F42" s="225">
        <v>475.47829999999999</v>
      </c>
      <c r="G42" s="226">
        <v>471.56950000000001</v>
      </c>
      <c r="H42" s="172">
        <v>-0.72629999999998063</v>
      </c>
      <c r="I42" s="173">
        <v>-1.5378074503308303E-3</v>
      </c>
      <c r="J42" s="212"/>
      <c r="K42" s="224" t="s">
        <v>174</v>
      </c>
      <c r="L42" s="225" t="s">
        <v>174</v>
      </c>
      <c r="M42" s="225" t="s">
        <v>174</v>
      </c>
      <c r="N42" s="226" t="s">
        <v>174</v>
      </c>
      <c r="O42" s="172" t="s">
        <v>174</v>
      </c>
      <c r="P42" s="174" t="s">
        <v>174</v>
      </c>
      <c r="Q42" s="198"/>
      <c r="R42" s="224" t="s">
        <v>174</v>
      </c>
      <c r="S42" s="225">
        <v>426.7894</v>
      </c>
      <c r="T42" s="225" t="s">
        <v>174</v>
      </c>
      <c r="U42" s="226">
        <v>426.7894</v>
      </c>
      <c r="V42" s="172">
        <v>-78.093999999999994</v>
      </c>
      <c r="W42" s="174">
        <v>-0.15467729776815797</v>
      </c>
      <c r="X42" s="198"/>
      <c r="Y42" s="227">
        <v>468.42790000000002</v>
      </c>
      <c r="Z42" s="201"/>
      <c r="AA42" s="175">
        <v>-6.1540999999999713</v>
      </c>
      <c r="AB42" s="174">
        <v>-1.2967411321963218E-2</v>
      </c>
    </row>
    <row r="43" spans="2:28" x14ac:dyDescent="0.2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2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2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2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88"/>
  <sheetViews>
    <sheetView zoomScale="95" zoomScaleNormal="95" workbookViewId="0">
      <selection activeCell="BG82" sqref="BG82:BG86"/>
    </sheetView>
  </sheetViews>
  <sheetFormatPr defaultRowHeight="15" x14ac:dyDescent="0.25"/>
  <cols>
    <col min="1" max="1" width="9.140625" style="59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3" width="7.5703125" customWidth="1"/>
  </cols>
  <sheetData>
    <row r="1" spans="2:32" x14ac:dyDescent="0.25">
      <c r="B1" t="s">
        <v>140</v>
      </c>
      <c r="C1" s="19" t="s">
        <v>172</v>
      </c>
      <c r="D1" s="19" t="str">
        <f>'EVROPSKE CENE'!C5</f>
        <v>6. teden (7.2.2022 - 13.2.2022)</v>
      </c>
      <c r="E1" s="19"/>
      <c r="F1" s="19"/>
      <c r="G1" s="19"/>
    </row>
    <row r="2" spans="2:32" ht="15.75" x14ac:dyDescent="0.25">
      <c r="B2" s="112" t="s">
        <v>86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50"/>
    </row>
    <row r="3" spans="2:32" ht="15.75" thickBot="1" x14ac:dyDescent="0.3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" customHeight="1" x14ac:dyDescent="0.25">
      <c r="B4" s="369" t="s">
        <v>87</v>
      </c>
      <c r="C4" s="371" t="s">
        <v>58</v>
      </c>
      <c r="D4" s="361" t="s">
        <v>59</v>
      </c>
      <c r="E4" s="361" t="s">
        <v>60</v>
      </c>
      <c r="F4" s="361" t="s">
        <v>61</v>
      </c>
      <c r="G4" s="361" t="s">
        <v>62</v>
      </c>
      <c r="H4" s="361" t="s">
        <v>63</v>
      </c>
      <c r="I4" s="361" t="s">
        <v>64</v>
      </c>
      <c r="J4" s="361" t="s">
        <v>65</v>
      </c>
      <c r="K4" s="361" t="s">
        <v>66</v>
      </c>
      <c r="L4" s="361" t="s">
        <v>67</v>
      </c>
      <c r="M4" s="361" t="s">
        <v>68</v>
      </c>
      <c r="N4" s="361" t="s">
        <v>69</v>
      </c>
      <c r="O4" s="361" t="s">
        <v>70</v>
      </c>
      <c r="P4" s="361" t="s">
        <v>71</v>
      </c>
      <c r="Q4" s="361" t="s">
        <v>72</v>
      </c>
      <c r="R4" s="361" t="s">
        <v>73</v>
      </c>
      <c r="S4" s="361" t="s">
        <v>74</v>
      </c>
      <c r="T4" s="361" t="s">
        <v>75</v>
      </c>
      <c r="U4" s="361" t="s">
        <v>76</v>
      </c>
      <c r="V4" s="361" t="s">
        <v>77</v>
      </c>
      <c r="W4" s="361" t="s">
        <v>78</v>
      </c>
      <c r="X4" s="361" t="s">
        <v>79</v>
      </c>
      <c r="Y4" s="361" t="s">
        <v>80</v>
      </c>
      <c r="Z4" s="361" t="s">
        <v>81</v>
      </c>
      <c r="AA4" s="361" t="s">
        <v>82</v>
      </c>
      <c r="AB4" s="361" t="s">
        <v>83</v>
      </c>
      <c r="AC4" s="361" t="s">
        <v>84</v>
      </c>
      <c r="AD4" s="363" t="s">
        <v>88</v>
      </c>
      <c r="AE4" s="365" t="s">
        <v>158</v>
      </c>
      <c r="AF4" s="367" t="s">
        <v>164</v>
      </c>
    </row>
    <row r="5" spans="2:32" ht="15" customHeight="1" thickBot="1" x14ac:dyDescent="0.3">
      <c r="B5" s="370"/>
      <c r="C5" s="37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4"/>
      <c r="AE5" s="366"/>
      <c r="AF5" s="368"/>
    </row>
    <row r="6" spans="2:32" ht="15" customHeight="1" x14ac:dyDescent="0.25">
      <c r="B6" s="257" t="s">
        <v>89</v>
      </c>
      <c r="C6" s="176" t="s">
        <v>174</v>
      </c>
      <c r="D6" s="177" t="s">
        <v>174</v>
      </c>
      <c r="E6" s="177" t="s">
        <v>174</v>
      </c>
      <c r="F6" s="177">
        <v>413.4538</v>
      </c>
      <c r="G6" s="177" t="s">
        <v>174</v>
      </c>
      <c r="H6" s="177" t="s">
        <v>174</v>
      </c>
      <c r="I6" s="177" t="s">
        <v>174</v>
      </c>
      <c r="J6" s="177" t="s">
        <v>174</v>
      </c>
      <c r="K6" s="177">
        <v>455.71</v>
      </c>
      <c r="L6" s="177" t="s">
        <v>174</v>
      </c>
      <c r="M6" s="177" t="s">
        <v>174</v>
      </c>
      <c r="N6" s="177">
        <v>537.57000000000005</v>
      </c>
      <c r="O6" s="177" t="s">
        <v>174</v>
      </c>
      <c r="P6" s="177" t="s">
        <v>174</v>
      </c>
      <c r="Q6" s="177" t="s">
        <v>174</v>
      </c>
      <c r="R6" s="177" t="s">
        <v>174</v>
      </c>
      <c r="S6" s="177" t="s">
        <v>174</v>
      </c>
      <c r="T6" s="177" t="s">
        <v>174</v>
      </c>
      <c r="U6" s="177">
        <v>459</v>
      </c>
      <c r="V6" s="177">
        <v>521</v>
      </c>
      <c r="W6" s="177" t="s">
        <v>174</v>
      </c>
      <c r="X6" s="177">
        <v>435.54</v>
      </c>
      <c r="Y6" s="177" t="s">
        <v>174</v>
      </c>
      <c r="Z6" s="177" t="s">
        <v>174</v>
      </c>
      <c r="AA6" s="177" t="s">
        <v>174</v>
      </c>
      <c r="AB6" s="177" t="s">
        <v>174</v>
      </c>
      <c r="AC6" s="177" t="s">
        <v>174</v>
      </c>
      <c r="AD6" s="178">
        <v>463.0369</v>
      </c>
      <c r="AE6" s="229">
        <v>-3.9062000000000126</v>
      </c>
      <c r="AF6" s="230">
        <v>-8.3654732236112528E-3</v>
      </c>
    </row>
    <row r="7" spans="2:32" ht="15" customHeight="1" x14ac:dyDescent="0.25">
      <c r="B7" s="257" t="s">
        <v>90</v>
      </c>
      <c r="C7" s="177" t="s">
        <v>174</v>
      </c>
      <c r="D7" s="177" t="s">
        <v>174</v>
      </c>
      <c r="E7" s="177" t="s">
        <v>174</v>
      </c>
      <c r="F7" s="177">
        <v>417.88799999999998</v>
      </c>
      <c r="G7" s="177" t="s">
        <v>174</v>
      </c>
      <c r="H7" s="177" t="s">
        <v>174</v>
      </c>
      <c r="I7" s="177">
        <v>426.54</v>
      </c>
      <c r="J7" s="177" t="s">
        <v>174</v>
      </c>
      <c r="K7" s="177">
        <v>444.15</v>
      </c>
      <c r="L7" s="177" t="s">
        <v>174</v>
      </c>
      <c r="M7" s="177" t="s">
        <v>174</v>
      </c>
      <c r="N7" s="177">
        <v>495.42</v>
      </c>
      <c r="O7" s="177" t="s">
        <v>174</v>
      </c>
      <c r="P7" s="177" t="s">
        <v>174</v>
      </c>
      <c r="Q7" s="177" t="s">
        <v>174</v>
      </c>
      <c r="R7" s="177" t="s">
        <v>174</v>
      </c>
      <c r="S7" s="177" t="s">
        <v>174</v>
      </c>
      <c r="T7" s="177" t="s">
        <v>174</v>
      </c>
      <c r="U7" s="177">
        <v>444</v>
      </c>
      <c r="V7" s="177">
        <v>524.71</v>
      </c>
      <c r="W7" s="177" t="s">
        <v>174</v>
      </c>
      <c r="X7" s="177">
        <v>459.41</v>
      </c>
      <c r="Y7" s="177" t="s">
        <v>174</v>
      </c>
      <c r="Z7" s="177" t="s">
        <v>174</v>
      </c>
      <c r="AA7" s="177" t="s">
        <v>174</v>
      </c>
      <c r="AB7" s="177" t="s">
        <v>174</v>
      </c>
      <c r="AC7" s="177">
        <v>465.52769999999998</v>
      </c>
      <c r="AD7" s="178">
        <v>445.4486</v>
      </c>
      <c r="AE7" s="229">
        <v>-2.4316000000000031</v>
      </c>
      <c r="AF7" s="230">
        <v>-5.4291303790612311E-3</v>
      </c>
    </row>
    <row r="8" spans="2:32" ht="15" customHeight="1" x14ac:dyDescent="0.25">
      <c r="B8" s="257" t="s">
        <v>91</v>
      </c>
      <c r="C8" s="177" t="s">
        <v>174</v>
      </c>
      <c r="D8" s="177" t="s">
        <v>174</v>
      </c>
      <c r="E8" s="177" t="s">
        <v>175</v>
      </c>
      <c r="F8" s="177">
        <v>410.09460000000001</v>
      </c>
      <c r="G8" s="177" t="s">
        <v>174</v>
      </c>
      <c r="H8" s="177" t="s">
        <v>174</v>
      </c>
      <c r="I8" s="177">
        <v>445.5</v>
      </c>
      <c r="J8" s="177">
        <v>498.21</v>
      </c>
      <c r="K8" s="177">
        <v>445.39</v>
      </c>
      <c r="L8" s="177" t="s">
        <v>174</v>
      </c>
      <c r="M8" s="177" t="s">
        <v>174</v>
      </c>
      <c r="N8" s="177">
        <v>489.9</v>
      </c>
      <c r="O8" s="177" t="s">
        <v>174</v>
      </c>
      <c r="P8" s="177">
        <v>295.77999999999997</v>
      </c>
      <c r="Q8" s="177" t="s">
        <v>175</v>
      </c>
      <c r="R8" s="177" t="s">
        <v>175</v>
      </c>
      <c r="S8" s="177" t="s">
        <v>174</v>
      </c>
      <c r="T8" s="177" t="s">
        <v>174</v>
      </c>
      <c r="U8" s="177">
        <v>460</v>
      </c>
      <c r="V8" s="177">
        <v>488.37</v>
      </c>
      <c r="W8" s="177" t="s">
        <v>174</v>
      </c>
      <c r="X8" s="177">
        <v>373.06</v>
      </c>
      <c r="Y8" s="177">
        <v>303.58210000000003</v>
      </c>
      <c r="Z8" s="177">
        <v>403.85</v>
      </c>
      <c r="AA8" s="177" t="s">
        <v>174</v>
      </c>
      <c r="AB8" s="177" t="s">
        <v>174</v>
      </c>
      <c r="AC8" s="177">
        <v>384.34649999999999</v>
      </c>
      <c r="AD8" s="178">
        <v>439.3569</v>
      </c>
      <c r="AE8" s="229">
        <v>1.0355000000000132</v>
      </c>
      <c r="AF8" s="230">
        <v>2.3624217298083838E-3</v>
      </c>
    </row>
    <row r="9" spans="2:32" ht="15.75" customHeight="1" x14ac:dyDescent="0.25">
      <c r="B9" s="257" t="s">
        <v>92</v>
      </c>
      <c r="C9" s="179" t="s">
        <v>174</v>
      </c>
      <c r="D9" s="179" t="s">
        <v>174</v>
      </c>
      <c r="E9" s="179" t="s">
        <v>174</v>
      </c>
      <c r="F9" s="179">
        <v>406.601</v>
      </c>
      <c r="G9" s="179" t="s">
        <v>174</v>
      </c>
      <c r="H9" s="179" t="s">
        <v>174</v>
      </c>
      <c r="I9" s="179">
        <v>421.58</v>
      </c>
      <c r="J9" s="179" t="s">
        <v>174</v>
      </c>
      <c r="K9" s="179">
        <v>442.07</v>
      </c>
      <c r="L9" s="179" t="s">
        <v>174</v>
      </c>
      <c r="M9" s="179" t="s">
        <v>174</v>
      </c>
      <c r="N9" s="179">
        <v>466.06</v>
      </c>
      <c r="O9" s="179" t="s">
        <v>174</v>
      </c>
      <c r="P9" s="179" t="s">
        <v>174</v>
      </c>
      <c r="Q9" s="179" t="s">
        <v>174</v>
      </c>
      <c r="R9" s="179" t="s">
        <v>174</v>
      </c>
      <c r="S9" s="179" t="s">
        <v>174</v>
      </c>
      <c r="T9" s="179" t="s">
        <v>174</v>
      </c>
      <c r="U9" s="179">
        <v>450</v>
      </c>
      <c r="V9" s="179">
        <v>512.39</v>
      </c>
      <c r="W9" s="179" t="s">
        <v>174</v>
      </c>
      <c r="X9" s="179">
        <v>417.63</v>
      </c>
      <c r="Y9" s="179" t="s">
        <v>174</v>
      </c>
      <c r="Z9" s="179" t="s">
        <v>174</v>
      </c>
      <c r="AA9" s="179" t="s">
        <v>174</v>
      </c>
      <c r="AB9" s="179" t="s">
        <v>174</v>
      </c>
      <c r="AC9" s="179">
        <v>478.02440000000001</v>
      </c>
      <c r="AD9" s="180">
        <v>440.14260000000002</v>
      </c>
      <c r="AE9" s="181">
        <v>3.0006000000000199</v>
      </c>
      <c r="AF9" s="231">
        <v>6.8641311061394816E-3</v>
      </c>
    </row>
    <row r="10" spans="2:32" ht="15.75" customHeight="1" x14ac:dyDescent="0.25">
      <c r="B10" s="257" t="s">
        <v>93</v>
      </c>
      <c r="C10" s="177" t="s">
        <v>174</v>
      </c>
      <c r="D10" s="177" t="s">
        <v>174</v>
      </c>
      <c r="E10" s="177" t="s">
        <v>174</v>
      </c>
      <c r="F10" s="177">
        <v>391.41730000000001</v>
      </c>
      <c r="G10" s="177">
        <v>436.07</v>
      </c>
      <c r="H10" s="177" t="s">
        <v>175</v>
      </c>
      <c r="I10" s="177">
        <v>417.06</v>
      </c>
      <c r="J10" s="177" t="s">
        <v>174</v>
      </c>
      <c r="K10" s="177">
        <v>400.99</v>
      </c>
      <c r="L10" s="177" t="s">
        <v>174</v>
      </c>
      <c r="M10" s="177" t="s">
        <v>174</v>
      </c>
      <c r="N10" s="177">
        <v>554.09</v>
      </c>
      <c r="O10" s="177" t="s">
        <v>174</v>
      </c>
      <c r="P10" s="177">
        <v>293.44</v>
      </c>
      <c r="Q10" s="177" t="s">
        <v>174</v>
      </c>
      <c r="R10" s="177" t="s">
        <v>174</v>
      </c>
      <c r="S10" s="177" t="s">
        <v>174</v>
      </c>
      <c r="T10" s="177" t="s">
        <v>174</v>
      </c>
      <c r="U10" s="177">
        <v>417</v>
      </c>
      <c r="V10" s="177">
        <v>308.33999999999997</v>
      </c>
      <c r="W10" s="177">
        <v>416.66399999999999</v>
      </c>
      <c r="X10" s="177">
        <v>352.2</v>
      </c>
      <c r="Y10" s="177">
        <v>314.71519999999998</v>
      </c>
      <c r="Z10" s="177">
        <v>429.5</v>
      </c>
      <c r="AA10" s="177" t="s">
        <v>174</v>
      </c>
      <c r="AB10" s="177" t="s">
        <v>174</v>
      </c>
      <c r="AC10" s="177">
        <v>484.41590000000002</v>
      </c>
      <c r="AD10" s="178">
        <v>398.71640000000002</v>
      </c>
      <c r="AE10" s="229">
        <v>9.5193000000000438</v>
      </c>
      <c r="AF10" s="230">
        <v>2.4458815340607787E-2</v>
      </c>
    </row>
    <row r="11" spans="2:32" ht="15" customHeight="1" thickBot="1" x14ac:dyDescent="0.3">
      <c r="B11" s="257" t="s">
        <v>94</v>
      </c>
      <c r="C11" s="177" t="s">
        <v>174</v>
      </c>
      <c r="D11" s="177" t="s">
        <v>174</v>
      </c>
      <c r="E11" s="177" t="s">
        <v>174</v>
      </c>
      <c r="F11" s="177">
        <v>395.98579999999998</v>
      </c>
      <c r="G11" s="177" t="s">
        <v>174</v>
      </c>
      <c r="H11" s="177" t="s">
        <v>174</v>
      </c>
      <c r="I11" s="177">
        <v>467.3</v>
      </c>
      <c r="J11" s="177" t="s">
        <v>174</v>
      </c>
      <c r="K11" s="177">
        <v>417.27</v>
      </c>
      <c r="L11" s="177" t="s">
        <v>174</v>
      </c>
      <c r="M11" s="177" t="s">
        <v>174</v>
      </c>
      <c r="N11" s="177">
        <v>553.52</v>
      </c>
      <c r="O11" s="177" t="s">
        <v>174</v>
      </c>
      <c r="P11" s="177" t="s">
        <v>174</v>
      </c>
      <c r="Q11" s="177" t="s">
        <v>175</v>
      </c>
      <c r="R11" s="177" t="s">
        <v>174</v>
      </c>
      <c r="S11" s="177" t="s">
        <v>174</v>
      </c>
      <c r="T11" s="177" t="s">
        <v>174</v>
      </c>
      <c r="U11" s="177">
        <v>429</v>
      </c>
      <c r="V11" s="177" t="s">
        <v>175</v>
      </c>
      <c r="W11" s="177" t="s">
        <v>174</v>
      </c>
      <c r="X11" s="177">
        <v>333.77</v>
      </c>
      <c r="Y11" s="177" t="s">
        <v>174</v>
      </c>
      <c r="Z11" s="177" t="s">
        <v>174</v>
      </c>
      <c r="AA11" s="177" t="s">
        <v>174</v>
      </c>
      <c r="AB11" s="177" t="s">
        <v>174</v>
      </c>
      <c r="AC11" s="177">
        <v>537.83709999999996</v>
      </c>
      <c r="AD11" s="178">
        <v>415.66539999999998</v>
      </c>
      <c r="AE11" s="229">
        <v>3.9572999999999752</v>
      </c>
      <c r="AF11" s="230">
        <v>9.611907076882753E-3</v>
      </c>
    </row>
    <row r="12" spans="2:32" ht="15" customHeight="1" thickBot="1" x14ac:dyDescent="0.3">
      <c r="B12" s="258" t="s">
        <v>95</v>
      </c>
      <c r="C12" s="182" t="s">
        <v>174</v>
      </c>
      <c r="D12" s="182" t="s">
        <v>174</v>
      </c>
      <c r="E12" s="182" t="s">
        <v>175</v>
      </c>
      <c r="F12" s="182">
        <v>398.17759999999998</v>
      </c>
      <c r="G12" s="182">
        <v>436.07</v>
      </c>
      <c r="H12" s="182" t="s">
        <v>175</v>
      </c>
      <c r="I12" s="182">
        <v>432.31869999999998</v>
      </c>
      <c r="J12" s="182">
        <v>498.21</v>
      </c>
      <c r="K12" s="182">
        <v>429.66379999999998</v>
      </c>
      <c r="L12" s="182" t="s">
        <v>174</v>
      </c>
      <c r="M12" s="182" t="s">
        <v>174</v>
      </c>
      <c r="N12" s="182">
        <v>520.96420000000001</v>
      </c>
      <c r="O12" s="182" t="s">
        <v>174</v>
      </c>
      <c r="P12" s="182">
        <v>293.92649999999998</v>
      </c>
      <c r="Q12" s="182" t="s">
        <v>175</v>
      </c>
      <c r="R12" s="182" t="s">
        <v>175</v>
      </c>
      <c r="S12" s="182" t="s">
        <v>174</v>
      </c>
      <c r="T12" s="182" t="s">
        <v>174</v>
      </c>
      <c r="U12" s="182">
        <v>427.98390000000001</v>
      </c>
      <c r="V12" s="182" t="s">
        <v>175</v>
      </c>
      <c r="W12" s="182">
        <v>416.66399999999999</v>
      </c>
      <c r="X12" s="182">
        <v>366.4588</v>
      </c>
      <c r="Y12" s="182">
        <v>313.51549999999997</v>
      </c>
      <c r="Z12" s="182">
        <v>411.06130000000002</v>
      </c>
      <c r="AA12" s="182" t="s">
        <v>174</v>
      </c>
      <c r="AB12" s="182" t="s">
        <v>174</v>
      </c>
      <c r="AC12" s="182">
        <v>485.19540000000001</v>
      </c>
      <c r="AD12" s="183">
        <v>426.4873</v>
      </c>
      <c r="AE12" s="184">
        <v>3.4630000000000223</v>
      </c>
      <c r="AF12" s="232">
        <v>8.1862909530256989E-3</v>
      </c>
    </row>
    <row r="13" spans="2:32" ht="15" customHeight="1" x14ac:dyDescent="0.25">
      <c r="B13" s="259" t="s">
        <v>96</v>
      </c>
      <c r="C13" s="176">
        <v>452.61</v>
      </c>
      <c r="D13" s="176" t="s">
        <v>174</v>
      </c>
      <c r="E13" s="176">
        <v>421.71249999999998</v>
      </c>
      <c r="F13" s="176">
        <v>428.1</v>
      </c>
      <c r="G13" s="176">
        <v>516</v>
      </c>
      <c r="H13" s="176" t="s">
        <v>175</v>
      </c>
      <c r="I13" s="176">
        <v>427.34</v>
      </c>
      <c r="J13" s="176">
        <v>451.21</v>
      </c>
      <c r="K13" s="176">
        <v>461.89</v>
      </c>
      <c r="L13" s="176">
        <v>489</v>
      </c>
      <c r="M13" s="176">
        <v>428.20479999999998</v>
      </c>
      <c r="N13" s="176">
        <v>491.88</v>
      </c>
      <c r="O13" s="176" t="s">
        <v>174</v>
      </c>
      <c r="P13" s="176">
        <v>343.99</v>
      </c>
      <c r="Q13" s="176" t="s">
        <v>175</v>
      </c>
      <c r="R13" s="176">
        <v>493.11</v>
      </c>
      <c r="S13" s="176" t="s">
        <v>174</v>
      </c>
      <c r="T13" s="176" t="s">
        <v>174</v>
      </c>
      <c r="U13" s="176">
        <v>435</v>
      </c>
      <c r="V13" s="176">
        <v>458.19</v>
      </c>
      <c r="W13" s="176">
        <v>441.42070000000001</v>
      </c>
      <c r="X13" s="176">
        <v>456.37</v>
      </c>
      <c r="Y13" s="176" t="s">
        <v>174</v>
      </c>
      <c r="Z13" s="176">
        <v>418.87</v>
      </c>
      <c r="AA13" s="176">
        <v>408.59</v>
      </c>
      <c r="AB13" s="176">
        <v>420.24</v>
      </c>
      <c r="AC13" s="176">
        <v>469.5342</v>
      </c>
      <c r="AD13" s="178">
        <v>483.7919</v>
      </c>
      <c r="AE13" s="229">
        <v>3.2864999999999895</v>
      </c>
      <c r="AF13" s="233">
        <v>6.839673393888912E-3</v>
      </c>
    </row>
    <row r="14" spans="2:32" ht="15" customHeight="1" x14ac:dyDescent="0.25">
      <c r="B14" s="259" t="s">
        <v>97</v>
      </c>
      <c r="C14" s="177">
        <v>395.98</v>
      </c>
      <c r="D14" s="177" t="s">
        <v>174</v>
      </c>
      <c r="E14" s="177">
        <v>422.00020000000001</v>
      </c>
      <c r="F14" s="177">
        <v>415.20060000000001</v>
      </c>
      <c r="G14" s="177">
        <v>515.6</v>
      </c>
      <c r="H14" s="177" t="s">
        <v>174</v>
      </c>
      <c r="I14" s="177">
        <v>428.36</v>
      </c>
      <c r="J14" s="177">
        <v>449.1</v>
      </c>
      <c r="K14" s="177">
        <v>449.92</v>
      </c>
      <c r="L14" s="177">
        <v>477</v>
      </c>
      <c r="M14" s="177">
        <v>421.16329999999999</v>
      </c>
      <c r="N14" s="177">
        <v>470.92</v>
      </c>
      <c r="O14" s="177" t="s">
        <v>174</v>
      </c>
      <c r="P14" s="177">
        <v>373.56</v>
      </c>
      <c r="Q14" s="177" t="s">
        <v>175</v>
      </c>
      <c r="R14" s="177">
        <v>490.27</v>
      </c>
      <c r="S14" s="177">
        <v>438.19729999999998</v>
      </c>
      <c r="T14" s="177" t="s">
        <v>174</v>
      </c>
      <c r="U14" s="177">
        <v>488</v>
      </c>
      <c r="V14" s="177">
        <v>464.1</v>
      </c>
      <c r="W14" s="177">
        <v>445.17840000000001</v>
      </c>
      <c r="X14" s="177">
        <v>464.25</v>
      </c>
      <c r="Y14" s="177" t="s">
        <v>174</v>
      </c>
      <c r="Z14" s="177">
        <v>404.79</v>
      </c>
      <c r="AA14" s="177" t="s">
        <v>175</v>
      </c>
      <c r="AB14" s="177">
        <v>423.14</v>
      </c>
      <c r="AC14" s="177">
        <v>472.49149999999997</v>
      </c>
      <c r="AD14" s="178">
        <v>475.41699999999997</v>
      </c>
      <c r="AE14" s="229">
        <v>4.378599999999949</v>
      </c>
      <c r="AF14" s="233">
        <v>9.2956327976656539E-3</v>
      </c>
    </row>
    <row r="15" spans="2:32" ht="15" customHeight="1" x14ac:dyDescent="0.25">
      <c r="B15" s="259" t="s">
        <v>98</v>
      </c>
      <c r="C15" s="177">
        <v>388.08</v>
      </c>
      <c r="D15" s="177" t="s">
        <v>174</v>
      </c>
      <c r="E15" s="177">
        <v>404.40660000000003</v>
      </c>
      <c r="F15" s="177">
        <v>398.94189999999998</v>
      </c>
      <c r="G15" s="177">
        <v>511.37</v>
      </c>
      <c r="H15" s="177">
        <v>349.99</v>
      </c>
      <c r="I15" s="177">
        <v>419</v>
      </c>
      <c r="J15" s="177">
        <v>431.87</v>
      </c>
      <c r="K15" s="177">
        <v>452.11</v>
      </c>
      <c r="L15" s="177">
        <v>464</v>
      </c>
      <c r="M15" s="177">
        <v>430.99489999999997</v>
      </c>
      <c r="N15" s="177">
        <v>431.61</v>
      </c>
      <c r="O15" s="177" t="s">
        <v>174</v>
      </c>
      <c r="P15" s="177" t="s">
        <v>174</v>
      </c>
      <c r="Q15" s="177">
        <v>388.02</v>
      </c>
      <c r="R15" s="177">
        <v>471.33</v>
      </c>
      <c r="S15" s="177">
        <v>361.03539999999998</v>
      </c>
      <c r="T15" s="177" t="s">
        <v>174</v>
      </c>
      <c r="U15" s="177">
        <v>462</v>
      </c>
      <c r="V15" s="177">
        <v>444.54</v>
      </c>
      <c r="W15" s="177">
        <v>452.03070000000002</v>
      </c>
      <c r="X15" s="177">
        <v>423.05</v>
      </c>
      <c r="Y15" s="177">
        <v>329.17039999999997</v>
      </c>
      <c r="Z15" s="177">
        <v>412.57</v>
      </c>
      <c r="AA15" s="177">
        <v>336.48</v>
      </c>
      <c r="AB15" s="177">
        <v>393.47</v>
      </c>
      <c r="AC15" s="177">
        <v>464.85989999999998</v>
      </c>
      <c r="AD15" s="178">
        <v>465.58600000000001</v>
      </c>
      <c r="AE15" s="229">
        <v>4.9576000000000136</v>
      </c>
      <c r="AF15" s="233">
        <v>1.0762688535921772E-2</v>
      </c>
    </row>
    <row r="16" spans="2:32" ht="15.75" customHeight="1" x14ac:dyDescent="0.25">
      <c r="B16" s="260" t="s">
        <v>99</v>
      </c>
      <c r="C16" s="179">
        <v>341.25</v>
      </c>
      <c r="D16" s="179" t="s">
        <v>174</v>
      </c>
      <c r="E16" s="179">
        <v>417.4785</v>
      </c>
      <c r="F16" s="179">
        <v>410.63209999999998</v>
      </c>
      <c r="G16" s="179">
        <v>510.73</v>
      </c>
      <c r="H16" s="179" t="s">
        <v>175</v>
      </c>
      <c r="I16" s="179">
        <v>420.35</v>
      </c>
      <c r="J16" s="179" t="s">
        <v>174</v>
      </c>
      <c r="K16" s="179">
        <v>447.05</v>
      </c>
      <c r="L16" s="179">
        <v>459</v>
      </c>
      <c r="M16" s="179">
        <v>427.142</v>
      </c>
      <c r="N16" s="179">
        <v>431.98</v>
      </c>
      <c r="O16" s="179" t="s">
        <v>174</v>
      </c>
      <c r="P16" s="179" t="s">
        <v>174</v>
      </c>
      <c r="Q16" s="179">
        <v>384.13</v>
      </c>
      <c r="R16" s="179" t="s">
        <v>175</v>
      </c>
      <c r="S16" s="179">
        <v>190.91980000000001</v>
      </c>
      <c r="T16" s="179" t="s">
        <v>174</v>
      </c>
      <c r="U16" s="179">
        <v>453</v>
      </c>
      <c r="V16" s="179">
        <v>451.38</v>
      </c>
      <c r="W16" s="179">
        <v>448.71510000000001</v>
      </c>
      <c r="X16" s="179">
        <v>434.86</v>
      </c>
      <c r="Y16" s="179">
        <v>340.81709999999998</v>
      </c>
      <c r="Z16" s="179">
        <v>413.9</v>
      </c>
      <c r="AA16" s="179">
        <v>380.29</v>
      </c>
      <c r="AB16" s="179">
        <v>402.53</v>
      </c>
      <c r="AC16" s="179">
        <v>470.01119999999997</v>
      </c>
      <c r="AD16" s="180">
        <v>464.39299999999997</v>
      </c>
      <c r="AE16" s="234">
        <v>4.29849999999999</v>
      </c>
      <c r="AF16" s="235">
        <v>9.34264591295908E-3</v>
      </c>
    </row>
    <row r="17" spans="2:32" ht="15.75" customHeight="1" x14ac:dyDescent="0.25">
      <c r="B17" s="259" t="s">
        <v>100</v>
      </c>
      <c r="C17" s="177">
        <v>347.21</v>
      </c>
      <c r="D17" s="177">
        <v>313.03809999999999</v>
      </c>
      <c r="E17" s="177">
        <v>377.23520000000002</v>
      </c>
      <c r="F17" s="177">
        <v>359.303</v>
      </c>
      <c r="G17" s="177">
        <v>469.83</v>
      </c>
      <c r="H17" s="177">
        <v>351.9</v>
      </c>
      <c r="I17" s="177">
        <v>404.88</v>
      </c>
      <c r="J17" s="177" t="s">
        <v>174</v>
      </c>
      <c r="K17" s="177">
        <v>415.21</v>
      </c>
      <c r="L17" s="177">
        <v>398</v>
      </c>
      <c r="M17" s="177">
        <v>413.59030000000001</v>
      </c>
      <c r="N17" s="177">
        <v>354.43</v>
      </c>
      <c r="O17" s="177">
        <v>341</v>
      </c>
      <c r="P17" s="177">
        <v>312.67</v>
      </c>
      <c r="Q17" s="177">
        <v>378.47</v>
      </c>
      <c r="R17" s="177">
        <v>402.66</v>
      </c>
      <c r="S17" s="177">
        <v>171.35720000000001</v>
      </c>
      <c r="T17" s="177" t="s">
        <v>174</v>
      </c>
      <c r="U17" s="177">
        <v>391</v>
      </c>
      <c r="V17" s="177">
        <v>395.65</v>
      </c>
      <c r="W17" s="177">
        <v>432.137</v>
      </c>
      <c r="X17" s="177">
        <v>369</v>
      </c>
      <c r="Y17" s="177">
        <v>330.74759999999998</v>
      </c>
      <c r="Z17" s="177">
        <v>368.57</v>
      </c>
      <c r="AA17" s="177">
        <v>268.69</v>
      </c>
      <c r="AB17" s="177">
        <v>360.61</v>
      </c>
      <c r="AC17" s="177">
        <v>446.4486</v>
      </c>
      <c r="AD17" s="178">
        <v>416.34429999999998</v>
      </c>
      <c r="AE17" s="229">
        <v>1.0256999999999721</v>
      </c>
      <c r="AF17" s="233">
        <v>2.4696702724125164E-3</v>
      </c>
    </row>
    <row r="18" spans="2:32" ht="15.75" customHeight="1" thickBot="1" x14ac:dyDescent="0.3">
      <c r="B18" s="259" t="s">
        <v>101</v>
      </c>
      <c r="C18" s="177">
        <v>317.37</v>
      </c>
      <c r="D18" s="177" t="s">
        <v>174</v>
      </c>
      <c r="E18" s="177">
        <v>402.96789999999999</v>
      </c>
      <c r="F18" s="177">
        <v>368.9776</v>
      </c>
      <c r="G18" s="177">
        <v>482.33</v>
      </c>
      <c r="H18" s="177">
        <v>351.9</v>
      </c>
      <c r="I18" s="177">
        <v>406.27</v>
      </c>
      <c r="J18" s="177">
        <v>360.32</v>
      </c>
      <c r="K18" s="177">
        <v>420.92</v>
      </c>
      <c r="L18" s="177">
        <v>395</v>
      </c>
      <c r="M18" s="177">
        <v>418.37329999999997</v>
      </c>
      <c r="N18" s="177">
        <v>332.99</v>
      </c>
      <c r="O18" s="177" t="s">
        <v>174</v>
      </c>
      <c r="P18" s="177">
        <v>318.33999999999997</v>
      </c>
      <c r="Q18" s="177">
        <v>384.36</v>
      </c>
      <c r="R18" s="177" t="s">
        <v>175</v>
      </c>
      <c r="S18" s="177" t="s">
        <v>174</v>
      </c>
      <c r="T18" s="177" t="s">
        <v>174</v>
      </c>
      <c r="U18" s="177">
        <v>450</v>
      </c>
      <c r="V18" s="177">
        <v>403.27</v>
      </c>
      <c r="W18" s="177">
        <v>433.46319999999997</v>
      </c>
      <c r="X18" s="177">
        <v>392.71</v>
      </c>
      <c r="Y18" s="177">
        <v>315.983</v>
      </c>
      <c r="Z18" s="177">
        <v>398.7</v>
      </c>
      <c r="AA18" s="177">
        <v>313.73</v>
      </c>
      <c r="AB18" s="177">
        <v>369.82</v>
      </c>
      <c r="AC18" s="177">
        <v>454.46179999999998</v>
      </c>
      <c r="AD18" s="178">
        <v>430.113</v>
      </c>
      <c r="AE18" s="229">
        <v>2.4750000000000227</v>
      </c>
      <c r="AF18" s="233">
        <v>5.7876054045711278E-3</v>
      </c>
    </row>
    <row r="19" spans="2:32" ht="15.75" customHeight="1" thickBot="1" x14ac:dyDescent="0.3">
      <c r="B19" s="258" t="s">
        <v>102</v>
      </c>
      <c r="C19" s="182">
        <v>435.17590000000001</v>
      </c>
      <c r="D19" s="182">
        <v>313.03809999999999</v>
      </c>
      <c r="E19" s="182">
        <v>404.70339999999999</v>
      </c>
      <c r="F19" s="182">
        <v>388.95310000000001</v>
      </c>
      <c r="G19" s="182">
        <v>506.72039999999998</v>
      </c>
      <c r="H19" s="182" t="s">
        <v>175</v>
      </c>
      <c r="I19" s="182">
        <v>421.44420000000002</v>
      </c>
      <c r="J19" s="182">
        <v>433.47070000000002</v>
      </c>
      <c r="K19" s="182">
        <v>447.08269999999999</v>
      </c>
      <c r="L19" s="182">
        <v>462.8827</v>
      </c>
      <c r="M19" s="182">
        <v>425.0462</v>
      </c>
      <c r="N19" s="182">
        <v>479.11750000000001</v>
      </c>
      <c r="O19" s="182">
        <v>341</v>
      </c>
      <c r="P19" s="182">
        <v>314.11439999999999</v>
      </c>
      <c r="Q19" s="182" t="s">
        <v>175</v>
      </c>
      <c r="R19" s="182" t="s">
        <v>175</v>
      </c>
      <c r="S19" s="182">
        <v>212.67760000000001</v>
      </c>
      <c r="T19" s="182" t="s">
        <v>174</v>
      </c>
      <c r="U19" s="182">
        <v>446.1121</v>
      </c>
      <c r="V19" s="182">
        <v>453.86160000000001</v>
      </c>
      <c r="W19" s="182">
        <v>439.1721</v>
      </c>
      <c r="X19" s="182">
        <v>432.80059999999997</v>
      </c>
      <c r="Y19" s="182">
        <v>329.62270000000001</v>
      </c>
      <c r="Z19" s="182">
        <v>406.42079999999999</v>
      </c>
      <c r="AA19" s="182" t="s">
        <v>175</v>
      </c>
      <c r="AB19" s="182">
        <v>374.57119999999998</v>
      </c>
      <c r="AC19" s="182">
        <v>459.35590000000002</v>
      </c>
      <c r="AD19" s="183">
        <v>460.38420000000002</v>
      </c>
      <c r="AE19" s="236">
        <v>3.5208000000000084</v>
      </c>
      <c r="AF19" s="237">
        <v>7.7064610559742786E-3</v>
      </c>
    </row>
    <row r="20" spans="2:32" ht="15" customHeight="1" thickBot="1" x14ac:dyDescent="0.3">
      <c r="B20" s="259" t="s">
        <v>103</v>
      </c>
      <c r="C20" s="176" t="s">
        <v>174</v>
      </c>
      <c r="D20" s="176" t="s">
        <v>174</v>
      </c>
      <c r="E20" s="176">
        <v>409.29829999999998</v>
      </c>
      <c r="F20" s="176" t="s">
        <v>174</v>
      </c>
      <c r="G20" s="176">
        <v>444.2</v>
      </c>
      <c r="H20" s="176" t="s">
        <v>175</v>
      </c>
      <c r="I20" s="176">
        <v>360.58</v>
      </c>
      <c r="J20" s="176" t="s">
        <v>174</v>
      </c>
      <c r="K20" s="176" t="s">
        <v>174</v>
      </c>
      <c r="L20" s="176">
        <v>369</v>
      </c>
      <c r="M20" s="176">
        <v>388.48</v>
      </c>
      <c r="N20" s="176">
        <v>383.84</v>
      </c>
      <c r="O20" s="176" t="s">
        <v>174</v>
      </c>
      <c r="P20" s="176" t="s">
        <v>174</v>
      </c>
      <c r="Q20" s="176" t="s">
        <v>175</v>
      </c>
      <c r="R20" s="176" t="s">
        <v>174</v>
      </c>
      <c r="S20" s="176" t="s">
        <v>174</v>
      </c>
      <c r="T20" s="176" t="s">
        <v>174</v>
      </c>
      <c r="U20" s="176" t="s">
        <v>174</v>
      </c>
      <c r="V20" s="176">
        <v>401.05</v>
      </c>
      <c r="W20" s="176">
        <v>445.17840000000001</v>
      </c>
      <c r="X20" s="176">
        <v>280.33</v>
      </c>
      <c r="Y20" s="176">
        <v>341.28019999999998</v>
      </c>
      <c r="Z20" s="176">
        <v>405.86</v>
      </c>
      <c r="AA20" s="176">
        <v>326.97000000000003</v>
      </c>
      <c r="AB20" s="176">
        <v>363.07</v>
      </c>
      <c r="AC20" s="176">
        <v>450.07369999999997</v>
      </c>
      <c r="AD20" s="178">
        <v>424.91289999999998</v>
      </c>
      <c r="AE20" s="229">
        <v>2.4590000000000032</v>
      </c>
      <c r="AF20" s="233">
        <v>5.8207534597265465E-3</v>
      </c>
    </row>
    <row r="21" spans="2:32" ht="15" customHeight="1" thickBot="1" x14ac:dyDescent="0.3">
      <c r="B21" s="258" t="s">
        <v>104</v>
      </c>
      <c r="C21" s="182" t="s">
        <v>174</v>
      </c>
      <c r="D21" s="182" t="s">
        <v>174</v>
      </c>
      <c r="E21" s="182">
        <v>409.29829999999998</v>
      </c>
      <c r="F21" s="182" t="s">
        <v>174</v>
      </c>
      <c r="G21" s="182">
        <v>444.2</v>
      </c>
      <c r="H21" s="182" t="s">
        <v>175</v>
      </c>
      <c r="I21" s="182">
        <v>360.58</v>
      </c>
      <c r="J21" s="182" t="s">
        <v>174</v>
      </c>
      <c r="K21" s="182" t="s">
        <v>174</v>
      </c>
      <c r="L21" s="182">
        <v>369</v>
      </c>
      <c r="M21" s="182">
        <v>388.48</v>
      </c>
      <c r="N21" s="182">
        <v>383.84</v>
      </c>
      <c r="O21" s="182" t="s">
        <v>174</v>
      </c>
      <c r="P21" s="182" t="s">
        <v>174</v>
      </c>
      <c r="Q21" s="182" t="s">
        <v>175</v>
      </c>
      <c r="R21" s="182" t="s">
        <v>174</v>
      </c>
      <c r="S21" s="182" t="s">
        <v>174</v>
      </c>
      <c r="T21" s="182" t="s">
        <v>174</v>
      </c>
      <c r="U21" s="182" t="s">
        <v>174</v>
      </c>
      <c r="V21" s="182">
        <v>401.05</v>
      </c>
      <c r="W21" s="182">
        <v>445.17840000000001</v>
      </c>
      <c r="X21" s="182">
        <v>280.33</v>
      </c>
      <c r="Y21" s="182">
        <v>341.28019999999998</v>
      </c>
      <c r="Z21" s="182">
        <v>405.86</v>
      </c>
      <c r="AA21" s="182">
        <v>326.97000000000003</v>
      </c>
      <c r="AB21" s="182">
        <v>363.07</v>
      </c>
      <c r="AC21" s="182">
        <v>450.07369999999997</v>
      </c>
      <c r="AD21" s="183">
        <v>424.91289999999998</v>
      </c>
      <c r="AE21" s="236">
        <v>2.4590000000000032</v>
      </c>
      <c r="AF21" s="237">
        <v>5.8207534597265465E-3</v>
      </c>
    </row>
    <row r="22" spans="2:32" ht="15" customHeight="1" x14ac:dyDescent="0.25">
      <c r="B22" s="259" t="s">
        <v>105</v>
      </c>
      <c r="C22" s="176" t="s">
        <v>174</v>
      </c>
      <c r="D22" s="176" t="s">
        <v>174</v>
      </c>
      <c r="E22" s="176" t="s">
        <v>174</v>
      </c>
      <c r="F22" s="176" t="s">
        <v>174</v>
      </c>
      <c r="G22" s="176" t="s">
        <v>174</v>
      </c>
      <c r="H22" s="176" t="s">
        <v>174</v>
      </c>
      <c r="I22" s="176">
        <v>444.41</v>
      </c>
      <c r="J22" s="176" t="s">
        <v>174</v>
      </c>
      <c r="K22" s="176" t="s">
        <v>174</v>
      </c>
      <c r="L22" s="176" t="s">
        <v>174</v>
      </c>
      <c r="M22" s="176" t="s">
        <v>174</v>
      </c>
      <c r="N22" s="176">
        <v>545.54</v>
      </c>
      <c r="O22" s="176" t="s">
        <v>174</v>
      </c>
      <c r="P22" s="176" t="s">
        <v>174</v>
      </c>
      <c r="Q22" s="176" t="s">
        <v>174</v>
      </c>
      <c r="R22" s="176" t="s">
        <v>175</v>
      </c>
      <c r="S22" s="176" t="s">
        <v>174</v>
      </c>
      <c r="T22" s="176" t="s">
        <v>174</v>
      </c>
      <c r="U22" s="176" t="s">
        <v>174</v>
      </c>
      <c r="V22" s="176">
        <v>492.81</v>
      </c>
      <c r="W22" s="176" t="s">
        <v>174</v>
      </c>
      <c r="X22" s="176" t="s">
        <v>174</v>
      </c>
      <c r="Y22" s="176" t="s">
        <v>174</v>
      </c>
      <c r="Z22" s="176" t="s">
        <v>174</v>
      </c>
      <c r="AA22" s="176" t="s">
        <v>174</v>
      </c>
      <c r="AB22" s="176" t="s">
        <v>174</v>
      </c>
      <c r="AC22" s="176" t="s">
        <v>174</v>
      </c>
      <c r="AD22" s="178">
        <v>458.41370000000001</v>
      </c>
      <c r="AE22" s="229">
        <v>-5.8688000000000216</v>
      </c>
      <c r="AF22" s="233">
        <v>-1.2640579819398812E-2</v>
      </c>
    </row>
    <row r="23" spans="2:32" ht="15" customHeight="1" x14ac:dyDescent="0.25">
      <c r="B23" s="259" t="s">
        <v>106</v>
      </c>
      <c r="C23" s="177" t="s">
        <v>174</v>
      </c>
      <c r="D23" s="177" t="s">
        <v>174</v>
      </c>
      <c r="E23" s="177" t="s">
        <v>174</v>
      </c>
      <c r="F23" s="177" t="s">
        <v>174</v>
      </c>
      <c r="G23" s="177" t="s">
        <v>174</v>
      </c>
      <c r="H23" s="177" t="s">
        <v>174</v>
      </c>
      <c r="I23" s="177">
        <v>447.06</v>
      </c>
      <c r="J23" s="177" t="s">
        <v>174</v>
      </c>
      <c r="K23" s="177" t="s">
        <v>174</v>
      </c>
      <c r="L23" s="177">
        <v>306</v>
      </c>
      <c r="M23" s="177" t="s">
        <v>174</v>
      </c>
      <c r="N23" s="177" t="s">
        <v>174</v>
      </c>
      <c r="O23" s="177" t="s">
        <v>174</v>
      </c>
      <c r="P23" s="177" t="s">
        <v>174</v>
      </c>
      <c r="Q23" s="177" t="s">
        <v>174</v>
      </c>
      <c r="R23" s="177" t="s">
        <v>174</v>
      </c>
      <c r="S23" s="177" t="s">
        <v>174</v>
      </c>
      <c r="T23" s="177" t="s">
        <v>174</v>
      </c>
      <c r="U23" s="177" t="s">
        <v>174</v>
      </c>
      <c r="V23" s="177">
        <v>481.59</v>
      </c>
      <c r="W23" s="177" t="s">
        <v>174</v>
      </c>
      <c r="X23" s="177" t="s">
        <v>174</v>
      </c>
      <c r="Y23" s="177" t="s">
        <v>174</v>
      </c>
      <c r="Z23" s="177" t="s">
        <v>174</v>
      </c>
      <c r="AA23" s="177" t="s">
        <v>174</v>
      </c>
      <c r="AB23" s="177" t="s">
        <v>174</v>
      </c>
      <c r="AC23" s="177">
        <v>434.52429999999998</v>
      </c>
      <c r="AD23" s="178">
        <v>426.92959999999999</v>
      </c>
      <c r="AE23" s="229">
        <v>7.6304999999999836</v>
      </c>
      <c r="AF23" s="233">
        <v>1.8198226516584315E-2</v>
      </c>
    </row>
    <row r="24" spans="2:32" ht="15" customHeight="1" x14ac:dyDescent="0.25">
      <c r="B24" s="259" t="s">
        <v>107</v>
      </c>
      <c r="C24" s="177" t="s">
        <v>174</v>
      </c>
      <c r="D24" s="177" t="s">
        <v>174</v>
      </c>
      <c r="E24" s="177" t="s">
        <v>174</v>
      </c>
      <c r="F24" s="177" t="s">
        <v>174</v>
      </c>
      <c r="G24" s="177" t="s">
        <v>174</v>
      </c>
      <c r="H24" s="177" t="s">
        <v>174</v>
      </c>
      <c r="I24" s="177">
        <v>446.5</v>
      </c>
      <c r="J24" s="177" t="s">
        <v>174</v>
      </c>
      <c r="K24" s="177" t="s">
        <v>174</v>
      </c>
      <c r="L24" s="177" t="s">
        <v>174</v>
      </c>
      <c r="M24" s="177" t="s">
        <v>174</v>
      </c>
      <c r="N24" s="177" t="s">
        <v>174</v>
      </c>
      <c r="O24" s="177" t="s">
        <v>174</v>
      </c>
      <c r="P24" s="177" t="s">
        <v>174</v>
      </c>
      <c r="Q24" s="177" t="s">
        <v>174</v>
      </c>
      <c r="R24" s="177" t="s">
        <v>174</v>
      </c>
      <c r="S24" s="177" t="s">
        <v>174</v>
      </c>
      <c r="T24" s="177" t="s">
        <v>174</v>
      </c>
      <c r="U24" s="177" t="s">
        <v>174</v>
      </c>
      <c r="V24" s="177">
        <v>479.34</v>
      </c>
      <c r="W24" s="177" t="s">
        <v>174</v>
      </c>
      <c r="X24" s="177" t="s">
        <v>174</v>
      </c>
      <c r="Y24" s="177" t="s">
        <v>174</v>
      </c>
      <c r="Z24" s="177" t="s">
        <v>174</v>
      </c>
      <c r="AA24" s="177" t="s">
        <v>174</v>
      </c>
      <c r="AB24" s="177" t="s">
        <v>174</v>
      </c>
      <c r="AC24" s="177">
        <v>444.82690000000002</v>
      </c>
      <c r="AD24" s="178">
        <v>449.39890000000003</v>
      </c>
      <c r="AE24" s="229">
        <v>5.2103000000000179</v>
      </c>
      <c r="AF24" s="233">
        <v>1.1729927332669199E-2</v>
      </c>
    </row>
    <row r="25" spans="2:32" ht="15" customHeight="1" x14ac:dyDescent="0.25">
      <c r="B25" s="260" t="s">
        <v>108</v>
      </c>
      <c r="C25" s="179" t="s">
        <v>174</v>
      </c>
      <c r="D25" s="179" t="s">
        <v>174</v>
      </c>
      <c r="E25" s="179" t="s">
        <v>174</v>
      </c>
      <c r="F25" s="179">
        <v>453.22710000000001</v>
      </c>
      <c r="G25" s="179">
        <v>522.86</v>
      </c>
      <c r="H25" s="179" t="s">
        <v>174</v>
      </c>
      <c r="I25" s="179">
        <v>437.82</v>
      </c>
      <c r="J25" s="179" t="s">
        <v>174</v>
      </c>
      <c r="K25" s="179" t="s">
        <v>174</v>
      </c>
      <c r="L25" s="179">
        <v>441</v>
      </c>
      <c r="M25" s="179" t="s">
        <v>174</v>
      </c>
      <c r="N25" s="179" t="s">
        <v>174</v>
      </c>
      <c r="O25" s="179" t="s">
        <v>174</v>
      </c>
      <c r="P25" s="179" t="s">
        <v>174</v>
      </c>
      <c r="Q25" s="179" t="s">
        <v>174</v>
      </c>
      <c r="R25" s="179" t="s">
        <v>174</v>
      </c>
      <c r="S25" s="179" t="s">
        <v>174</v>
      </c>
      <c r="T25" s="179" t="s">
        <v>174</v>
      </c>
      <c r="U25" s="179" t="s">
        <v>174</v>
      </c>
      <c r="V25" s="179">
        <v>467.58</v>
      </c>
      <c r="W25" s="179" t="s">
        <v>174</v>
      </c>
      <c r="X25" s="179">
        <v>400</v>
      </c>
      <c r="Y25" s="179">
        <v>312.75990000000002</v>
      </c>
      <c r="Z25" s="179" t="s">
        <v>174</v>
      </c>
      <c r="AA25" s="179" t="s">
        <v>174</v>
      </c>
      <c r="AB25" s="179" t="s">
        <v>174</v>
      </c>
      <c r="AC25" s="179">
        <v>463.14280000000002</v>
      </c>
      <c r="AD25" s="180">
        <v>442.83890000000002</v>
      </c>
      <c r="AE25" s="234">
        <v>3.7868000000000279</v>
      </c>
      <c r="AF25" s="235">
        <v>8.6249445111412637E-3</v>
      </c>
    </row>
    <row r="26" spans="2:32" ht="15.75" customHeight="1" x14ac:dyDescent="0.25">
      <c r="B26" s="259" t="s">
        <v>109</v>
      </c>
      <c r="C26" s="177" t="s">
        <v>174</v>
      </c>
      <c r="D26" s="177" t="s">
        <v>174</v>
      </c>
      <c r="E26" s="177" t="s">
        <v>174</v>
      </c>
      <c r="F26" s="177" t="s">
        <v>174</v>
      </c>
      <c r="G26" s="177" t="s">
        <v>174</v>
      </c>
      <c r="H26" s="177" t="s">
        <v>174</v>
      </c>
      <c r="I26" s="177">
        <v>440.89</v>
      </c>
      <c r="J26" s="177" t="s">
        <v>174</v>
      </c>
      <c r="K26" s="177" t="s">
        <v>174</v>
      </c>
      <c r="L26" s="177" t="s">
        <v>174</v>
      </c>
      <c r="M26" s="177" t="s">
        <v>174</v>
      </c>
      <c r="N26" s="177" t="s">
        <v>174</v>
      </c>
      <c r="O26" s="177" t="s">
        <v>174</v>
      </c>
      <c r="P26" s="177" t="s">
        <v>174</v>
      </c>
      <c r="Q26" s="177" t="s">
        <v>174</v>
      </c>
      <c r="R26" s="177" t="s">
        <v>174</v>
      </c>
      <c r="S26" s="177" t="s">
        <v>174</v>
      </c>
      <c r="T26" s="177" t="s">
        <v>174</v>
      </c>
      <c r="U26" s="177" t="s">
        <v>174</v>
      </c>
      <c r="V26" s="177">
        <v>459.42</v>
      </c>
      <c r="W26" s="177" t="s">
        <v>174</v>
      </c>
      <c r="X26" s="177" t="s">
        <v>174</v>
      </c>
      <c r="Y26" s="177" t="s">
        <v>174</v>
      </c>
      <c r="Z26" s="177" t="s">
        <v>174</v>
      </c>
      <c r="AA26" s="177" t="s">
        <v>174</v>
      </c>
      <c r="AB26" s="177" t="s">
        <v>174</v>
      </c>
      <c r="AC26" s="177">
        <v>461.99799999999999</v>
      </c>
      <c r="AD26" s="178">
        <v>441.33780000000002</v>
      </c>
      <c r="AE26" s="229">
        <v>4.5047999999999888</v>
      </c>
      <c r="AF26" s="233">
        <v>1.0312407716450034E-2</v>
      </c>
    </row>
    <row r="27" spans="2:32" ht="15.75" customHeight="1" x14ac:dyDescent="0.25">
      <c r="B27" s="259" t="s">
        <v>110</v>
      </c>
      <c r="C27" s="176" t="s">
        <v>174</v>
      </c>
      <c r="D27" s="176" t="s">
        <v>174</v>
      </c>
      <c r="E27" s="176" t="s">
        <v>174</v>
      </c>
      <c r="F27" s="176">
        <v>427.56259999999997</v>
      </c>
      <c r="G27" s="176">
        <v>435.99</v>
      </c>
      <c r="H27" s="176" t="s">
        <v>174</v>
      </c>
      <c r="I27" s="176">
        <v>425.2</v>
      </c>
      <c r="J27" s="176" t="s">
        <v>174</v>
      </c>
      <c r="K27" s="176" t="s">
        <v>174</v>
      </c>
      <c r="L27" s="176">
        <v>398</v>
      </c>
      <c r="M27" s="176" t="s">
        <v>174</v>
      </c>
      <c r="N27" s="176" t="s">
        <v>174</v>
      </c>
      <c r="O27" s="176" t="s">
        <v>174</v>
      </c>
      <c r="P27" s="176" t="s">
        <v>174</v>
      </c>
      <c r="Q27" s="176" t="s">
        <v>174</v>
      </c>
      <c r="R27" s="176" t="s">
        <v>175</v>
      </c>
      <c r="S27" s="176" t="s">
        <v>174</v>
      </c>
      <c r="T27" s="176" t="s">
        <v>174</v>
      </c>
      <c r="U27" s="176" t="s">
        <v>174</v>
      </c>
      <c r="V27" s="176">
        <v>443.7</v>
      </c>
      <c r="W27" s="176" t="s">
        <v>174</v>
      </c>
      <c r="X27" s="176" t="s">
        <v>174</v>
      </c>
      <c r="Y27" s="176">
        <v>386.6961</v>
      </c>
      <c r="Z27" s="176" t="s">
        <v>174</v>
      </c>
      <c r="AA27" s="176" t="s">
        <v>174</v>
      </c>
      <c r="AB27" s="176" t="s">
        <v>174</v>
      </c>
      <c r="AC27" s="176">
        <v>451.31380000000001</v>
      </c>
      <c r="AD27" s="178">
        <v>420.1429</v>
      </c>
      <c r="AE27" s="229">
        <v>8.9653999999999883</v>
      </c>
      <c r="AF27" s="233">
        <v>2.1804208644685019E-2</v>
      </c>
    </row>
    <row r="28" spans="2:32" ht="15" customHeight="1" thickBot="1" x14ac:dyDescent="0.3">
      <c r="B28" s="259" t="s">
        <v>111</v>
      </c>
      <c r="C28" s="177" t="s">
        <v>174</v>
      </c>
      <c r="D28" s="177" t="s">
        <v>174</v>
      </c>
      <c r="E28" s="177" t="s">
        <v>174</v>
      </c>
      <c r="F28" s="177">
        <v>419.23169999999999</v>
      </c>
      <c r="G28" s="177" t="s">
        <v>174</v>
      </c>
      <c r="H28" s="177" t="s">
        <v>174</v>
      </c>
      <c r="I28" s="177">
        <v>429.31</v>
      </c>
      <c r="J28" s="177" t="s">
        <v>174</v>
      </c>
      <c r="K28" s="177" t="s">
        <v>174</v>
      </c>
      <c r="L28" s="177">
        <v>380</v>
      </c>
      <c r="M28" s="177" t="s">
        <v>174</v>
      </c>
      <c r="N28" s="177" t="s">
        <v>174</v>
      </c>
      <c r="O28" s="177" t="s">
        <v>174</v>
      </c>
      <c r="P28" s="177" t="s">
        <v>174</v>
      </c>
      <c r="Q28" s="177" t="s">
        <v>174</v>
      </c>
      <c r="R28" s="177" t="s">
        <v>174</v>
      </c>
      <c r="S28" s="177" t="s">
        <v>174</v>
      </c>
      <c r="T28" s="177" t="s">
        <v>174</v>
      </c>
      <c r="U28" s="177" t="s">
        <v>174</v>
      </c>
      <c r="V28" s="177" t="s">
        <v>175</v>
      </c>
      <c r="W28" s="177" t="s">
        <v>174</v>
      </c>
      <c r="X28" s="177" t="s">
        <v>174</v>
      </c>
      <c r="Y28" s="177">
        <v>325.7432</v>
      </c>
      <c r="Z28" s="177" t="s">
        <v>174</v>
      </c>
      <c r="AA28" s="177" t="s">
        <v>174</v>
      </c>
      <c r="AB28" s="177" t="s">
        <v>174</v>
      </c>
      <c r="AC28" s="177">
        <v>439.29399999999998</v>
      </c>
      <c r="AD28" s="178">
        <v>427.81380000000001</v>
      </c>
      <c r="AE28" s="229">
        <v>10.71750000000003</v>
      </c>
      <c r="AF28" s="233">
        <v>2.5695504851038109E-2</v>
      </c>
    </row>
    <row r="29" spans="2:32" ht="15" customHeight="1" thickBot="1" x14ac:dyDescent="0.3">
      <c r="B29" s="258" t="s">
        <v>112</v>
      </c>
      <c r="C29" s="182" t="s">
        <v>174</v>
      </c>
      <c r="D29" s="182" t="s">
        <v>174</v>
      </c>
      <c r="E29" s="182" t="s">
        <v>174</v>
      </c>
      <c r="F29" s="182">
        <v>432.18270000000001</v>
      </c>
      <c r="G29" s="182">
        <v>480.66640000000001</v>
      </c>
      <c r="H29" s="182" t="s">
        <v>174</v>
      </c>
      <c r="I29" s="182">
        <v>436.11680000000001</v>
      </c>
      <c r="J29" s="182" t="s">
        <v>174</v>
      </c>
      <c r="K29" s="182" t="s">
        <v>174</v>
      </c>
      <c r="L29" s="182">
        <v>400.12569999999999</v>
      </c>
      <c r="M29" s="182" t="s">
        <v>174</v>
      </c>
      <c r="N29" s="182">
        <v>545.54</v>
      </c>
      <c r="O29" s="182" t="s">
        <v>174</v>
      </c>
      <c r="P29" s="182" t="s">
        <v>174</v>
      </c>
      <c r="Q29" s="182" t="s">
        <v>174</v>
      </c>
      <c r="R29" s="182" t="s">
        <v>175</v>
      </c>
      <c r="S29" s="182" t="s">
        <v>174</v>
      </c>
      <c r="T29" s="182" t="s">
        <v>174</v>
      </c>
      <c r="U29" s="182" t="s">
        <v>174</v>
      </c>
      <c r="V29" s="182" t="s">
        <v>175</v>
      </c>
      <c r="W29" s="182" t="s">
        <v>174</v>
      </c>
      <c r="X29" s="182">
        <v>400</v>
      </c>
      <c r="Y29" s="182">
        <v>332.22640000000001</v>
      </c>
      <c r="Z29" s="182" t="s">
        <v>174</v>
      </c>
      <c r="AA29" s="182" t="s">
        <v>174</v>
      </c>
      <c r="AB29" s="182" t="s">
        <v>174</v>
      </c>
      <c r="AC29" s="182">
        <v>452.52050000000003</v>
      </c>
      <c r="AD29" s="183">
        <v>434.06049999999999</v>
      </c>
      <c r="AE29" s="236">
        <v>6.4175000000000182</v>
      </c>
      <c r="AF29" s="237">
        <v>1.500667612938833E-2</v>
      </c>
    </row>
    <row r="30" spans="2:32" ht="15" customHeight="1" x14ac:dyDescent="0.25">
      <c r="B30" s="259" t="s">
        <v>113</v>
      </c>
      <c r="C30" s="176" t="s">
        <v>174</v>
      </c>
      <c r="D30" s="176" t="s">
        <v>174</v>
      </c>
      <c r="E30" s="176" t="s">
        <v>174</v>
      </c>
      <c r="F30" s="176" t="s">
        <v>174</v>
      </c>
      <c r="G30" s="176" t="s">
        <v>174</v>
      </c>
      <c r="H30" s="176" t="s">
        <v>174</v>
      </c>
      <c r="I30" s="176" t="s">
        <v>174</v>
      </c>
      <c r="J30" s="176" t="s">
        <v>174</v>
      </c>
      <c r="K30" s="176" t="s">
        <v>174</v>
      </c>
      <c r="L30" s="176" t="s">
        <v>174</v>
      </c>
      <c r="M30" s="176" t="s">
        <v>174</v>
      </c>
      <c r="N30" s="176" t="s">
        <v>174</v>
      </c>
      <c r="O30" s="176" t="s">
        <v>174</v>
      </c>
      <c r="P30" s="176" t="s">
        <v>174</v>
      </c>
      <c r="Q30" s="176" t="s">
        <v>174</v>
      </c>
      <c r="R30" s="176" t="s">
        <v>174</v>
      </c>
      <c r="S30" s="176" t="s">
        <v>174</v>
      </c>
      <c r="T30" s="176" t="s">
        <v>174</v>
      </c>
      <c r="U30" s="176" t="s">
        <v>174</v>
      </c>
      <c r="V30" s="176" t="s">
        <v>174</v>
      </c>
      <c r="W30" s="176" t="s">
        <v>174</v>
      </c>
      <c r="X30" s="176" t="s">
        <v>174</v>
      </c>
      <c r="Y30" s="176" t="s">
        <v>174</v>
      </c>
      <c r="Z30" s="176" t="s">
        <v>174</v>
      </c>
      <c r="AA30" s="176" t="s">
        <v>174</v>
      </c>
      <c r="AB30" s="176" t="s">
        <v>174</v>
      </c>
      <c r="AC30" s="176" t="s">
        <v>174</v>
      </c>
      <c r="AD30" s="178" t="s">
        <v>174</v>
      </c>
      <c r="AE30" s="229" t="s">
        <v>174</v>
      </c>
      <c r="AF30" s="233" t="s">
        <v>174</v>
      </c>
    </row>
    <row r="31" spans="2:32" ht="15" customHeight="1" x14ac:dyDescent="0.25">
      <c r="B31" s="259" t="s">
        <v>114</v>
      </c>
      <c r="C31" s="177">
        <v>390.66</v>
      </c>
      <c r="D31" s="177" t="s">
        <v>174</v>
      </c>
      <c r="E31" s="177">
        <v>328.4828</v>
      </c>
      <c r="F31" s="177">
        <v>395.98579999999998</v>
      </c>
      <c r="G31" s="177">
        <v>418.08</v>
      </c>
      <c r="H31" s="177">
        <v>255.99</v>
      </c>
      <c r="I31" s="177">
        <v>388.7</v>
      </c>
      <c r="J31" s="177">
        <v>228.36</v>
      </c>
      <c r="K31" s="177">
        <v>336.55</v>
      </c>
      <c r="L31" s="177">
        <v>454</v>
      </c>
      <c r="M31" s="177" t="s">
        <v>174</v>
      </c>
      <c r="N31" s="177">
        <v>376.7</v>
      </c>
      <c r="O31" s="177" t="s">
        <v>174</v>
      </c>
      <c r="P31" s="177">
        <v>334.84</v>
      </c>
      <c r="Q31" s="177">
        <v>354.91</v>
      </c>
      <c r="R31" s="177">
        <v>453.61</v>
      </c>
      <c r="S31" s="177">
        <v>198.41290000000001</v>
      </c>
      <c r="T31" s="177" t="s">
        <v>174</v>
      </c>
      <c r="U31" s="177">
        <v>440</v>
      </c>
      <c r="V31" s="177">
        <v>361.26</v>
      </c>
      <c r="W31" s="177">
        <v>385.71820000000002</v>
      </c>
      <c r="X31" s="177">
        <v>276.75</v>
      </c>
      <c r="Y31" s="177">
        <v>329.75069999999999</v>
      </c>
      <c r="Z31" s="177">
        <v>307.14</v>
      </c>
      <c r="AA31" s="177" t="s">
        <v>175</v>
      </c>
      <c r="AB31" s="177">
        <v>366.46</v>
      </c>
      <c r="AC31" s="177">
        <v>444.06380000000001</v>
      </c>
      <c r="AD31" s="178">
        <v>427.39789999999999</v>
      </c>
      <c r="AE31" s="229">
        <v>7.8260999999999967</v>
      </c>
      <c r="AF31" s="233">
        <v>1.8652588186336638E-2</v>
      </c>
    </row>
    <row r="32" spans="2:32" ht="15" customHeight="1" x14ac:dyDescent="0.25">
      <c r="B32" s="259" t="s">
        <v>115</v>
      </c>
      <c r="C32" s="177" t="s">
        <v>174</v>
      </c>
      <c r="D32" s="177" t="s">
        <v>174</v>
      </c>
      <c r="E32" s="177">
        <v>329.38709999999998</v>
      </c>
      <c r="F32" s="177">
        <v>393.56720000000001</v>
      </c>
      <c r="G32" s="177">
        <v>420.58</v>
      </c>
      <c r="H32" s="177" t="s">
        <v>175</v>
      </c>
      <c r="I32" s="177">
        <v>385.41</v>
      </c>
      <c r="J32" s="177" t="s">
        <v>174</v>
      </c>
      <c r="K32" s="177">
        <v>380.18</v>
      </c>
      <c r="L32" s="177">
        <v>433</v>
      </c>
      <c r="M32" s="177">
        <v>265.45249999999999</v>
      </c>
      <c r="N32" s="177">
        <v>397.13</v>
      </c>
      <c r="O32" s="177" t="s">
        <v>174</v>
      </c>
      <c r="P32" s="177">
        <v>381.01</v>
      </c>
      <c r="Q32" s="177" t="s">
        <v>175</v>
      </c>
      <c r="R32" s="177" t="s">
        <v>174</v>
      </c>
      <c r="S32" s="177">
        <v>203.34440000000001</v>
      </c>
      <c r="T32" s="177" t="s">
        <v>174</v>
      </c>
      <c r="U32" s="177">
        <v>464</v>
      </c>
      <c r="V32" s="177">
        <v>363.7</v>
      </c>
      <c r="W32" s="177">
        <v>372.4556</v>
      </c>
      <c r="X32" s="177">
        <v>423.16</v>
      </c>
      <c r="Y32" s="177">
        <v>315.75049999999999</v>
      </c>
      <c r="Z32" s="177">
        <v>326.27</v>
      </c>
      <c r="AA32" s="177" t="s">
        <v>175</v>
      </c>
      <c r="AB32" s="177">
        <v>344.23</v>
      </c>
      <c r="AC32" s="177">
        <v>424.31700000000001</v>
      </c>
      <c r="AD32" s="178">
        <v>394.38130000000001</v>
      </c>
      <c r="AE32" s="229">
        <v>5.9766999999999939</v>
      </c>
      <c r="AF32" s="233">
        <v>1.5387819814698389E-2</v>
      </c>
    </row>
    <row r="33" spans="2:32" ht="15" customHeight="1" x14ac:dyDescent="0.25">
      <c r="B33" s="259" t="s">
        <v>116</v>
      </c>
      <c r="C33" s="177">
        <v>332.72</v>
      </c>
      <c r="D33" s="177">
        <v>255.6499</v>
      </c>
      <c r="E33" s="177">
        <v>290.95240000000001</v>
      </c>
      <c r="F33" s="177">
        <v>360.64670000000001</v>
      </c>
      <c r="G33" s="177">
        <v>400.67</v>
      </c>
      <c r="H33" s="177">
        <v>326.20999999999998</v>
      </c>
      <c r="I33" s="177">
        <v>361.57</v>
      </c>
      <c r="J33" s="177" t="s">
        <v>174</v>
      </c>
      <c r="K33" s="177">
        <v>296.54000000000002</v>
      </c>
      <c r="L33" s="177">
        <v>406</v>
      </c>
      <c r="M33" s="177">
        <v>304.64589999999998</v>
      </c>
      <c r="N33" s="177">
        <v>326.67</v>
      </c>
      <c r="O33" s="177" t="s">
        <v>174</v>
      </c>
      <c r="P33" s="177">
        <v>313.99</v>
      </c>
      <c r="Q33" s="177">
        <v>334.76</v>
      </c>
      <c r="R33" s="177">
        <v>358.56</v>
      </c>
      <c r="S33" s="177">
        <v>184.38499999999999</v>
      </c>
      <c r="T33" s="177" t="s">
        <v>174</v>
      </c>
      <c r="U33" s="177">
        <v>408</v>
      </c>
      <c r="V33" s="177">
        <v>332.02</v>
      </c>
      <c r="W33" s="177">
        <v>390.13900000000001</v>
      </c>
      <c r="X33" s="177">
        <v>249.53</v>
      </c>
      <c r="Y33" s="177">
        <v>302.4255</v>
      </c>
      <c r="Z33" s="177">
        <v>268.73</v>
      </c>
      <c r="AA33" s="177">
        <v>179.55</v>
      </c>
      <c r="AB33" s="177">
        <v>313.18</v>
      </c>
      <c r="AC33" s="177">
        <v>416.87619999999998</v>
      </c>
      <c r="AD33" s="178">
        <v>361.29300000000001</v>
      </c>
      <c r="AE33" s="229">
        <v>6.7622000000000071</v>
      </c>
      <c r="AF33" s="233">
        <v>1.9073660172825635E-2</v>
      </c>
    </row>
    <row r="34" spans="2:32" ht="15" customHeight="1" x14ac:dyDescent="0.25">
      <c r="B34" s="260" t="s">
        <v>117</v>
      </c>
      <c r="C34" s="179">
        <v>343.12</v>
      </c>
      <c r="D34" s="179">
        <v>275.94330000000002</v>
      </c>
      <c r="E34" s="179">
        <v>290.58249999999998</v>
      </c>
      <c r="F34" s="179">
        <v>387.38619999999997</v>
      </c>
      <c r="G34" s="179">
        <v>411.28</v>
      </c>
      <c r="H34" s="179">
        <v>331.09</v>
      </c>
      <c r="I34" s="179">
        <v>364.55</v>
      </c>
      <c r="J34" s="179">
        <v>210.36</v>
      </c>
      <c r="K34" s="179">
        <v>321.05</v>
      </c>
      <c r="L34" s="179">
        <v>396</v>
      </c>
      <c r="M34" s="179">
        <v>267.17959999999999</v>
      </c>
      <c r="N34" s="179">
        <v>348.7</v>
      </c>
      <c r="O34" s="179" t="s">
        <v>174</v>
      </c>
      <c r="P34" s="179">
        <v>313.14999999999998</v>
      </c>
      <c r="Q34" s="179">
        <v>362.71</v>
      </c>
      <c r="R34" s="179">
        <v>392.23</v>
      </c>
      <c r="S34" s="179">
        <v>246.0625</v>
      </c>
      <c r="T34" s="179" t="s">
        <v>174</v>
      </c>
      <c r="U34" s="179">
        <v>417</v>
      </c>
      <c r="V34" s="179">
        <v>339.68</v>
      </c>
      <c r="W34" s="179">
        <v>382.18150000000003</v>
      </c>
      <c r="X34" s="179">
        <v>273.81</v>
      </c>
      <c r="Y34" s="179">
        <v>300.3954</v>
      </c>
      <c r="Z34" s="179">
        <v>262.3</v>
      </c>
      <c r="AA34" s="179">
        <v>210.35</v>
      </c>
      <c r="AB34" s="179">
        <v>318.38</v>
      </c>
      <c r="AC34" s="179">
        <v>430.8039</v>
      </c>
      <c r="AD34" s="180">
        <v>382.54700000000003</v>
      </c>
      <c r="AE34" s="234">
        <v>7.6114000000000033</v>
      </c>
      <c r="AF34" s="235">
        <v>2.0300552948292916E-2</v>
      </c>
    </row>
    <row r="35" spans="2:32" ht="15.75" customHeight="1" x14ac:dyDescent="0.25">
      <c r="B35" s="259" t="s">
        <v>118</v>
      </c>
      <c r="C35" s="176">
        <v>339.59</v>
      </c>
      <c r="D35" s="176">
        <v>266.08550000000002</v>
      </c>
      <c r="E35" s="176">
        <v>290.21249999999998</v>
      </c>
      <c r="F35" s="176">
        <v>388.19240000000002</v>
      </c>
      <c r="G35" s="176">
        <v>412.17</v>
      </c>
      <c r="H35" s="176">
        <v>331.5</v>
      </c>
      <c r="I35" s="176">
        <v>362.81</v>
      </c>
      <c r="J35" s="176" t="s">
        <v>174</v>
      </c>
      <c r="K35" s="176">
        <v>347.3</v>
      </c>
      <c r="L35" s="176">
        <v>367</v>
      </c>
      <c r="M35" s="176" t="s">
        <v>174</v>
      </c>
      <c r="N35" s="176">
        <v>345.34</v>
      </c>
      <c r="O35" s="176" t="s">
        <v>174</v>
      </c>
      <c r="P35" s="176">
        <v>328.14</v>
      </c>
      <c r="Q35" s="176">
        <v>339.91</v>
      </c>
      <c r="R35" s="176">
        <v>406.32</v>
      </c>
      <c r="S35" s="176">
        <v>233.66050000000001</v>
      </c>
      <c r="T35" s="176" t="s">
        <v>174</v>
      </c>
      <c r="U35" s="176">
        <v>435</v>
      </c>
      <c r="V35" s="176">
        <v>343.46</v>
      </c>
      <c r="W35" s="176">
        <v>376.43439999999998</v>
      </c>
      <c r="X35" s="176">
        <v>314.18</v>
      </c>
      <c r="Y35" s="176">
        <v>298.9477</v>
      </c>
      <c r="Z35" s="176">
        <v>290.81</v>
      </c>
      <c r="AA35" s="176">
        <v>233.6</v>
      </c>
      <c r="AB35" s="176">
        <v>298.95</v>
      </c>
      <c r="AC35" s="176">
        <v>425.65249999999997</v>
      </c>
      <c r="AD35" s="178">
        <v>381.2577</v>
      </c>
      <c r="AE35" s="229">
        <v>3.9615000000000009</v>
      </c>
      <c r="AF35" s="233">
        <v>1.0499708186830325E-2</v>
      </c>
    </row>
    <row r="36" spans="2:32" ht="15" customHeight="1" x14ac:dyDescent="0.25">
      <c r="B36" s="259" t="s">
        <v>119</v>
      </c>
      <c r="C36" s="176">
        <v>286.64999999999998</v>
      </c>
      <c r="D36" s="176">
        <v>264.44929999999999</v>
      </c>
      <c r="E36" s="176">
        <v>231.63560000000001</v>
      </c>
      <c r="F36" s="176">
        <v>329.60750000000002</v>
      </c>
      <c r="G36" s="176">
        <v>351.32</v>
      </c>
      <c r="H36" s="176">
        <v>304.81</v>
      </c>
      <c r="I36" s="176">
        <v>336.43</v>
      </c>
      <c r="J36" s="176" t="s">
        <v>174</v>
      </c>
      <c r="K36" s="176">
        <v>283.58999999999997</v>
      </c>
      <c r="L36" s="176">
        <v>359</v>
      </c>
      <c r="M36" s="176">
        <v>172.05250000000001</v>
      </c>
      <c r="N36" s="176">
        <v>299.97000000000003</v>
      </c>
      <c r="O36" s="176">
        <v>181</v>
      </c>
      <c r="P36" s="176">
        <v>276.3</v>
      </c>
      <c r="Q36" s="176">
        <v>303.52999999999997</v>
      </c>
      <c r="R36" s="176">
        <v>319.19</v>
      </c>
      <c r="S36" s="176">
        <v>180.1892</v>
      </c>
      <c r="T36" s="176" t="s">
        <v>174</v>
      </c>
      <c r="U36" s="176">
        <v>371</v>
      </c>
      <c r="V36" s="176">
        <v>308.31</v>
      </c>
      <c r="W36" s="176">
        <v>327.58409999999998</v>
      </c>
      <c r="X36" s="176">
        <v>207.9</v>
      </c>
      <c r="Y36" s="176">
        <v>276.15170000000001</v>
      </c>
      <c r="Z36" s="176">
        <v>259.68</v>
      </c>
      <c r="AA36" s="176">
        <v>140.58000000000001</v>
      </c>
      <c r="AB36" s="176">
        <v>290.08999999999997</v>
      </c>
      <c r="AC36" s="176">
        <v>364.59969999999998</v>
      </c>
      <c r="AD36" s="178">
        <v>321.84559999999999</v>
      </c>
      <c r="AE36" s="229">
        <v>6.3278999999999996</v>
      </c>
      <c r="AF36" s="233">
        <v>2.005561019239166E-2</v>
      </c>
    </row>
    <row r="37" spans="2:32" ht="15" customHeight="1" thickBot="1" x14ac:dyDescent="0.3">
      <c r="B37" s="259" t="s">
        <v>120</v>
      </c>
      <c r="C37" s="177">
        <v>289.95</v>
      </c>
      <c r="D37" s="177">
        <v>266.08550000000002</v>
      </c>
      <c r="E37" s="177">
        <v>201.42230000000001</v>
      </c>
      <c r="F37" s="177">
        <v>362.39350000000002</v>
      </c>
      <c r="G37" s="177">
        <v>357.36</v>
      </c>
      <c r="H37" s="177">
        <v>315.64999999999998</v>
      </c>
      <c r="I37" s="177">
        <v>351.84</v>
      </c>
      <c r="J37" s="177" t="s">
        <v>174</v>
      </c>
      <c r="K37" s="177">
        <v>267.5</v>
      </c>
      <c r="L37" s="177">
        <v>382</v>
      </c>
      <c r="M37" s="177" t="s">
        <v>174</v>
      </c>
      <c r="N37" s="177">
        <v>319.3</v>
      </c>
      <c r="O37" s="177">
        <v>181</v>
      </c>
      <c r="P37" s="177">
        <v>304.37</v>
      </c>
      <c r="Q37" s="177">
        <v>312.31</v>
      </c>
      <c r="R37" s="177" t="s">
        <v>174</v>
      </c>
      <c r="S37" s="177">
        <v>230.2364</v>
      </c>
      <c r="T37" s="177" t="s">
        <v>174</v>
      </c>
      <c r="U37" s="177">
        <v>392</v>
      </c>
      <c r="V37" s="177">
        <v>310.41000000000003</v>
      </c>
      <c r="W37" s="177">
        <v>338.85730000000001</v>
      </c>
      <c r="X37" s="177">
        <v>216.69</v>
      </c>
      <c r="Y37" s="177">
        <v>264.96409999999997</v>
      </c>
      <c r="Z37" s="177">
        <v>284.81</v>
      </c>
      <c r="AA37" s="177">
        <v>160.66</v>
      </c>
      <c r="AB37" s="177">
        <v>304.75</v>
      </c>
      <c r="AC37" s="177">
        <v>397.988</v>
      </c>
      <c r="AD37" s="178">
        <v>361.26780000000002</v>
      </c>
      <c r="AE37" s="229">
        <v>7.2451000000000363</v>
      </c>
      <c r="AF37" s="233">
        <v>2.0465071872509899E-2</v>
      </c>
    </row>
    <row r="38" spans="2:32" ht="15" customHeight="1" thickBot="1" x14ac:dyDescent="0.3">
      <c r="B38" s="258" t="s">
        <v>121</v>
      </c>
      <c r="C38" s="182">
        <v>317.39920000000001</v>
      </c>
      <c r="D38" s="182">
        <v>264.52980000000002</v>
      </c>
      <c r="E38" s="182">
        <v>276.74099999999999</v>
      </c>
      <c r="F38" s="182">
        <v>362.30329999999998</v>
      </c>
      <c r="G38" s="182">
        <v>398.48430000000002</v>
      </c>
      <c r="H38" s="182" t="s">
        <v>175</v>
      </c>
      <c r="I38" s="182">
        <v>367.29860000000002</v>
      </c>
      <c r="J38" s="182">
        <v>216.64400000000001</v>
      </c>
      <c r="K38" s="182">
        <v>312.1583</v>
      </c>
      <c r="L38" s="182">
        <v>406.8365</v>
      </c>
      <c r="M38" s="182">
        <v>278.05070000000001</v>
      </c>
      <c r="N38" s="182">
        <v>320.71850000000001</v>
      </c>
      <c r="O38" s="182">
        <v>181</v>
      </c>
      <c r="P38" s="182">
        <v>310.73</v>
      </c>
      <c r="Q38" s="182" t="s">
        <v>175</v>
      </c>
      <c r="R38" s="182">
        <v>412.14490000000001</v>
      </c>
      <c r="S38" s="182">
        <v>203.40880000000001</v>
      </c>
      <c r="T38" s="182" t="s">
        <v>174</v>
      </c>
      <c r="U38" s="182">
        <v>406.55549999999999</v>
      </c>
      <c r="V38" s="182">
        <v>342.065</v>
      </c>
      <c r="W38" s="182">
        <v>374.97770000000003</v>
      </c>
      <c r="X38" s="182">
        <v>253.57830000000001</v>
      </c>
      <c r="Y38" s="182">
        <v>294.4425</v>
      </c>
      <c r="Z38" s="182">
        <v>278.85809999999998</v>
      </c>
      <c r="AA38" s="182" t="s">
        <v>175</v>
      </c>
      <c r="AB38" s="182">
        <v>303.34930000000003</v>
      </c>
      <c r="AC38" s="182">
        <v>409.61590000000001</v>
      </c>
      <c r="AD38" s="183">
        <v>373.21550000000002</v>
      </c>
      <c r="AE38" s="236">
        <v>6.9390999999999963</v>
      </c>
      <c r="AF38" s="237">
        <v>1.8944982532317134E-2</v>
      </c>
    </row>
    <row r="39" spans="2:32" ht="15" customHeight="1" x14ac:dyDescent="0.25">
      <c r="B39" s="259" t="s">
        <v>122</v>
      </c>
      <c r="C39" s="176">
        <v>447.63</v>
      </c>
      <c r="D39" s="176" t="s">
        <v>174</v>
      </c>
      <c r="E39" s="176" t="s">
        <v>174</v>
      </c>
      <c r="F39" s="176" t="s">
        <v>174</v>
      </c>
      <c r="G39" s="176">
        <v>476.88</v>
      </c>
      <c r="H39" s="176" t="s">
        <v>174</v>
      </c>
      <c r="I39" s="176">
        <v>452.62</v>
      </c>
      <c r="J39" s="176" t="s">
        <v>174</v>
      </c>
      <c r="K39" s="176">
        <v>454.53</v>
      </c>
      <c r="L39" s="176">
        <v>504</v>
      </c>
      <c r="M39" s="176" t="s">
        <v>174</v>
      </c>
      <c r="N39" s="176">
        <v>517.75</v>
      </c>
      <c r="O39" s="176" t="s">
        <v>174</v>
      </c>
      <c r="P39" s="176" t="s">
        <v>174</v>
      </c>
      <c r="Q39" s="176" t="s">
        <v>174</v>
      </c>
      <c r="R39" s="176" t="s">
        <v>174</v>
      </c>
      <c r="S39" s="176" t="s">
        <v>174</v>
      </c>
      <c r="T39" s="176" t="s">
        <v>174</v>
      </c>
      <c r="U39" s="176" t="s">
        <v>174</v>
      </c>
      <c r="V39" s="176">
        <v>462.07</v>
      </c>
      <c r="W39" s="176">
        <v>465.7353</v>
      </c>
      <c r="X39" s="176">
        <v>470.61</v>
      </c>
      <c r="Y39" s="176" t="s">
        <v>174</v>
      </c>
      <c r="Z39" s="176">
        <v>394.35</v>
      </c>
      <c r="AA39" s="176" t="s">
        <v>174</v>
      </c>
      <c r="AB39" s="176" t="s">
        <v>174</v>
      </c>
      <c r="AC39" s="176">
        <v>465.24149999999997</v>
      </c>
      <c r="AD39" s="178">
        <v>501.38929999999999</v>
      </c>
      <c r="AE39" s="229">
        <v>2.0211999999999648</v>
      </c>
      <c r="AF39" s="233">
        <v>4.0475152497725375E-3</v>
      </c>
    </row>
    <row r="40" spans="2:32" ht="15" customHeight="1" x14ac:dyDescent="0.25">
      <c r="B40" s="259" t="s">
        <v>123</v>
      </c>
      <c r="C40" s="177">
        <v>411.22</v>
      </c>
      <c r="D40" s="177" t="s">
        <v>174</v>
      </c>
      <c r="E40" s="177" t="s">
        <v>174</v>
      </c>
      <c r="F40" s="177">
        <v>425.41269999999997</v>
      </c>
      <c r="G40" s="177">
        <v>468.94</v>
      </c>
      <c r="H40" s="177" t="s">
        <v>175</v>
      </c>
      <c r="I40" s="177">
        <v>454.73</v>
      </c>
      <c r="J40" s="177" t="s">
        <v>174</v>
      </c>
      <c r="K40" s="177">
        <v>449.9</v>
      </c>
      <c r="L40" s="177">
        <v>497</v>
      </c>
      <c r="M40" s="177">
        <v>446.00799999999998</v>
      </c>
      <c r="N40" s="177">
        <v>518.45000000000005</v>
      </c>
      <c r="O40" s="177" t="s">
        <v>174</v>
      </c>
      <c r="P40" s="177" t="s">
        <v>174</v>
      </c>
      <c r="Q40" s="177" t="s">
        <v>174</v>
      </c>
      <c r="R40" s="177" t="s">
        <v>175</v>
      </c>
      <c r="S40" s="177" t="s">
        <v>174</v>
      </c>
      <c r="T40" s="177" t="s">
        <v>174</v>
      </c>
      <c r="U40" s="177" t="s">
        <v>174</v>
      </c>
      <c r="V40" s="177">
        <v>443.72</v>
      </c>
      <c r="W40" s="177">
        <v>444.29430000000002</v>
      </c>
      <c r="X40" s="177">
        <v>449.89</v>
      </c>
      <c r="Y40" s="177" t="s">
        <v>174</v>
      </c>
      <c r="Z40" s="177">
        <v>390.29</v>
      </c>
      <c r="AA40" s="177" t="s">
        <v>174</v>
      </c>
      <c r="AB40" s="177" t="s">
        <v>174</v>
      </c>
      <c r="AC40" s="177">
        <v>468.58030000000002</v>
      </c>
      <c r="AD40" s="178">
        <v>482.9599</v>
      </c>
      <c r="AE40" s="229">
        <v>2.7742000000000075</v>
      </c>
      <c r="AF40" s="233">
        <v>5.7773482217400307E-3</v>
      </c>
    </row>
    <row r="41" spans="2:32" ht="15" customHeight="1" x14ac:dyDescent="0.25">
      <c r="B41" s="259" t="s">
        <v>181</v>
      </c>
      <c r="C41" s="177">
        <v>421.48</v>
      </c>
      <c r="D41" s="177" t="s">
        <v>174</v>
      </c>
      <c r="E41" s="177">
        <v>345.1309</v>
      </c>
      <c r="F41" s="177">
        <v>388.72989999999999</v>
      </c>
      <c r="G41" s="177">
        <v>466.03</v>
      </c>
      <c r="H41" s="177" t="s">
        <v>175</v>
      </c>
      <c r="I41" s="177">
        <v>440.13</v>
      </c>
      <c r="J41" s="177">
        <v>482.32</v>
      </c>
      <c r="K41" s="177">
        <v>438.13</v>
      </c>
      <c r="L41" s="177">
        <v>454</v>
      </c>
      <c r="M41" s="177">
        <v>416.64609999999999</v>
      </c>
      <c r="N41" s="177">
        <v>503.01</v>
      </c>
      <c r="O41" s="177" t="s">
        <v>174</v>
      </c>
      <c r="P41" s="177">
        <v>323.17</v>
      </c>
      <c r="Q41" s="177">
        <v>342.87</v>
      </c>
      <c r="R41" s="177">
        <v>454.86</v>
      </c>
      <c r="S41" s="177" t="s">
        <v>174</v>
      </c>
      <c r="T41" s="177" t="s">
        <v>174</v>
      </c>
      <c r="U41" s="177">
        <v>466</v>
      </c>
      <c r="V41" s="177">
        <v>426.33</v>
      </c>
      <c r="W41" s="177">
        <v>428.15820000000002</v>
      </c>
      <c r="X41" s="177">
        <v>449.59</v>
      </c>
      <c r="Y41" s="177">
        <v>305.63240000000002</v>
      </c>
      <c r="Z41" s="177">
        <v>373.31</v>
      </c>
      <c r="AA41" s="177">
        <v>280.38</v>
      </c>
      <c r="AB41" s="177">
        <v>380.64</v>
      </c>
      <c r="AC41" s="177">
        <v>446.63940000000002</v>
      </c>
      <c r="AD41" s="178">
        <v>447.2595</v>
      </c>
      <c r="AE41" s="229">
        <v>5.8548999999999864</v>
      </c>
      <c r="AF41" s="233">
        <v>1.3264247812551089E-2</v>
      </c>
    </row>
    <row r="42" spans="2:32" ht="15" customHeight="1" x14ac:dyDescent="0.25">
      <c r="B42" s="259" t="s">
        <v>124</v>
      </c>
      <c r="C42" s="177">
        <v>403.62</v>
      </c>
      <c r="D42" s="177" t="s">
        <v>174</v>
      </c>
      <c r="E42" s="177">
        <v>337.07400000000001</v>
      </c>
      <c r="F42" s="177">
        <v>414.52879999999999</v>
      </c>
      <c r="G42" s="177">
        <v>467.79</v>
      </c>
      <c r="H42" s="177" t="s">
        <v>175</v>
      </c>
      <c r="I42" s="177">
        <v>442.88</v>
      </c>
      <c r="J42" s="177" t="s">
        <v>174</v>
      </c>
      <c r="K42" s="177">
        <v>439.54</v>
      </c>
      <c r="L42" s="177">
        <v>457</v>
      </c>
      <c r="M42" s="177">
        <v>432.4563</v>
      </c>
      <c r="N42" s="177">
        <v>468.75</v>
      </c>
      <c r="O42" s="177" t="s">
        <v>174</v>
      </c>
      <c r="P42" s="177" t="s">
        <v>174</v>
      </c>
      <c r="Q42" s="177">
        <v>335.56</v>
      </c>
      <c r="R42" s="177">
        <v>467.4</v>
      </c>
      <c r="S42" s="177">
        <v>200.0368</v>
      </c>
      <c r="T42" s="177" t="s">
        <v>174</v>
      </c>
      <c r="U42" s="177">
        <v>360</v>
      </c>
      <c r="V42" s="177">
        <v>428.87</v>
      </c>
      <c r="W42" s="177">
        <v>441.64179999999999</v>
      </c>
      <c r="X42" s="177">
        <v>438.61</v>
      </c>
      <c r="Y42" s="177">
        <v>347.78289999999998</v>
      </c>
      <c r="Z42" s="177">
        <v>383.46</v>
      </c>
      <c r="AA42" s="177" t="s">
        <v>175</v>
      </c>
      <c r="AB42" s="177">
        <v>395.71</v>
      </c>
      <c r="AC42" s="177">
        <v>467.53089999999997</v>
      </c>
      <c r="AD42" s="178">
        <v>449.95769999999999</v>
      </c>
      <c r="AE42" s="229">
        <v>4.804300000000012</v>
      </c>
      <c r="AF42" s="233">
        <v>1.079245940837481E-2</v>
      </c>
    </row>
    <row r="43" spans="2:32" ht="15" customHeight="1" x14ac:dyDescent="0.25">
      <c r="B43" s="261" t="s">
        <v>125</v>
      </c>
      <c r="C43" s="179" t="s">
        <v>174</v>
      </c>
      <c r="D43" s="179" t="s">
        <v>174</v>
      </c>
      <c r="E43" s="179">
        <v>328.6472</v>
      </c>
      <c r="F43" s="179">
        <v>411.57260000000002</v>
      </c>
      <c r="G43" s="179">
        <v>460.11</v>
      </c>
      <c r="H43" s="179" t="s">
        <v>174</v>
      </c>
      <c r="I43" s="179">
        <v>444.82</v>
      </c>
      <c r="J43" s="179" t="s">
        <v>174</v>
      </c>
      <c r="K43" s="179">
        <v>440.08</v>
      </c>
      <c r="L43" s="179">
        <v>441</v>
      </c>
      <c r="M43" s="179">
        <v>438.3021</v>
      </c>
      <c r="N43" s="179">
        <v>446.6</v>
      </c>
      <c r="O43" s="179" t="s">
        <v>174</v>
      </c>
      <c r="P43" s="179" t="s">
        <v>174</v>
      </c>
      <c r="Q43" s="179">
        <v>353.48</v>
      </c>
      <c r="R43" s="179" t="s">
        <v>175</v>
      </c>
      <c r="S43" s="179">
        <v>197.71549999999999</v>
      </c>
      <c r="T43" s="179" t="s">
        <v>174</v>
      </c>
      <c r="U43" s="179">
        <v>448</v>
      </c>
      <c r="V43" s="179">
        <v>422.99</v>
      </c>
      <c r="W43" s="179">
        <v>434.12630000000001</v>
      </c>
      <c r="X43" s="179" t="s">
        <v>174</v>
      </c>
      <c r="Y43" s="179">
        <v>298.24400000000003</v>
      </c>
      <c r="Z43" s="179">
        <v>384.67</v>
      </c>
      <c r="AA43" s="179" t="s">
        <v>175</v>
      </c>
      <c r="AB43" s="179">
        <v>376.84</v>
      </c>
      <c r="AC43" s="179">
        <v>457.41910000000001</v>
      </c>
      <c r="AD43" s="180">
        <v>440.97199999999998</v>
      </c>
      <c r="AE43" s="234">
        <v>3.476099999999974</v>
      </c>
      <c r="AF43" s="235">
        <v>7.9454458887500135E-3</v>
      </c>
    </row>
    <row r="44" spans="2:32" ht="15" customHeight="1" x14ac:dyDescent="0.25">
      <c r="B44" s="259" t="s">
        <v>126</v>
      </c>
      <c r="C44" s="177" t="s">
        <v>174</v>
      </c>
      <c r="D44" s="177" t="s">
        <v>174</v>
      </c>
      <c r="E44" s="177">
        <v>298.10500000000002</v>
      </c>
      <c r="F44" s="177">
        <v>353.12209999999999</v>
      </c>
      <c r="G44" s="177">
        <v>401.87</v>
      </c>
      <c r="H44" s="177" t="s">
        <v>175</v>
      </c>
      <c r="I44" s="177">
        <v>420.31</v>
      </c>
      <c r="J44" s="177" t="s">
        <v>174</v>
      </c>
      <c r="K44" s="177">
        <v>359.32</v>
      </c>
      <c r="L44" s="177">
        <v>402</v>
      </c>
      <c r="M44" s="177" t="s">
        <v>174</v>
      </c>
      <c r="N44" s="177">
        <v>382.18</v>
      </c>
      <c r="O44" s="177" t="s">
        <v>174</v>
      </c>
      <c r="P44" s="177">
        <v>297.77</v>
      </c>
      <c r="Q44" s="177" t="s">
        <v>175</v>
      </c>
      <c r="R44" s="177" t="s">
        <v>175</v>
      </c>
      <c r="S44" s="177">
        <v>190.79580000000001</v>
      </c>
      <c r="T44" s="177" t="s">
        <v>174</v>
      </c>
      <c r="U44" s="177">
        <v>354</v>
      </c>
      <c r="V44" s="177">
        <v>341.09</v>
      </c>
      <c r="W44" s="177">
        <v>397.43340000000001</v>
      </c>
      <c r="X44" s="177">
        <v>350.14</v>
      </c>
      <c r="Y44" s="177">
        <v>319.57409999999999</v>
      </c>
      <c r="Z44" s="177">
        <v>283.66000000000003</v>
      </c>
      <c r="AA44" s="177">
        <v>206.95</v>
      </c>
      <c r="AB44" s="177">
        <v>357.85</v>
      </c>
      <c r="AC44" s="177">
        <v>410.86630000000002</v>
      </c>
      <c r="AD44" s="178">
        <v>379.68849999999998</v>
      </c>
      <c r="AE44" s="229">
        <v>2.5044999999999504</v>
      </c>
      <c r="AF44" s="233">
        <v>6.6399953338422968E-3</v>
      </c>
    </row>
    <row r="45" spans="2:32" ht="15" customHeight="1" x14ac:dyDescent="0.25">
      <c r="B45" s="259" t="s">
        <v>127</v>
      </c>
      <c r="C45" s="176" t="s">
        <v>174</v>
      </c>
      <c r="D45" s="176" t="s">
        <v>174</v>
      </c>
      <c r="E45" s="176">
        <v>312.2045</v>
      </c>
      <c r="F45" s="176">
        <v>389.13299999999998</v>
      </c>
      <c r="G45" s="176">
        <v>411</v>
      </c>
      <c r="H45" s="176">
        <v>328.97</v>
      </c>
      <c r="I45" s="176">
        <v>433.95</v>
      </c>
      <c r="J45" s="176">
        <v>476.25</v>
      </c>
      <c r="K45" s="176">
        <v>381.63</v>
      </c>
      <c r="L45" s="176">
        <v>408</v>
      </c>
      <c r="M45" s="176">
        <v>413.05889999999999</v>
      </c>
      <c r="N45" s="176">
        <v>352.95</v>
      </c>
      <c r="O45" s="176" t="s">
        <v>174</v>
      </c>
      <c r="P45" s="176">
        <v>325.3</v>
      </c>
      <c r="Q45" s="176">
        <v>341.34</v>
      </c>
      <c r="R45" s="176">
        <v>373.16</v>
      </c>
      <c r="S45" s="176">
        <v>193.16759999999999</v>
      </c>
      <c r="T45" s="176" t="s">
        <v>174</v>
      </c>
      <c r="U45" s="176">
        <v>390</v>
      </c>
      <c r="V45" s="176">
        <v>352.69</v>
      </c>
      <c r="W45" s="176">
        <v>417.54820000000001</v>
      </c>
      <c r="X45" s="176">
        <v>355.47</v>
      </c>
      <c r="Y45" s="176">
        <v>327.79750000000001</v>
      </c>
      <c r="Z45" s="176">
        <v>319.56</v>
      </c>
      <c r="AA45" s="176">
        <v>243.73</v>
      </c>
      <c r="AB45" s="176">
        <v>353.71</v>
      </c>
      <c r="AC45" s="176">
        <v>447.1164</v>
      </c>
      <c r="AD45" s="178">
        <v>410.70330000000001</v>
      </c>
      <c r="AE45" s="229">
        <v>4.4671999999999912</v>
      </c>
      <c r="AF45" s="233">
        <v>1.0996560866944005E-2</v>
      </c>
    </row>
    <row r="46" spans="2:32" ht="15" customHeight="1" x14ac:dyDescent="0.25">
      <c r="B46" s="259" t="s">
        <v>128</v>
      </c>
      <c r="C46" s="176" t="s">
        <v>174</v>
      </c>
      <c r="D46" s="176" t="s">
        <v>174</v>
      </c>
      <c r="E46" s="176">
        <v>307.80610000000001</v>
      </c>
      <c r="F46" s="176">
        <v>384.83319999999998</v>
      </c>
      <c r="G46" s="176">
        <v>415.01</v>
      </c>
      <c r="H46" s="176" t="s">
        <v>174</v>
      </c>
      <c r="I46" s="176">
        <v>434.78</v>
      </c>
      <c r="J46" s="176" t="s">
        <v>174</v>
      </c>
      <c r="K46" s="176">
        <v>412.17</v>
      </c>
      <c r="L46" s="176" t="s">
        <v>174</v>
      </c>
      <c r="M46" s="176" t="s">
        <v>174</v>
      </c>
      <c r="N46" s="176">
        <v>326.83999999999997</v>
      </c>
      <c r="O46" s="176" t="s">
        <v>174</v>
      </c>
      <c r="P46" s="176" t="s">
        <v>174</v>
      </c>
      <c r="Q46" s="176">
        <v>330.47</v>
      </c>
      <c r="R46" s="176" t="s">
        <v>175</v>
      </c>
      <c r="S46" s="176" t="s">
        <v>174</v>
      </c>
      <c r="T46" s="176" t="s">
        <v>174</v>
      </c>
      <c r="U46" s="176">
        <v>417</v>
      </c>
      <c r="V46" s="176">
        <v>365.8</v>
      </c>
      <c r="W46" s="176">
        <v>412.0222</v>
      </c>
      <c r="X46" s="176">
        <v>328.62</v>
      </c>
      <c r="Y46" s="176">
        <v>313.59500000000003</v>
      </c>
      <c r="Z46" s="176">
        <v>308.91000000000003</v>
      </c>
      <c r="AA46" s="176">
        <v>259.66000000000003</v>
      </c>
      <c r="AB46" s="176">
        <v>335.25</v>
      </c>
      <c r="AC46" s="176">
        <v>447.68880000000001</v>
      </c>
      <c r="AD46" s="178">
        <v>421.76760000000002</v>
      </c>
      <c r="AE46" s="229">
        <v>3.8342000000000098</v>
      </c>
      <c r="AF46" s="233">
        <v>9.1741889975771596E-3</v>
      </c>
    </row>
    <row r="47" spans="2:32" ht="15" customHeight="1" thickBot="1" x14ac:dyDescent="0.3">
      <c r="B47" s="259" t="s">
        <v>129</v>
      </c>
      <c r="C47" s="177">
        <v>426.24180000000001</v>
      </c>
      <c r="D47" s="177" t="s">
        <v>174</v>
      </c>
      <c r="E47" s="177">
        <v>318.88229999999999</v>
      </c>
      <c r="F47" s="177">
        <v>399.93560000000002</v>
      </c>
      <c r="G47" s="177">
        <v>452.3818</v>
      </c>
      <c r="H47" s="177" t="s">
        <v>175</v>
      </c>
      <c r="I47" s="177">
        <v>440.12740000000002</v>
      </c>
      <c r="J47" s="177">
        <v>478.12119999999999</v>
      </c>
      <c r="K47" s="177">
        <v>442.1191</v>
      </c>
      <c r="L47" s="177">
        <v>467.4085</v>
      </c>
      <c r="M47" s="177">
        <v>434.84699999999998</v>
      </c>
      <c r="N47" s="177">
        <v>511.39870000000002</v>
      </c>
      <c r="O47" s="177" t="s">
        <v>174</v>
      </c>
      <c r="P47" s="177">
        <v>309.29309999999998</v>
      </c>
      <c r="Q47" s="177" t="s">
        <v>175</v>
      </c>
      <c r="R47" s="177" t="s">
        <v>175</v>
      </c>
      <c r="S47" s="177">
        <v>193.80680000000001</v>
      </c>
      <c r="T47" s="177" t="s">
        <v>174</v>
      </c>
      <c r="U47" s="177">
        <v>380.88839999999999</v>
      </c>
      <c r="V47" s="177">
        <v>425.84089999999998</v>
      </c>
      <c r="W47" s="177">
        <v>423.37959999999998</v>
      </c>
      <c r="X47" s="177">
        <v>419.30950000000001</v>
      </c>
      <c r="Y47" s="177">
        <v>322.76979999999998</v>
      </c>
      <c r="Z47" s="177">
        <v>367.35719999999998</v>
      </c>
      <c r="AA47" s="177" t="s">
        <v>175</v>
      </c>
      <c r="AB47" s="177">
        <v>361.43900000000002</v>
      </c>
      <c r="AC47" s="177">
        <v>451.91649999999998</v>
      </c>
      <c r="AD47" s="178">
        <v>447.93200000000002</v>
      </c>
      <c r="AE47" s="229">
        <v>3.8496000000000095</v>
      </c>
      <c r="AF47" s="233">
        <v>8.6686614916511306E-3</v>
      </c>
    </row>
    <row r="48" spans="2:32" ht="15" customHeight="1" thickBot="1" x14ac:dyDescent="0.3">
      <c r="B48" s="258" t="s">
        <v>130</v>
      </c>
      <c r="C48" s="182">
        <v>348.90870000000001</v>
      </c>
      <c r="D48" s="182">
        <v>276.23230000000001</v>
      </c>
      <c r="E48" s="182">
        <v>336.73469999999998</v>
      </c>
      <c r="F48" s="182">
        <v>384.01209999999998</v>
      </c>
      <c r="G48" s="182">
        <v>453.09989999999999</v>
      </c>
      <c r="H48" s="182">
        <v>331.11950000000002</v>
      </c>
      <c r="I48" s="182">
        <v>420.7697</v>
      </c>
      <c r="J48" s="182">
        <v>410.24369999999999</v>
      </c>
      <c r="K48" s="182">
        <v>419.80889999999999</v>
      </c>
      <c r="L48" s="182">
        <v>430.33629999999999</v>
      </c>
      <c r="M48" s="182">
        <v>406.22800000000001</v>
      </c>
      <c r="N48" s="182">
        <v>447.76760000000002</v>
      </c>
      <c r="O48" s="182">
        <v>265.58199999999999</v>
      </c>
      <c r="P48" s="182">
        <v>310.21879999999999</v>
      </c>
      <c r="Q48" s="182">
        <v>349.17239999999998</v>
      </c>
      <c r="R48" s="182">
        <v>448.47160000000002</v>
      </c>
      <c r="S48" s="182">
        <v>204.28790000000001</v>
      </c>
      <c r="T48" s="182" t="s">
        <v>174</v>
      </c>
      <c r="U48" s="182">
        <v>413.55590000000001</v>
      </c>
      <c r="V48" s="182">
        <v>413.91609999999997</v>
      </c>
      <c r="W48" s="182">
        <v>418.17840000000001</v>
      </c>
      <c r="X48" s="182">
        <v>366.34129999999999</v>
      </c>
      <c r="Y48" s="182">
        <v>308.03539999999998</v>
      </c>
      <c r="Z48" s="182">
        <v>373.19159999999999</v>
      </c>
      <c r="AA48" s="182">
        <v>240.44290000000001</v>
      </c>
      <c r="AB48" s="182">
        <v>350.7559</v>
      </c>
      <c r="AC48" s="182">
        <v>441.59649999999999</v>
      </c>
      <c r="AD48" s="183">
        <v>424.82</v>
      </c>
      <c r="AE48" s="236">
        <v>4.8308000000000106</v>
      </c>
      <c r="AF48" s="237">
        <v>1.1502200532775619E-2</v>
      </c>
    </row>
    <row r="49" spans="2:32" ht="15" customHeight="1" thickBot="1" x14ac:dyDescent="0.3">
      <c r="B49" s="259" t="s">
        <v>131</v>
      </c>
      <c r="C49" s="262">
        <v>4.9911000000000172</v>
      </c>
      <c r="D49" s="262">
        <v>-11.089400000000012</v>
      </c>
      <c r="E49" s="262">
        <v>-6.2000000000011823E-2</v>
      </c>
      <c r="F49" s="262">
        <v>-1.5629000000000133</v>
      </c>
      <c r="G49" s="262">
        <v>7.1426999999999907</v>
      </c>
      <c r="H49" s="262">
        <v>6.9206000000000358</v>
      </c>
      <c r="I49" s="262">
        <v>3.4979999999999905</v>
      </c>
      <c r="J49" s="262">
        <v>51.055099999999982</v>
      </c>
      <c r="K49" s="262">
        <v>4.6322999999999865</v>
      </c>
      <c r="L49" s="262">
        <v>8.3231999999999857</v>
      </c>
      <c r="M49" s="262">
        <v>-1.8807999999999652</v>
      </c>
      <c r="N49" s="262">
        <v>0.86029999999999518</v>
      </c>
      <c r="O49" s="262">
        <v>-1.4331999999999994</v>
      </c>
      <c r="P49" s="262">
        <v>3.3283999999999878</v>
      </c>
      <c r="Q49" s="262">
        <v>14.957599999999957</v>
      </c>
      <c r="R49" s="262">
        <v>11.028800000000047</v>
      </c>
      <c r="S49" s="262">
        <v>-20.586199999999991</v>
      </c>
      <c r="T49" s="262" t="s">
        <v>174</v>
      </c>
      <c r="U49" s="262">
        <v>10.170000000000016</v>
      </c>
      <c r="V49" s="262">
        <v>3.6014999999999873</v>
      </c>
      <c r="W49" s="262">
        <v>3.2506000000000199</v>
      </c>
      <c r="X49" s="262">
        <v>-1.9757000000000176</v>
      </c>
      <c r="Y49" s="262">
        <v>6.088799999999992</v>
      </c>
      <c r="Z49" s="262">
        <v>7.5341999999999985</v>
      </c>
      <c r="AA49" s="262">
        <v>-15.627499999999998</v>
      </c>
      <c r="AB49" s="262">
        <v>-0.47879999999997835</v>
      </c>
      <c r="AC49" s="262">
        <v>0.28449999999997999</v>
      </c>
      <c r="AD49" s="263">
        <v>4.8308000000000106</v>
      </c>
      <c r="AE49" s="184" t="s">
        <v>174</v>
      </c>
      <c r="AF49" s="185" t="s">
        <v>174</v>
      </c>
    </row>
    <row r="50" spans="2:32" ht="15" customHeight="1" thickBot="1" x14ac:dyDescent="0.3">
      <c r="B50" s="264" t="s">
        <v>132</v>
      </c>
      <c r="C50" s="186">
        <v>341.25</v>
      </c>
      <c r="D50" s="186" t="s">
        <v>174</v>
      </c>
      <c r="E50" s="186">
        <v>417.4785</v>
      </c>
      <c r="F50" s="186">
        <v>410.63209999999998</v>
      </c>
      <c r="G50" s="186">
        <v>510.73</v>
      </c>
      <c r="H50" s="186">
        <v>397.8</v>
      </c>
      <c r="I50" s="186">
        <v>437.82</v>
      </c>
      <c r="J50" s="186" t="s">
        <v>174</v>
      </c>
      <c r="K50" s="186">
        <v>447.05</v>
      </c>
      <c r="L50" s="186">
        <v>450</v>
      </c>
      <c r="M50" s="186">
        <v>427.142</v>
      </c>
      <c r="N50" s="186">
        <v>431.98</v>
      </c>
      <c r="O50" s="186" t="s">
        <v>174</v>
      </c>
      <c r="P50" s="186" t="s">
        <v>174</v>
      </c>
      <c r="Q50" s="186">
        <v>384.13</v>
      </c>
      <c r="R50" s="186">
        <v>451.87</v>
      </c>
      <c r="S50" s="186">
        <v>190.91980000000001</v>
      </c>
      <c r="T50" s="186" t="s">
        <v>174</v>
      </c>
      <c r="U50" s="186">
        <v>453</v>
      </c>
      <c r="V50" s="186">
        <v>451.38</v>
      </c>
      <c r="W50" s="186">
        <v>448.71510000000001</v>
      </c>
      <c r="X50" s="186">
        <v>434.86</v>
      </c>
      <c r="Y50" s="186">
        <v>340.81709999999998</v>
      </c>
      <c r="Z50" s="186">
        <v>413.9</v>
      </c>
      <c r="AA50" s="186">
        <v>380.29</v>
      </c>
      <c r="AB50" s="186">
        <v>402.53</v>
      </c>
      <c r="AC50" s="186">
        <v>470.01119999999997</v>
      </c>
      <c r="AD50" s="187">
        <v>443.59649999999999</v>
      </c>
      <c r="AE50" s="238">
        <v>6.6148000000000025</v>
      </c>
      <c r="AF50" s="188">
        <v>1.513747600872084E-2</v>
      </c>
    </row>
    <row r="51" spans="2:32" ht="15" customHeight="1" thickBot="1" x14ac:dyDescent="0.3">
      <c r="B51" s="189" t="s">
        <v>133</v>
      </c>
      <c r="C51" s="182">
        <v>340.26</v>
      </c>
      <c r="D51" s="182" t="s">
        <v>174</v>
      </c>
      <c r="E51" s="182">
        <v>423.733</v>
      </c>
      <c r="F51" s="182">
        <v>408.798</v>
      </c>
      <c r="G51" s="182">
        <v>505.24</v>
      </c>
      <c r="H51" s="182">
        <v>361.4</v>
      </c>
      <c r="I51" s="182">
        <v>434.67</v>
      </c>
      <c r="J51" s="182">
        <v>410</v>
      </c>
      <c r="K51" s="182">
        <v>446.31</v>
      </c>
      <c r="L51" s="182">
        <v>441</v>
      </c>
      <c r="M51" s="182">
        <v>429.85939999999999</v>
      </c>
      <c r="N51" s="182">
        <v>406.69</v>
      </c>
      <c r="O51" s="182" t="s">
        <v>174</v>
      </c>
      <c r="P51" s="182" t="s">
        <v>174</v>
      </c>
      <c r="Q51" s="182">
        <v>374.53</v>
      </c>
      <c r="R51" s="182">
        <v>459.66</v>
      </c>
      <c r="S51" s="182">
        <v>181.69569999999999</v>
      </c>
      <c r="T51" s="182" t="s">
        <v>174</v>
      </c>
      <c r="U51" s="182">
        <v>455</v>
      </c>
      <c r="V51" s="182">
        <v>453.12</v>
      </c>
      <c r="W51" s="182">
        <v>445.22699999999998</v>
      </c>
      <c r="X51" s="182">
        <v>439.47</v>
      </c>
      <c r="Y51" s="182">
        <v>323.88990000000001</v>
      </c>
      <c r="Z51" s="182">
        <v>405.07</v>
      </c>
      <c r="AA51" s="182">
        <v>379.22</v>
      </c>
      <c r="AB51" s="182">
        <v>401.02</v>
      </c>
      <c r="AC51" s="182">
        <v>461.9151</v>
      </c>
      <c r="AD51" s="183">
        <v>436.98169999999999</v>
      </c>
      <c r="AE51" s="236">
        <v>7.7796999999999912</v>
      </c>
      <c r="AF51" s="237">
        <v>1.8125963998303796E-2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54" ht="15" customHeight="1" x14ac:dyDescent="0.25"/>
    <row r="79" spans="2:54" x14ac:dyDescent="0.25">
      <c r="B79" s="59" t="s">
        <v>150</v>
      </c>
    </row>
    <row r="80" spans="2:54" x14ac:dyDescent="0.25">
      <c r="C80" s="45">
        <v>2021</v>
      </c>
      <c r="BB80" s="45">
        <v>2022</v>
      </c>
    </row>
    <row r="81" spans="2:59" x14ac:dyDescent="0.25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  <c r="BE81" s="45">
        <v>4</v>
      </c>
      <c r="BF81" s="45">
        <v>5</v>
      </c>
      <c r="BG81" s="45">
        <v>6</v>
      </c>
    </row>
    <row r="82" spans="2:59" x14ac:dyDescent="0.25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  <c r="BE82" s="44">
        <v>229.072</v>
      </c>
      <c r="BF82" s="44">
        <v>229.072</v>
      </c>
      <c r="BG82" s="44">
        <v>229.072</v>
      </c>
    </row>
    <row r="83" spans="2:59" x14ac:dyDescent="0.25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  <c r="BE83" s="44">
        <v>440.69130000000001</v>
      </c>
      <c r="BF83" s="44">
        <v>445.87310000000002</v>
      </c>
      <c r="BG83" s="44">
        <v>449.00599999999997</v>
      </c>
    </row>
    <row r="84" spans="2:59" x14ac:dyDescent="0.25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  <c r="BE84" s="44">
        <v>489.99090000000001</v>
      </c>
      <c r="BF84" s="44">
        <v>493.28039999999999</v>
      </c>
      <c r="BG84" s="44">
        <v>497.99439999999998</v>
      </c>
    </row>
    <row r="85" spans="2:59" x14ac:dyDescent="0.25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  <c r="BE85" s="44">
        <v>188.54499999999999</v>
      </c>
      <c r="BF85" s="44">
        <v>325.37909999999999</v>
      </c>
      <c r="BG85" s="44">
        <v>291.40890000000002</v>
      </c>
    </row>
    <row r="86" spans="2:59" x14ac:dyDescent="0.25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  <c r="BE86" s="44">
        <v>374.37139999999999</v>
      </c>
      <c r="BF86" s="44">
        <v>394.74029999999999</v>
      </c>
      <c r="BG86" s="44">
        <v>401.05130000000003</v>
      </c>
    </row>
    <row r="87" spans="2:59" x14ac:dyDescent="0.25">
      <c r="V87" s="59"/>
      <c r="W87" s="59"/>
      <c r="X87" s="59"/>
    </row>
    <row r="88" spans="2:59" x14ac:dyDescent="0.25">
      <c r="V88" s="59"/>
      <c r="W88" s="59"/>
      <c r="X88" s="59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6">
    <cfRule type="expression" dxfId="7" priority="8" stopIfTrue="1">
      <formula>ISERROR(C6)</formula>
    </cfRule>
  </conditionalFormatting>
  <conditionalFormatting sqref="C49:AC49">
    <cfRule type="expression" dxfId="6" priority="7" stopIfTrue="1">
      <formula>ISERROR(C49)</formula>
    </cfRule>
  </conditionalFormatting>
  <conditionalFormatting sqref="C13:AC13">
    <cfRule type="expression" dxfId="5" priority="6" stopIfTrue="1">
      <formula>ISERROR(C13)</formula>
    </cfRule>
  </conditionalFormatting>
  <conditionalFormatting sqref="C20:AC20">
    <cfRule type="expression" dxfId="4" priority="5" stopIfTrue="1">
      <formula>ISERROR(C20)</formula>
    </cfRule>
  </conditionalFormatting>
  <conditionalFormatting sqref="C22:AC22 C27:AC27">
    <cfRule type="expression" dxfId="3" priority="4" stopIfTrue="1">
      <formula>ISERROR(C22)</formula>
    </cfRule>
  </conditionalFormatting>
  <conditionalFormatting sqref="C30:AC30 C35:AC36">
    <cfRule type="expression" dxfId="2" priority="3" stopIfTrue="1">
      <formula>ISERROR(C30)</formula>
    </cfRule>
  </conditionalFormatting>
  <conditionalFormatting sqref="C39:AC39 C45:AC46">
    <cfRule type="expression" dxfId="1" priority="2" stopIfTrue="1">
      <formula>ISERROR(C39)</formula>
    </cfRule>
  </conditionalFormatting>
  <conditionalFormatting sqref="AD49">
    <cfRule type="expression" dxfId="0" priority="1" stopIfTrue="1">
      <formula>ISERROR(AD49)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2022-02-23T08:18:50Z</dcterms:modified>
</cp:coreProperties>
</file>