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30333E12-7822-4C8F-BA9D-86E69CEBD7CB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<sst xmlns="http://schemas.openxmlformats.org/spreadsheetml/2006/main" count="1382" uniqueCount="191">
  <si>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</si>
  <si>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</si>
  <si>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</si>
  <si>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</si>
  <si>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</si>
  <si>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</si>
  <si>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</si>
  <si>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</si>
  <si>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</si>
  <si>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</si>
  <si>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</si>
  <si>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</si>
  <si>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</si>
  <si>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</si>
  <si>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</si>
  <si>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</si>
  <si>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</si>
  <si>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</si>
  <si>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</si>
  <si>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</si>
  <si>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</si>
  <si>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</si>
  <si>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</si>
  <si>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</si>
  <si>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</si>
  <si>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</si>
  <si>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</si>
  <si>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</si>
  <si>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</si>
  <si>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</si>
  <si>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</si>
  <si>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</si>
  <si>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</si>
  <si>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</si>
  <si>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</si>
  <si>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</si>
  <si>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</si>
  <si>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</si>
  <si>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</si>
  <si>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</si>
  <si>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</si>
  <si>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</si>
  <si>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</si>
  <si>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</si>
  <si>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</si>
  <si>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</si>
  <si>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</si>
  <si>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</si>
  <si>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</si>
  <si>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</si>
  <si>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</si>
  <si>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</si>
  <si>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</si>
  <si>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</si>
  <si>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</si>
  <si>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</si>
  <si>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</si>
  <si>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</si>
  <si>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</si>
  <si>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</si>
  <si>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</si>
  <si>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</si>
  <si>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</si>
  <si>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</si>
  <si>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</si>
  <si>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</si>
  <si>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</si>
  <si>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</si>
  <si>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</si>
  <si>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</si>
  <si>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</si>
  <si>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</si>
  <si>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</si>
  <si>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</si>
  <si>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</si>
  <si>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</si>
  <si>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</si>
  <si>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</si>
  <si>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</si>
  <si>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</si>
  <si>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</si>
  <si>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</si>
  <si>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</si>
  <si>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</si>
  <si>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</si>
  <si>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</si>
  <si>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</si>
  <si>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</si>
  <si>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</si>
  <si>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</si>
  <si>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</si>
  <si>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</si>
  <si>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</si>
  <si>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</si>
  <si>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</si>
  <si>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</si>
  <si>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</si>
  <si>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</si>
  <si>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</si>
  <si>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</si>
  <si>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</si>
  <si>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</si>
  <si>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</si>
  <si>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</si>
  <si>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</si>
  <si>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</si>
  <si>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</si>
  <si>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</si>
  <si>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</si>
  <si>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</si>
  <si>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</si>
  <si>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</si>
  <si>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</si>
  <si>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</si>
  <si>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</si>
  <si>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</si>
  <si>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</si>
  <si>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</si>
  <si>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</si>
  <si>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</si>
  <si>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</si>
  <si>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</si>
  <si>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</si>
  <si>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</si>
  <si>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</si>
  <si>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</si>
  <si>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</si>
  <si>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</si>
  <si>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</si>
  <si>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</si>
  <si>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</si>
  <si>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</si>
  <si>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</si>
  <si>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</si>
  <si>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</si>
  <si>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</si>
  <si>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</si>
  <si>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</si>
  <si>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</si>
  <si>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</si>
  <si>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</si>
  <si>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</si>
  <si>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</si>
  <si>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</si>
  <si>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</si>
  <si>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</si>
  <si>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</si>
  <si>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</si>
  <si>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</si>
  <si>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</si>
  <si>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</si>
  <si>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</si>
  <si>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</si>
  <si>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</si>
  <si>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</si>
  <si>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</si>
  <si>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</si>
  <si>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</si>
  <si>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</si>
  <si>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</si>
  <si>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</si>
  <si>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</si>
  <si>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</si>
  <si>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</si>
  <si>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</si>
  <si>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</si>
  <si>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</si>
  <si>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</si>
  <si>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</si>
  <si>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</si>
  <si>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</si>
  <si>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</si>
  <si>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</si>
  <si>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</si>
  <si>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</si>
  <si>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</si>
  <si>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</si>
  <si>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</si>
  <si>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</si>
  <si>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</si>
  <si>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</si>
  <si>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</si>
  <si>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</si>
  <si>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</si>
  <si>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</si>
  <si>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</si>
  <si>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Datum: 4.1.2023</t>
  </si>
  <si>
    <t>52. teden (26.12.2022 - 1.1.2023)</t>
  </si>
  <si>
    <t>Številka: 3305-4/2022/558</t>
  </si>
  <si>
    <t>50. teden (12.12.2022 - 18.12.2022)</t>
  </si>
  <si>
    <t>Poročila o EU cenah govejega mesa, komisija do srede 4.1.2023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</si>
</sst>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10" fontId="13" fillId="2" borderId="70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TEDNIH'!$L$77:$L$129</c:f>
              <c:numCache>
                <c:formatCode>0.00</c:formatCode>
                <c:ptCount val="53"/>
                <c:pt idx="0">
                  <c:v>390.32</c:v>
                </c:pt>
                <c:pt idx="1">
                  <c:v>398.59000000000003</c:v>
                </c:pt>
                <c:pt idx="2">
                  <c:v>388.65000000000003</c:v>
                </c:pt>
                <c:pt idx="3">
                  <c:v>394.27000000000004</c:v>
                </c:pt>
                <c:pt idx="4">
                  <c:v>390.22</c:v>
                </c:pt>
                <c:pt idx="5">
                  <c:v>405.07</c:v>
                </c:pt>
                <c:pt idx="6">
                  <c:v>413.90000000000003</c:v>
                </c:pt>
                <c:pt idx="7">
                  <c:v>405.01000000000005</c:v>
                </c:pt>
                <c:pt idx="8">
                  <c:v>406.22</c:v>
                </c:pt>
                <c:pt idx="9">
                  <c:v>426.31</c:v>
                </c:pt>
                <c:pt idx="10">
                  <c:v>427.16</c:v>
                </c:pt>
                <c:pt idx="11">
                  <c:v>427.16</c:v>
                </c:pt>
                <c:pt idx="12">
                  <c:v>429.69</c:v>
                </c:pt>
                <c:pt idx="13">
                  <c:v>426.96000000000004</c:v>
                </c:pt>
                <c:pt idx="14">
                  <c:v>417.21000000000004</c:v>
                </c:pt>
                <c:pt idx="15">
                  <c:v>434.6</c:v>
                </c:pt>
                <c:pt idx="16">
                  <c:v>418.33000000000004</c:v>
                </c:pt>
                <c:pt idx="17">
                  <c:v>430.93</c:v>
                </c:pt>
                <c:pt idx="18">
                  <c:v>428.81</c:v>
                </c:pt>
                <c:pt idx="19">
                  <c:v>450.59000000000003</c:v>
                </c:pt>
                <c:pt idx="20">
                  <c:v>436.78000000000003</c:v>
                </c:pt>
                <c:pt idx="21">
                  <c:v>435.64000000000004</c:v>
                </c:pt>
                <c:pt idx="22">
                  <c:v>435.47</c:v>
                </c:pt>
                <c:pt idx="23">
                  <c:v>433.49</c:v>
                </c:pt>
                <c:pt idx="24">
                  <c:v>420.75</c:v>
                </c:pt>
                <c:pt idx="25">
                  <c:v>422.03000000000003</c:v>
                </c:pt>
                <c:pt idx="26">
                  <c:v>432.03000000000003</c:v>
                </c:pt>
                <c:pt idx="27">
                  <c:v>432.32000000000005</c:v>
                </c:pt>
                <c:pt idx="28">
                  <c:v>422.37</c:v>
                </c:pt>
                <c:pt idx="29" formatCode="General">
                  <c:v>429.64000000000004</c:v>
                </c:pt>
                <c:pt idx="30">
                  <c:v>431.02000000000004</c:v>
                </c:pt>
                <c:pt idx="31">
                  <c:v>437.94</c:v>
                </c:pt>
                <c:pt idx="32">
                  <c:v>424.63000000000005</c:v>
                </c:pt>
                <c:pt idx="33">
                  <c:v>399.83000000000004</c:v>
                </c:pt>
                <c:pt idx="34">
                  <c:v>422.24</c:v>
                </c:pt>
                <c:pt idx="35">
                  <c:v>423.57000000000005</c:v>
                </c:pt>
                <c:pt idx="36">
                  <c:v>425.62</c:v>
                </c:pt>
                <c:pt idx="37">
                  <c:v>426.44</c:v>
                </c:pt>
                <c:pt idx="38">
                  <c:v>424.81</c:v>
                </c:pt>
                <c:pt idx="39">
                  <c:v>439.91</c:v>
                </c:pt>
                <c:pt idx="40">
                  <c:v>449.62</c:v>
                </c:pt>
                <c:pt idx="41">
                  <c:v>467.6</c:v>
                </c:pt>
                <c:pt idx="42">
                  <c:v>433.19</c:v>
                </c:pt>
                <c:pt idx="43">
                  <c:v>463.81</c:v>
                </c:pt>
                <c:pt idx="44">
                  <c:v>434.43</c:v>
                </c:pt>
                <c:pt idx="45">
                  <c:v>464.34000000000003</c:v>
                </c:pt>
                <c:pt idx="46">
                  <c:v>441.27000000000004</c:v>
                </c:pt>
                <c:pt idx="47">
                  <c:v>473.83000000000004</c:v>
                </c:pt>
                <c:pt idx="48">
                  <c:v>459.45000000000005</c:v>
                </c:pt>
                <c:pt idx="49">
                  <c:v>458.51000000000005</c:v>
                </c:pt>
                <c:pt idx="50">
                  <c:v>468.5</c:v>
                </c:pt>
                <c:pt idx="51">
                  <c:v>473.34000000000003</c:v>
                </c:pt>
                <c:pt idx="52">
                  <c:v>476.25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TEDNIH'!$M$77:$M$129</c:f>
              <c:numCache>
                <c:formatCode>0.00</c:formatCode>
                <c:ptCount val="53"/>
                <c:pt idx="0">
                  <c:v>382.48</c:v>
                </c:pt>
                <c:pt idx="1">
                  <c:v>410.12</c:v>
                </c:pt>
                <c:pt idx="2">
                  <c:v>352.51000000000005</c:v>
                </c:pt>
                <c:pt idx="3">
                  <c:v>357.04</c:v>
                </c:pt>
                <c:pt idx="4">
                  <c:v>389.38</c:v>
                </c:pt>
                <c:pt idx="5">
                  <c:v>408.22</c:v>
                </c:pt>
                <c:pt idx="6">
                  <c:v>417.76000000000005</c:v>
                </c:pt>
                <c:pt idx="7">
                  <c:v>423.19</c:v>
                </c:pt>
                <c:pt idx="8">
                  <c:v>357.63000000000005</c:v>
                </c:pt>
                <c:pt idx="9">
                  <c:v>418.3</c:v>
                </c:pt>
                <c:pt idx="10">
                  <c:v>414.56</c:v>
                </c:pt>
                <c:pt idx="11">
                  <c:v>414.56</c:v>
                </c:pt>
                <c:pt idx="12">
                  <c:v>437.85</c:v>
                </c:pt>
                <c:pt idx="13">
                  <c:v>442.88000000000005</c:v>
                </c:pt>
                <c:pt idx="14">
                  <c:v>390.97</c:v>
                </c:pt>
                <c:pt idx="15">
                  <c:v>427.32000000000005</c:v>
                </c:pt>
                <c:pt idx="16">
                  <c:v>436.33000000000004</c:v>
                </c:pt>
                <c:pt idx="17">
                  <c:v>426.16</c:v>
                </c:pt>
                <c:pt idx="18">
                  <c:v>427.89000000000004</c:v>
                </c:pt>
                <c:pt idx="19">
                  <c:v>441.06</c:v>
                </c:pt>
                <c:pt idx="20">
                  <c:v>445.18</c:v>
                </c:pt>
                <c:pt idx="21">
                  <c:v>450.47</c:v>
                </c:pt>
                <c:pt idx="22">
                  <c:v>384.46000000000004</c:v>
                </c:pt>
                <c:pt idx="23">
                  <c:v>368.45000000000005</c:v>
                </c:pt>
                <c:pt idx="24">
                  <c:v>440.55</c:v>
                </c:pt>
                <c:pt idx="25">
                  <c:v>413.12</c:v>
                </c:pt>
                <c:pt idx="26">
                  <c:v>425.40000000000003</c:v>
                </c:pt>
                <c:pt idx="27">
                  <c:v>416.81</c:v>
                </c:pt>
                <c:pt idx="28">
                  <c:v>439.29</c:v>
                </c:pt>
                <c:pt idx="29" formatCode="General">
                  <c:v>438.31</c:v>
                </c:pt>
                <c:pt idx="30">
                  <c:v>431.76000000000005</c:v>
                </c:pt>
                <c:pt idx="31">
                  <c:v>401.78000000000003</c:v>
                </c:pt>
                <c:pt idx="32">
                  <c:v>405.31</c:v>
                </c:pt>
                <c:pt idx="33">
                  <c:v>428.68</c:v>
                </c:pt>
                <c:pt idx="34">
                  <c:v>415.77000000000004</c:v>
                </c:pt>
                <c:pt idx="35">
                  <c:v>436.27000000000004</c:v>
                </c:pt>
                <c:pt idx="36">
                  <c:v>409.17</c:v>
                </c:pt>
                <c:pt idx="37">
                  <c:v>402.75</c:v>
                </c:pt>
                <c:pt idx="38">
                  <c:v>430.66</c:v>
                </c:pt>
                <c:pt idx="39">
                  <c:v>376.26000000000005</c:v>
                </c:pt>
                <c:pt idx="40">
                  <c:v>405.72</c:v>
                </c:pt>
                <c:pt idx="41">
                  <c:v>432.69</c:v>
                </c:pt>
                <c:pt idx="42">
                  <c:v>386.84000000000003</c:v>
                </c:pt>
                <c:pt idx="43">
                  <c:v>460.34000000000003</c:v>
                </c:pt>
                <c:pt idx="44">
                  <c:v>467.07000000000005</c:v>
                </c:pt>
                <c:pt idx="45">
                  <c:v>447.33000000000004</c:v>
                </c:pt>
                <c:pt idx="46">
                  <c:v>474.55</c:v>
                </c:pt>
                <c:pt idx="47">
                  <c:v>481.07000000000005</c:v>
                </c:pt>
                <c:pt idx="48">
                  <c:v>463.13000000000005</c:v>
                </c:pt>
                <c:pt idx="49">
                  <c:v>460</c:v>
                </c:pt>
                <c:pt idx="50">
                  <c:v>470</c:v>
                </c:pt>
                <c:pt idx="51">
                  <c:v>450.92</c:v>
                </c:pt>
                <c:pt idx="52">
                  <c:v>477.99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TEDNIH'!$N$77:$N$129</c:f>
              <c:numCache>
                <c:formatCode>0.00</c:formatCode>
                <c:ptCount val="53"/>
                <c:pt idx="5">
                  <c:v>386.54</c:v>
                </c:pt>
                <c:pt idx="8">
                  <c:v>402.41</c:v>
                </c:pt>
                <c:pt idx="9">
                  <c:v>422.41</c:v>
                </c:pt>
                <c:pt idx="12">
                  <c:v>433.51000000000005</c:v>
                </c:pt>
                <c:pt idx="13">
                  <c:v>447.41</c:v>
                </c:pt>
                <c:pt idx="15">
                  <c:v>447.41</c:v>
                </c:pt>
                <c:pt idx="34">
                  <c:v>427.41</c:v>
                </c:pt>
                <c:pt idx="38">
                  <c:v>427.41</c:v>
                </c:pt>
                <c:pt idx="41">
                  <c:v>457.41</c:v>
                </c:pt>
                <c:pt idx="43">
                  <c:v>452.41</c:v>
                </c:pt>
                <c:pt idx="44">
                  <c:v>467.41</c:v>
                </c:pt>
                <c:pt idx="49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TEDNIH'!$O$77:$O$129</c:f>
              <c:numCache>
                <c:formatCode>0.00</c:formatCode>
                <c:ptCount val="53"/>
                <c:pt idx="0">
                  <c:v>266.36</c:v>
                </c:pt>
                <c:pt idx="1">
                  <c:v>268.15000000000003</c:v>
                </c:pt>
                <c:pt idx="2">
                  <c:v>246.53</c:v>
                </c:pt>
                <c:pt idx="3">
                  <c:v>275.18</c:v>
                </c:pt>
                <c:pt idx="4">
                  <c:v>279.3</c:v>
                </c:pt>
                <c:pt idx="5">
                  <c:v>266.33000000000004</c:v>
                </c:pt>
                <c:pt idx="6">
                  <c:v>262.3</c:v>
                </c:pt>
                <c:pt idx="7">
                  <c:v>303.12</c:v>
                </c:pt>
                <c:pt idx="8">
                  <c:v>311.56</c:v>
                </c:pt>
                <c:pt idx="9">
                  <c:v>321.48</c:v>
                </c:pt>
                <c:pt idx="10">
                  <c:v>343.43</c:v>
                </c:pt>
                <c:pt idx="11">
                  <c:v>343.43</c:v>
                </c:pt>
                <c:pt idx="12">
                  <c:v>348.29</c:v>
                </c:pt>
                <c:pt idx="13">
                  <c:v>362.95000000000005</c:v>
                </c:pt>
                <c:pt idx="14">
                  <c:v>381.53000000000003</c:v>
                </c:pt>
                <c:pt idx="15">
                  <c:v>360.12</c:v>
                </c:pt>
                <c:pt idx="16">
                  <c:v>363.68</c:v>
                </c:pt>
                <c:pt idx="17">
                  <c:v>362.88000000000005</c:v>
                </c:pt>
                <c:pt idx="18">
                  <c:v>352.84000000000003</c:v>
                </c:pt>
                <c:pt idx="19">
                  <c:v>368.42</c:v>
                </c:pt>
                <c:pt idx="20">
                  <c:v>364.24</c:v>
                </c:pt>
                <c:pt idx="21">
                  <c:v>372.81</c:v>
                </c:pt>
                <c:pt idx="22">
                  <c:v>352.71000000000004</c:v>
                </c:pt>
                <c:pt idx="23">
                  <c:v>328.07000000000005</c:v>
                </c:pt>
                <c:pt idx="24">
                  <c:v>367.79</c:v>
                </c:pt>
                <c:pt idx="25">
                  <c:v>371.24</c:v>
                </c:pt>
                <c:pt idx="26">
                  <c:v>346.48</c:v>
                </c:pt>
                <c:pt idx="27">
                  <c:v>362</c:v>
                </c:pt>
                <c:pt idx="28">
                  <c:v>346.36</c:v>
                </c:pt>
                <c:pt idx="29" formatCode="General">
                  <c:v>346.29</c:v>
                </c:pt>
                <c:pt idx="30">
                  <c:v>331.69</c:v>
                </c:pt>
                <c:pt idx="31">
                  <c:v>359.8</c:v>
                </c:pt>
                <c:pt idx="32">
                  <c:v>352.16</c:v>
                </c:pt>
                <c:pt idx="33">
                  <c:v>302.20000000000005</c:v>
                </c:pt>
                <c:pt idx="34">
                  <c:v>329.29</c:v>
                </c:pt>
                <c:pt idx="35">
                  <c:v>335.87</c:v>
                </c:pt>
                <c:pt idx="36">
                  <c:v>340.46000000000004</c:v>
                </c:pt>
                <c:pt idx="37">
                  <c:v>346.05</c:v>
                </c:pt>
                <c:pt idx="38">
                  <c:v>318.12</c:v>
                </c:pt>
                <c:pt idx="39">
                  <c:v>316.73</c:v>
                </c:pt>
                <c:pt idx="40">
                  <c:v>331.85</c:v>
                </c:pt>
                <c:pt idx="41">
                  <c:v>299.33000000000004</c:v>
                </c:pt>
                <c:pt idx="42">
                  <c:v>328.89000000000004</c:v>
                </c:pt>
                <c:pt idx="43">
                  <c:v>341.57000000000005</c:v>
                </c:pt>
                <c:pt idx="44">
                  <c:v>344.15000000000003</c:v>
                </c:pt>
                <c:pt idx="45">
                  <c:v>308.09000000000003</c:v>
                </c:pt>
                <c:pt idx="46">
                  <c:v>337.96000000000004</c:v>
                </c:pt>
                <c:pt idx="47">
                  <c:v>329.92</c:v>
                </c:pt>
                <c:pt idx="48">
                  <c:v>331.09000000000003</c:v>
                </c:pt>
                <c:pt idx="49">
                  <c:v>308.38000000000005</c:v>
                </c:pt>
                <c:pt idx="50">
                  <c:v>299.92</c:v>
                </c:pt>
                <c:pt idx="51">
                  <c:v>333.55</c:v>
                </c:pt>
                <c:pt idx="52">
                  <c:v>315.63000000000005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TEDNIH'!$P$77:$P$129</c:f>
              <c:numCache>
                <c:formatCode>0.00</c:formatCode>
                <c:ptCount val="53"/>
                <c:pt idx="0">
                  <c:v>375.59000000000003</c:v>
                </c:pt>
                <c:pt idx="1">
                  <c:v>379.61</c:v>
                </c:pt>
                <c:pt idx="2">
                  <c:v>373.38</c:v>
                </c:pt>
                <c:pt idx="3">
                  <c:v>352.24</c:v>
                </c:pt>
                <c:pt idx="4">
                  <c:v>357.84000000000003</c:v>
                </c:pt>
                <c:pt idx="5">
                  <c:v>371</c:v>
                </c:pt>
                <c:pt idx="6">
                  <c:v>383.46000000000004</c:v>
                </c:pt>
                <c:pt idx="7">
                  <c:v>375.69</c:v>
                </c:pt>
                <c:pt idx="8">
                  <c:v>393.41</c:v>
                </c:pt>
                <c:pt idx="9">
                  <c:v>396.3</c:v>
                </c:pt>
                <c:pt idx="10">
                  <c:v>398.94</c:v>
                </c:pt>
                <c:pt idx="11">
                  <c:v>398.94</c:v>
                </c:pt>
                <c:pt idx="12">
                  <c:v>404.84000000000003</c:v>
                </c:pt>
                <c:pt idx="13">
                  <c:v>395.47</c:v>
                </c:pt>
                <c:pt idx="14">
                  <c:v>400.17</c:v>
                </c:pt>
                <c:pt idx="15">
                  <c:v>385.15000000000003</c:v>
                </c:pt>
                <c:pt idx="16">
                  <c:v>416.86</c:v>
                </c:pt>
                <c:pt idx="17">
                  <c:v>418.77000000000004</c:v>
                </c:pt>
                <c:pt idx="18">
                  <c:v>411.90000000000003</c:v>
                </c:pt>
                <c:pt idx="19">
                  <c:v>430.31</c:v>
                </c:pt>
                <c:pt idx="20">
                  <c:v>412.08000000000004</c:v>
                </c:pt>
                <c:pt idx="21">
                  <c:v>431.79</c:v>
                </c:pt>
                <c:pt idx="22">
                  <c:v>405.38000000000005</c:v>
                </c:pt>
                <c:pt idx="23">
                  <c:v>418.14000000000004</c:v>
                </c:pt>
                <c:pt idx="24">
                  <c:v>407.13000000000005</c:v>
                </c:pt>
                <c:pt idx="25">
                  <c:v>420.36</c:v>
                </c:pt>
                <c:pt idx="26">
                  <c:v>416.73</c:v>
                </c:pt>
                <c:pt idx="27">
                  <c:v>414.27000000000004</c:v>
                </c:pt>
                <c:pt idx="28">
                  <c:v>418.08000000000004</c:v>
                </c:pt>
                <c:pt idx="29" formatCode="General">
                  <c:v>429.19</c:v>
                </c:pt>
                <c:pt idx="30">
                  <c:v>394.70000000000005</c:v>
                </c:pt>
                <c:pt idx="31">
                  <c:v>397.99</c:v>
                </c:pt>
                <c:pt idx="32">
                  <c:v>395.28000000000003</c:v>
                </c:pt>
                <c:pt idx="33">
                  <c:v>406.18</c:v>
                </c:pt>
                <c:pt idx="34">
                  <c:v>401.90000000000003</c:v>
                </c:pt>
                <c:pt idx="35">
                  <c:v>399.97</c:v>
                </c:pt>
                <c:pt idx="36">
                  <c:v>376.82000000000005</c:v>
                </c:pt>
                <c:pt idx="37">
                  <c:v>405.11</c:v>
                </c:pt>
                <c:pt idx="38">
                  <c:v>412.08000000000004</c:v>
                </c:pt>
                <c:pt idx="39">
                  <c:v>410.1</c:v>
                </c:pt>
                <c:pt idx="40">
                  <c:v>419.79</c:v>
                </c:pt>
                <c:pt idx="41">
                  <c:v>421.13000000000005</c:v>
                </c:pt>
                <c:pt idx="42">
                  <c:v>415.39000000000004</c:v>
                </c:pt>
                <c:pt idx="43">
                  <c:v>452.20000000000005</c:v>
                </c:pt>
                <c:pt idx="44">
                  <c:v>443.57000000000005</c:v>
                </c:pt>
                <c:pt idx="45">
                  <c:v>414.46000000000004</c:v>
                </c:pt>
                <c:pt idx="46">
                  <c:v>421.46000000000004</c:v>
                </c:pt>
                <c:pt idx="47">
                  <c:v>440.22</c:v>
                </c:pt>
                <c:pt idx="48">
                  <c:v>463.88000000000005</c:v>
                </c:pt>
                <c:pt idx="49">
                  <c:v>455.83000000000004</c:v>
                </c:pt>
                <c:pt idx="50">
                  <c:v>468.43</c:v>
                </c:pt>
                <c:pt idx="51">
                  <c:v>446.1</c:v>
                </c:pt>
                <c:pt idx="52">
                  <c:v>477.83000000000004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TEDNIH'!$K$77:$K$129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'CENE PO TEDNIH'!$Q$77:$Q$129</c:f>
              <c:numCache>
                <c:formatCode>0.00</c:formatCode>
                <c:ptCount val="53"/>
                <c:pt idx="0">
                  <c:v>246.54</c:v>
                </c:pt>
                <c:pt idx="10">
                  <c:v>367.41</c:v>
                </c:pt>
                <c:pt idx="11">
                  <c:v>367.41</c:v>
                </c:pt>
                <c:pt idx="17">
                  <c:v>482.41</c:v>
                </c:pt>
                <c:pt idx="20">
                  <c:v>407.41</c:v>
                </c:pt>
                <c:pt idx="26">
                  <c:v>307.41000000000003</c:v>
                </c:pt>
                <c:pt idx="30">
                  <c:v>357.41</c:v>
                </c:pt>
                <c:pt idx="32">
                  <c:v>347.41</c:v>
                </c:pt>
                <c:pt idx="42">
                  <c:v>177.41</c:v>
                </c:pt>
                <c:pt idx="46">
                  <c:v>467.41</c:v>
                </c:pt>
                <c:pt idx="48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TEDNIH'!$C$55:$C$107</c:f>
              <c:numCache>
                <c:formatCode>#,##0</c:formatCode>
                <c:ptCount val="53"/>
                <c:pt idx="0">
                  <c:v>393</c:v>
                </c:pt>
                <c:pt idx="1">
                  <c:v>287</c:v>
                </c:pt>
                <c:pt idx="2">
                  <c:v>129</c:v>
                </c:pt>
                <c:pt idx="3">
                  <c:v>456</c:v>
                </c:pt>
                <c:pt idx="4">
                  <c:v>631</c:v>
                </c:pt>
                <c:pt idx="5">
                  <c:v>464</c:v>
                </c:pt>
                <c:pt idx="6">
                  <c:v>470</c:v>
                </c:pt>
                <c:pt idx="7">
                  <c:v>1124</c:v>
                </c:pt>
                <c:pt idx="8">
                  <c:v>128</c:v>
                </c:pt>
                <c:pt idx="9">
                  <c:v>895</c:v>
                </c:pt>
                <c:pt idx="10">
                  <c:v>1688</c:v>
                </c:pt>
                <c:pt idx="11">
                  <c:v>781</c:v>
                </c:pt>
                <c:pt idx="12">
                  <c:v>785</c:v>
                </c:pt>
                <c:pt idx="13">
                  <c:v>851</c:v>
                </c:pt>
                <c:pt idx="14">
                  <c:v>468</c:v>
                </c:pt>
                <c:pt idx="15">
                  <c:v>649</c:v>
                </c:pt>
                <c:pt idx="16">
                  <c:v>287</c:v>
                </c:pt>
                <c:pt idx="17">
                  <c:v>1327</c:v>
                </c:pt>
                <c:pt idx="18">
                  <c:v>474</c:v>
                </c:pt>
                <c:pt idx="19">
                  <c:v>294</c:v>
                </c:pt>
                <c:pt idx="20">
                  <c:v>2269</c:v>
                </c:pt>
                <c:pt idx="21">
                  <c:v>641</c:v>
                </c:pt>
                <c:pt idx="22">
                  <c:v>568</c:v>
                </c:pt>
                <c:pt idx="23">
                  <c:v>543</c:v>
                </c:pt>
                <c:pt idx="24">
                  <c:v>694</c:v>
                </c:pt>
                <c:pt idx="25">
                  <c:v>354</c:v>
                </c:pt>
                <c:pt idx="26">
                  <c:v>1119</c:v>
                </c:pt>
                <c:pt idx="27">
                  <c:v>451</c:v>
                </c:pt>
                <c:pt idx="28">
                  <c:v>236</c:v>
                </c:pt>
                <c:pt idx="29">
                  <c:v>540</c:v>
                </c:pt>
                <c:pt idx="30">
                  <c:v>1226</c:v>
                </c:pt>
                <c:pt idx="31">
                  <c:v>435</c:v>
                </c:pt>
                <c:pt idx="32">
                  <c:v>1817</c:v>
                </c:pt>
                <c:pt idx="33">
                  <c:v>498</c:v>
                </c:pt>
                <c:pt idx="34">
                  <c:v>1083</c:v>
                </c:pt>
                <c:pt idx="35">
                  <c:v>356</c:v>
                </c:pt>
                <c:pt idx="36">
                  <c:v>686</c:v>
                </c:pt>
                <c:pt idx="37">
                  <c:v>1008</c:v>
                </c:pt>
                <c:pt idx="38">
                  <c:v>754</c:v>
                </c:pt>
                <c:pt idx="39">
                  <c:v>1311</c:v>
                </c:pt>
                <c:pt idx="40">
                  <c:v>216</c:v>
                </c:pt>
                <c:pt idx="41">
                  <c:v>1040</c:v>
                </c:pt>
                <c:pt idx="42">
                  <c:v>1620</c:v>
                </c:pt>
                <c:pt idx="43">
                  <c:v>1049</c:v>
                </c:pt>
                <c:pt idx="44">
                  <c:v>107</c:v>
                </c:pt>
                <c:pt idx="45">
                  <c:v>937</c:v>
                </c:pt>
                <c:pt idx="46">
                  <c:v>1284</c:v>
                </c:pt>
                <c:pt idx="47">
                  <c:v>637</c:v>
                </c:pt>
                <c:pt idx="48">
                  <c:v>1316</c:v>
                </c:pt>
                <c:pt idx="49">
                  <c:v>1034</c:v>
                </c:pt>
                <c:pt idx="50">
                  <c:v>1453</c:v>
                </c:pt>
                <c:pt idx="51">
                  <c:v>776</c:v>
                </c:pt>
                <c:pt idx="52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TEDNIH'!$D$55:$D$107</c:f>
              <c:numCache>
                <c:formatCode>#,##0</c:formatCode>
                <c:ptCount val="53"/>
                <c:pt idx="0">
                  <c:v>145489</c:v>
                </c:pt>
                <c:pt idx="1">
                  <c:v>97823</c:v>
                </c:pt>
                <c:pt idx="2">
                  <c:v>122879</c:v>
                </c:pt>
                <c:pt idx="3">
                  <c:v>120246</c:v>
                </c:pt>
                <c:pt idx="4">
                  <c:v>124927</c:v>
                </c:pt>
                <c:pt idx="5">
                  <c:v>130719</c:v>
                </c:pt>
                <c:pt idx="6">
                  <c:v>96249</c:v>
                </c:pt>
                <c:pt idx="7">
                  <c:v>126550</c:v>
                </c:pt>
                <c:pt idx="8">
                  <c:v>121056</c:v>
                </c:pt>
                <c:pt idx="9">
                  <c:v>118813</c:v>
                </c:pt>
                <c:pt idx="10">
                  <c:v>125443</c:v>
                </c:pt>
                <c:pt idx="11">
                  <c:v>110333</c:v>
                </c:pt>
                <c:pt idx="12">
                  <c:v>116909</c:v>
                </c:pt>
                <c:pt idx="13">
                  <c:v>117703</c:v>
                </c:pt>
                <c:pt idx="14">
                  <c:v>115045</c:v>
                </c:pt>
                <c:pt idx="15">
                  <c:v>105160</c:v>
                </c:pt>
                <c:pt idx="16">
                  <c:v>97860</c:v>
                </c:pt>
                <c:pt idx="17">
                  <c:v>137657</c:v>
                </c:pt>
                <c:pt idx="18">
                  <c:v>109152</c:v>
                </c:pt>
                <c:pt idx="19">
                  <c:v>128213</c:v>
                </c:pt>
                <c:pt idx="20">
                  <c:v>91148</c:v>
                </c:pt>
                <c:pt idx="21">
                  <c:v>109511</c:v>
                </c:pt>
                <c:pt idx="22">
                  <c:v>136044</c:v>
                </c:pt>
                <c:pt idx="23">
                  <c:v>133179</c:v>
                </c:pt>
                <c:pt idx="24">
                  <c:v>126497</c:v>
                </c:pt>
                <c:pt idx="25">
                  <c:v>140085</c:v>
                </c:pt>
                <c:pt idx="26">
                  <c:v>106286</c:v>
                </c:pt>
                <c:pt idx="27">
                  <c:v>122728</c:v>
                </c:pt>
                <c:pt idx="28">
                  <c:v>95785</c:v>
                </c:pt>
                <c:pt idx="29">
                  <c:v>107641</c:v>
                </c:pt>
                <c:pt idx="30">
                  <c:v>118676</c:v>
                </c:pt>
                <c:pt idx="31">
                  <c:v>92304</c:v>
                </c:pt>
                <c:pt idx="32">
                  <c:v>121488</c:v>
                </c:pt>
                <c:pt idx="33">
                  <c:v>84543</c:v>
                </c:pt>
                <c:pt idx="34">
                  <c:v>121898</c:v>
                </c:pt>
                <c:pt idx="35">
                  <c:v>119515</c:v>
                </c:pt>
                <c:pt idx="36">
                  <c:v>91209</c:v>
                </c:pt>
                <c:pt idx="37">
                  <c:v>95871</c:v>
                </c:pt>
                <c:pt idx="38">
                  <c:v>96755</c:v>
                </c:pt>
                <c:pt idx="39">
                  <c:v>110435</c:v>
                </c:pt>
                <c:pt idx="40">
                  <c:v>99682</c:v>
                </c:pt>
                <c:pt idx="41">
                  <c:v>96523</c:v>
                </c:pt>
                <c:pt idx="42">
                  <c:v>98000</c:v>
                </c:pt>
                <c:pt idx="43">
                  <c:v>125141</c:v>
                </c:pt>
                <c:pt idx="44">
                  <c:v>78610</c:v>
                </c:pt>
                <c:pt idx="45">
                  <c:v>120031</c:v>
                </c:pt>
                <c:pt idx="46">
                  <c:v>106601</c:v>
                </c:pt>
                <c:pt idx="47">
                  <c:v>102449</c:v>
                </c:pt>
                <c:pt idx="48">
                  <c:v>119952</c:v>
                </c:pt>
                <c:pt idx="49">
                  <c:v>126211</c:v>
                </c:pt>
                <c:pt idx="50">
                  <c:v>154152</c:v>
                </c:pt>
                <c:pt idx="51">
                  <c:v>159665</c:v>
                </c:pt>
                <c:pt idx="52">
                  <c:v>104762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TEDNIH'!$E$55:$E$107</c:f>
              <c:numCache>
                <c:formatCode>#,##0</c:formatCode>
                <c:ptCount val="53"/>
                <c:pt idx="0">
                  <c:v>3168</c:v>
                </c:pt>
                <c:pt idx="1">
                  <c:v>3254</c:v>
                </c:pt>
                <c:pt idx="2">
                  <c:v>4079</c:v>
                </c:pt>
                <c:pt idx="3">
                  <c:v>4394</c:v>
                </c:pt>
                <c:pt idx="4">
                  <c:v>6451</c:v>
                </c:pt>
                <c:pt idx="5">
                  <c:v>2821</c:v>
                </c:pt>
                <c:pt idx="6">
                  <c:v>4601</c:v>
                </c:pt>
                <c:pt idx="7">
                  <c:v>5656</c:v>
                </c:pt>
                <c:pt idx="8">
                  <c:v>5512</c:v>
                </c:pt>
                <c:pt idx="9">
                  <c:v>4636</c:v>
                </c:pt>
                <c:pt idx="10">
                  <c:v>6584</c:v>
                </c:pt>
                <c:pt idx="11">
                  <c:v>2311</c:v>
                </c:pt>
                <c:pt idx="12">
                  <c:v>5300</c:v>
                </c:pt>
                <c:pt idx="13">
                  <c:v>3083</c:v>
                </c:pt>
                <c:pt idx="14">
                  <c:v>3670</c:v>
                </c:pt>
                <c:pt idx="15">
                  <c:v>6209</c:v>
                </c:pt>
                <c:pt idx="16">
                  <c:v>5477</c:v>
                </c:pt>
                <c:pt idx="17">
                  <c:v>4514</c:v>
                </c:pt>
                <c:pt idx="18">
                  <c:v>6221</c:v>
                </c:pt>
                <c:pt idx="19">
                  <c:v>3833</c:v>
                </c:pt>
                <c:pt idx="20">
                  <c:v>8649</c:v>
                </c:pt>
                <c:pt idx="21">
                  <c:v>3968</c:v>
                </c:pt>
                <c:pt idx="22">
                  <c:v>6562</c:v>
                </c:pt>
                <c:pt idx="23">
                  <c:v>4436</c:v>
                </c:pt>
                <c:pt idx="24">
                  <c:v>6463</c:v>
                </c:pt>
                <c:pt idx="25">
                  <c:v>5236</c:v>
                </c:pt>
                <c:pt idx="26">
                  <c:v>4530</c:v>
                </c:pt>
                <c:pt idx="27">
                  <c:v>5110</c:v>
                </c:pt>
                <c:pt idx="28">
                  <c:v>2313</c:v>
                </c:pt>
                <c:pt idx="29">
                  <c:v>5869</c:v>
                </c:pt>
                <c:pt idx="30">
                  <c:v>5644</c:v>
                </c:pt>
                <c:pt idx="31">
                  <c:v>3628</c:v>
                </c:pt>
                <c:pt idx="32">
                  <c:v>5816</c:v>
                </c:pt>
                <c:pt idx="33">
                  <c:v>3792</c:v>
                </c:pt>
                <c:pt idx="34">
                  <c:v>5139</c:v>
                </c:pt>
                <c:pt idx="35">
                  <c:v>4130</c:v>
                </c:pt>
                <c:pt idx="36">
                  <c:v>4084</c:v>
                </c:pt>
                <c:pt idx="37">
                  <c:v>4325</c:v>
                </c:pt>
                <c:pt idx="38">
                  <c:v>5113</c:v>
                </c:pt>
                <c:pt idx="39">
                  <c:v>4921</c:v>
                </c:pt>
                <c:pt idx="40">
                  <c:v>4512</c:v>
                </c:pt>
                <c:pt idx="41">
                  <c:v>2491</c:v>
                </c:pt>
                <c:pt idx="42">
                  <c:v>6498</c:v>
                </c:pt>
                <c:pt idx="43">
                  <c:v>4397</c:v>
                </c:pt>
                <c:pt idx="44">
                  <c:v>3003</c:v>
                </c:pt>
                <c:pt idx="45">
                  <c:v>4536</c:v>
                </c:pt>
                <c:pt idx="46">
                  <c:v>6344</c:v>
                </c:pt>
                <c:pt idx="47">
                  <c:v>2636</c:v>
                </c:pt>
                <c:pt idx="48">
                  <c:v>6121</c:v>
                </c:pt>
                <c:pt idx="49">
                  <c:v>6134</c:v>
                </c:pt>
                <c:pt idx="50">
                  <c:v>4058</c:v>
                </c:pt>
                <c:pt idx="51">
                  <c:v>6202</c:v>
                </c:pt>
                <c:pt idx="52">
                  <c:v>4158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TEDNIH'!$F$55:$F$107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361</c:v>
                </c:pt>
                <c:pt idx="6">
                  <c:v>0</c:v>
                </c:pt>
                <c:pt idx="7">
                  <c:v>0</c:v>
                </c:pt>
                <c:pt idx="8">
                  <c:v>326</c:v>
                </c:pt>
                <c:pt idx="9">
                  <c:v>379</c:v>
                </c:pt>
                <c:pt idx="10">
                  <c:v>0</c:v>
                </c:pt>
                <c:pt idx="11">
                  <c:v>0</c:v>
                </c:pt>
                <c:pt idx="12">
                  <c:v>1880</c:v>
                </c:pt>
                <c:pt idx="13">
                  <c:v>1098</c:v>
                </c:pt>
                <c:pt idx="14">
                  <c:v>0</c:v>
                </c:pt>
                <c:pt idx="15">
                  <c:v>1097</c:v>
                </c:pt>
                <c:pt idx="16">
                  <c:v>1299</c:v>
                </c:pt>
                <c:pt idx="17">
                  <c:v>784</c:v>
                </c:pt>
                <c:pt idx="18">
                  <c:v>962</c:v>
                </c:pt>
                <c:pt idx="19">
                  <c:v>7048</c:v>
                </c:pt>
                <c:pt idx="20">
                  <c:v>393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351</c:v>
                </c:pt>
                <c:pt idx="35">
                  <c:v>0</c:v>
                </c:pt>
                <c:pt idx="36">
                  <c:v>337</c:v>
                </c:pt>
                <c:pt idx="37">
                  <c:v>0</c:v>
                </c:pt>
                <c:pt idx="38">
                  <c:v>352</c:v>
                </c:pt>
                <c:pt idx="39">
                  <c:v>0</c:v>
                </c:pt>
                <c:pt idx="40">
                  <c:v>378</c:v>
                </c:pt>
                <c:pt idx="41">
                  <c:v>1456</c:v>
                </c:pt>
                <c:pt idx="42">
                  <c:v>525</c:v>
                </c:pt>
                <c:pt idx="43">
                  <c:v>377</c:v>
                </c:pt>
                <c:pt idx="44">
                  <c:v>370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1119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TEDNIH'!$G$55:$G$107</c:f>
              <c:numCache>
                <c:formatCode>#,##0</c:formatCode>
                <c:ptCount val="53"/>
                <c:pt idx="0">
                  <c:v>28026</c:v>
                </c:pt>
                <c:pt idx="1">
                  <c:v>37494</c:v>
                </c:pt>
                <c:pt idx="2">
                  <c:v>64600</c:v>
                </c:pt>
                <c:pt idx="3">
                  <c:v>51433</c:v>
                </c:pt>
                <c:pt idx="4">
                  <c:v>46262</c:v>
                </c:pt>
                <c:pt idx="5">
                  <c:v>52463</c:v>
                </c:pt>
                <c:pt idx="6">
                  <c:v>54612</c:v>
                </c:pt>
                <c:pt idx="7">
                  <c:v>48603</c:v>
                </c:pt>
                <c:pt idx="8">
                  <c:v>60577</c:v>
                </c:pt>
                <c:pt idx="9">
                  <c:v>67291</c:v>
                </c:pt>
                <c:pt idx="10">
                  <c:v>49976</c:v>
                </c:pt>
                <c:pt idx="11">
                  <c:v>65190</c:v>
                </c:pt>
                <c:pt idx="12">
                  <c:v>64515</c:v>
                </c:pt>
                <c:pt idx="13">
                  <c:v>55687</c:v>
                </c:pt>
                <c:pt idx="14">
                  <c:v>55404</c:v>
                </c:pt>
                <c:pt idx="15">
                  <c:v>65716</c:v>
                </c:pt>
                <c:pt idx="16">
                  <c:v>30664</c:v>
                </c:pt>
                <c:pt idx="17">
                  <c:v>59112</c:v>
                </c:pt>
                <c:pt idx="18">
                  <c:v>58866</c:v>
                </c:pt>
                <c:pt idx="19">
                  <c:v>49143</c:v>
                </c:pt>
                <c:pt idx="20">
                  <c:v>55502</c:v>
                </c:pt>
                <c:pt idx="21">
                  <c:v>40551</c:v>
                </c:pt>
                <c:pt idx="22">
                  <c:v>55064</c:v>
                </c:pt>
                <c:pt idx="23">
                  <c:v>58941</c:v>
                </c:pt>
                <c:pt idx="24">
                  <c:v>51673</c:v>
                </c:pt>
                <c:pt idx="25">
                  <c:v>50386</c:v>
                </c:pt>
                <c:pt idx="26">
                  <c:v>51126</c:v>
                </c:pt>
                <c:pt idx="27">
                  <c:v>41204</c:v>
                </c:pt>
                <c:pt idx="28">
                  <c:v>46690</c:v>
                </c:pt>
                <c:pt idx="29">
                  <c:v>45880</c:v>
                </c:pt>
                <c:pt idx="30">
                  <c:v>77231</c:v>
                </c:pt>
                <c:pt idx="31">
                  <c:v>58035</c:v>
                </c:pt>
                <c:pt idx="32">
                  <c:v>45461</c:v>
                </c:pt>
                <c:pt idx="33">
                  <c:v>59148</c:v>
                </c:pt>
                <c:pt idx="34">
                  <c:v>52121</c:v>
                </c:pt>
                <c:pt idx="35">
                  <c:v>35223</c:v>
                </c:pt>
                <c:pt idx="36">
                  <c:v>35804</c:v>
                </c:pt>
                <c:pt idx="37">
                  <c:v>37347</c:v>
                </c:pt>
                <c:pt idx="38">
                  <c:v>42233</c:v>
                </c:pt>
                <c:pt idx="39">
                  <c:v>39558</c:v>
                </c:pt>
                <c:pt idx="40">
                  <c:v>34367</c:v>
                </c:pt>
                <c:pt idx="41">
                  <c:v>44326</c:v>
                </c:pt>
                <c:pt idx="42">
                  <c:v>44427</c:v>
                </c:pt>
                <c:pt idx="43">
                  <c:v>44988</c:v>
                </c:pt>
                <c:pt idx="44">
                  <c:v>28178</c:v>
                </c:pt>
                <c:pt idx="45">
                  <c:v>52226</c:v>
                </c:pt>
                <c:pt idx="46">
                  <c:v>43637</c:v>
                </c:pt>
                <c:pt idx="47">
                  <c:v>46124</c:v>
                </c:pt>
                <c:pt idx="48">
                  <c:v>43035</c:v>
                </c:pt>
                <c:pt idx="49">
                  <c:v>51027</c:v>
                </c:pt>
                <c:pt idx="50">
                  <c:v>56619</c:v>
                </c:pt>
                <c:pt idx="51">
                  <c:v>31758</c:v>
                </c:pt>
                <c:pt idx="5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TEDNIH'!$H$55:$H$107</c:f>
              <c:numCache>
                <c:formatCode>#,##0</c:formatCode>
                <c:ptCount val="53"/>
                <c:pt idx="0">
                  <c:v>37836</c:v>
                </c:pt>
                <c:pt idx="1">
                  <c:v>28345</c:v>
                </c:pt>
                <c:pt idx="2">
                  <c:v>36268</c:v>
                </c:pt>
                <c:pt idx="3">
                  <c:v>43507</c:v>
                </c:pt>
                <c:pt idx="4">
                  <c:v>35941</c:v>
                </c:pt>
                <c:pt idx="5">
                  <c:v>29690</c:v>
                </c:pt>
                <c:pt idx="6">
                  <c:v>40536</c:v>
                </c:pt>
                <c:pt idx="7">
                  <c:v>33395</c:v>
                </c:pt>
                <c:pt idx="8">
                  <c:v>53314</c:v>
                </c:pt>
                <c:pt idx="9">
                  <c:v>36220</c:v>
                </c:pt>
                <c:pt idx="10">
                  <c:v>40751</c:v>
                </c:pt>
                <c:pt idx="11">
                  <c:v>40046</c:v>
                </c:pt>
                <c:pt idx="12">
                  <c:v>42285</c:v>
                </c:pt>
                <c:pt idx="13">
                  <c:v>40712</c:v>
                </c:pt>
                <c:pt idx="14">
                  <c:v>42875</c:v>
                </c:pt>
                <c:pt idx="15">
                  <c:v>42037</c:v>
                </c:pt>
                <c:pt idx="16">
                  <c:v>35517</c:v>
                </c:pt>
                <c:pt idx="17">
                  <c:v>42480</c:v>
                </c:pt>
                <c:pt idx="18">
                  <c:v>35968</c:v>
                </c:pt>
                <c:pt idx="19">
                  <c:v>49096</c:v>
                </c:pt>
                <c:pt idx="20">
                  <c:v>42179</c:v>
                </c:pt>
                <c:pt idx="21">
                  <c:v>46427</c:v>
                </c:pt>
                <c:pt idx="22">
                  <c:v>44011</c:v>
                </c:pt>
                <c:pt idx="23">
                  <c:v>39672</c:v>
                </c:pt>
                <c:pt idx="24">
                  <c:v>43942</c:v>
                </c:pt>
                <c:pt idx="25">
                  <c:v>33795</c:v>
                </c:pt>
                <c:pt idx="26">
                  <c:v>40622</c:v>
                </c:pt>
                <c:pt idx="27">
                  <c:v>46766</c:v>
                </c:pt>
                <c:pt idx="28">
                  <c:v>39145</c:v>
                </c:pt>
                <c:pt idx="29">
                  <c:v>52226</c:v>
                </c:pt>
                <c:pt idx="30">
                  <c:v>41673</c:v>
                </c:pt>
                <c:pt idx="31">
                  <c:v>46976</c:v>
                </c:pt>
                <c:pt idx="32">
                  <c:v>44690</c:v>
                </c:pt>
                <c:pt idx="33">
                  <c:v>35466</c:v>
                </c:pt>
                <c:pt idx="34">
                  <c:v>46023</c:v>
                </c:pt>
                <c:pt idx="35">
                  <c:v>41953</c:v>
                </c:pt>
                <c:pt idx="36">
                  <c:v>47463</c:v>
                </c:pt>
                <c:pt idx="37">
                  <c:v>38596</c:v>
                </c:pt>
                <c:pt idx="38">
                  <c:v>37635</c:v>
                </c:pt>
                <c:pt idx="39">
                  <c:v>44301</c:v>
                </c:pt>
                <c:pt idx="40">
                  <c:v>43835</c:v>
                </c:pt>
                <c:pt idx="41">
                  <c:v>34928</c:v>
                </c:pt>
                <c:pt idx="42">
                  <c:v>29659</c:v>
                </c:pt>
                <c:pt idx="43">
                  <c:v>37838</c:v>
                </c:pt>
                <c:pt idx="44">
                  <c:v>29505</c:v>
                </c:pt>
                <c:pt idx="45">
                  <c:v>45617</c:v>
                </c:pt>
                <c:pt idx="46">
                  <c:v>55807</c:v>
                </c:pt>
                <c:pt idx="47">
                  <c:v>38428</c:v>
                </c:pt>
                <c:pt idx="48">
                  <c:v>52021</c:v>
                </c:pt>
                <c:pt idx="49">
                  <c:v>53543</c:v>
                </c:pt>
                <c:pt idx="50">
                  <c:v>50955</c:v>
                </c:pt>
                <c:pt idx="51">
                  <c:v>53044</c:v>
                </c:pt>
                <c:pt idx="52">
                  <c:v>20078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 PO TEDNIH'!$I$55:$I$107</c:f>
              <c:numCache>
                <c:formatCode>#,##0</c:formatCode>
                <c:ptCount val="53"/>
                <c:pt idx="0">
                  <c:v>7347</c:v>
                </c:pt>
                <c:pt idx="1">
                  <c:v>5780</c:v>
                </c:pt>
                <c:pt idx="2">
                  <c:v>9860</c:v>
                </c:pt>
                <c:pt idx="3">
                  <c:v>7944</c:v>
                </c:pt>
                <c:pt idx="4">
                  <c:v>8985</c:v>
                </c:pt>
                <c:pt idx="5">
                  <c:v>8191</c:v>
                </c:pt>
                <c:pt idx="6">
                  <c:v>11830</c:v>
                </c:pt>
                <c:pt idx="7">
                  <c:v>10203</c:v>
                </c:pt>
                <c:pt idx="8">
                  <c:v>11575</c:v>
                </c:pt>
                <c:pt idx="9">
                  <c:v>8965</c:v>
                </c:pt>
                <c:pt idx="10">
                  <c:v>9535</c:v>
                </c:pt>
                <c:pt idx="11">
                  <c:v>10274</c:v>
                </c:pt>
                <c:pt idx="12">
                  <c:v>11846</c:v>
                </c:pt>
                <c:pt idx="13">
                  <c:v>9590</c:v>
                </c:pt>
                <c:pt idx="14">
                  <c:v>11955</c:v>
                </c:pt>
                <c:pt idx="15">
                  <c:v>9925</c:v>
                </c:pt>
                <c:pt idx="16">
                  <c:v>6158</c:v>
                </c:pt>
                <c:pt idx="17">
                  <c:v>6769</c:v>
                </c:pt>
                <c:pt idx="18">
                  <c:v>7123</c:v>
                </c:pt>
                <c:pt idx="19">
                  <c:v>7971</c:v>
                </c:pt>
                <c:pt idx="20">
                  <c:v>9850</c:v>
                </c:pt>
                <c:pt idx="21">
                  <c:v>7939</c:v>
                </c:pt>
                <c:pt idx="22">
                  <c:v>7360</c:v>
                </c:pt>
                <c:pt idx="23">
                  <c:v>9132</c:v>
                </c:pt>
                <c:pt idx="24">
                  <c:v>7702</c:v>
                </c:pt>
                <c:pt idx="25">
                  <c:v>7055</c:v>
                </c:pt>
                <c:pt idx="26">
                  <c:v>8492</c:v>
                </c:pt>
                <c:pt idx="27">
                  <c:v>6127</c:v>
                </c:pt>
                <c:pt idx="28">
                  <c:v>9290</c:v>
                </c:pt>
                <c:pt idx="29">
                  <c:v>8697</c:v>
                </c:pt>
                <c:pt idx="30">
                  <c:v>6512</c:v>
                </c:pt>
                <c:pt idx="31">
                  <c:v>7269</c:v>
                </c:pt>
                <c:pt idx="32">
                  <c:v>8347</c:v>
                </c:pt>
                <c:pt idx="33">
                  <c:v>7421</c:v>
                </c:pt>
                <c:pt idx="34">
                  <c:v>7084</c:v>
                </c:pt>
                <c:pt idx="35">
                  <c:v>6460</c:v>
                </c:pt>
                <c:pt idx="36">
                  <c:v>7416</c:v>
                </c:pt>
                <c:pt idx="37">
                  <c:v>5976</c:v>
                </c:pt>
                <c:pt idx="38">
                  <c:v>8055</c:v>
                </c:pt>
                <c:pt idx="39">
                  <c:v>7253</c:v>
                </c:pt>
                <c:pt idx="40">
                  <c:v>7803</c:v>
                </c:pt>
                <c:pt idx="41">
                  <c:v>9598</c:v>
                </c:pt>
                <c:pt idx="42">
                  <c:v>6640</c:v>
                </c:pt>
                <c:pt idx="43">
                  <c:v>9758</c:v>
                </c:pt>
                <c:pt idx="44">
                  <c:v>3962</c:v>
                </c:pt>
                <c:pt idx="45">
                  <c:v>8071</c:v>
                </c:pt>
                <c:pt idx="46">
                  <c:v>6911</c:v>
                </c:pt>
                <c:pt idx="47">
                  <c:v>6669</c:v>
                </c:pt>
                <c:pt idx="48">
                  <c:v>8692</c:v>
                </c:pt>
                <c:pt idx="49">
                  <c:v>9138</c:v>
                </c:pt>
                <c:pt idx="50">
                  <c:v>10404</c:v>
                </c:pt>
                <c:pt idx="51">
                  <c:v>11135</c:v>
                </c:pt>
                <c:pt idx="52">
                  <c:v>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R3'!$BA$84:$DA$84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R3'!$BA$85:$DA$85</c:f>
              <c:numCache>
                <c:formatCode>0.00</c:formatCode>
                <c:ptCount val="53"/>
                <c:pt idx="0">
                  <c:v>426.27069999999998</c:v>
                </c:pt>
                <c:pt idx="1">
                  <c:v>434.3972</c:v>
                </c:pt>
                <c:pt idx="2">
                  <c:v>429.63339999999999</c:v>
                </c:pt>
                <c:pt idx="3">
                  <c:v>436.56240000000003</c:v>
                </c:pt>
                <c:pt idx="4">
                  <c:v>441.06099999999998</c:v>
                </c:pt>
                <c:pt idx="5">
                  <c:v>440.69130000000001</c:v>
                </c:pt>
                <c:pt idx="6">
                  <c:v>445.87310000000002</c:v>
                </c:pt>
                <c:pt idx="7">
                  <c:v>449.00599999999997</c:v>
                </c:pt>
                <c:pt idx="8">
                  <c:v>453.649</c:v>
                </c:pt>
                <c:pt idx="9">
                  <c:v>460.34899999999999</c:v>
                </c:pt>
                <c:pt idx="10">
                  <c:v>464.68560000000002</c:v>
                </c:pt>
                <c:pt idx="11">
                  <c:v>471.4701</c:v>
                </c:pt>
                <c:pt idx="12">
                  <c:v>480.84969999999998</c:v>
                </c:pt>
                <c:pt idx="13">
                  <c:v>489.14519999999999</c:v>
                </c:pt>
                <c:pt idx="14">
                  <c:v>493.61680000000001</c:v>
                </c:pt>
                <c:pt idx="15">
                  <c:v>493.61680000000001</c:v>
                </c:pt>
                <c:pt idx="16">
                  <c:v>488.13709999999998</c:v>
                </c:pt>
                <c:pt idx="17">
                  <c:v>492.6028</c:v>
                </c:pt>
                <c:pt idx="18">
                  <c:v>495.97120000000001</c:v>
                </c:pt>
                <c:pt idx="19">
                  <c:v>497.91669999999999</c:v>
                </c:pt>
                <c:pt idx="20">
                  <c:v>498.02589999999998</c:v>
                </c:pt>
                <c:pt idx="21">
                  <c:v>496.37310000000002</c:v>
                </c:pt>
                <c:pt idx="22">
                  <c:v>493.92970000000003</c:v>
                </c:pt>
                <c:pt idx="23">
                  <c:v>488.66210000000001</c:v>
                </c:pt>
                <c:pt idx="24">
                  <c:v>486.27460000000002</c:v>
                </c:pt>
                <c:pt idx="25">
                  <c:v>486.77249999999998</c:v>
                </c:pt>
                <c:pt idx="26">
                  <c:v>488.76299999999998</c:v>
                </c:pt>
                <c:pt idx="27">
                  <c:v>486.4119</c:v>
                </c:pt>
                <c:pt idx="28">
                  <c:v>485.83499999999998</c:v>
                </c:pt>
                <c:pt idx="29">
                  <c:v>484.72899999999998</c:v>
                </c:pt>
                <c:pt idx="30">
                  <c:v>483.89850000000001</c:v>
                </c:pt>
                <c:pt idx="31">
                  <c:v>485.03960000000001</c:v>
                </c:pt>
                <c:pt idx="32">
                  <c:v>489.4982</c:v>
                </c:pt>
                <c:pt idx="33">
                  <c:v>489.76690000000002</c:v>
                </c:pt>
                <c:pt idx="34">
                  <c:v>489.53399999999999</c:v>
                </c:pt>
                <c:pt idx="35">
                  <c:v>489.79340000000002</c:v>
                </c:pt>
                <c:pt idx="36">
                  <c:v>492.80329999999998</c:v>
                </c:pt>
                <c:pt idx="37">
                  <c:v>491.92009999999999</c:v>
                </c:pt>
                <c:pt idx="38">
                  <c:v>492.7944</c:v>
                </c:pt>
                <c:pt idx="39">
                  <c:v>492.95370000000003</c:v>
                </c:pt>
                <c:pt idx="40">
                  <c:v>492.70049999999998</c:v>
                </c:pt>
                <c:pt idx="41">
                  <c:v>493.43459999999999</c:v>
                </c:pt>
                <c:pt idx="42">
                  <c:v>492.38889999999998</c:v>
                </c:pt>
                <c:pt idx="43">
                  <c:v>493.31670000000003</c:v>
                </c:pt>
                <c:pt idx="44">
                  <c:v>496.45170000000002</c:v>
                </c:pt>
                <c:pt idx="45">
                  <c:v>498.51420000000002</c:v>
                </c:pt>
                <c:pt idx="46">
                  <c:v>498.30739999999997</c:v>
                </c:pt>
                <c:pt idx="47">
                  <c:v>501.93599999999998</c:v>
                </c:pt>
                <c:pt idx="48">
                  <c:v>502.8417</c:v>
                </c:pt>
                <c:pt idx="49">
                  <c:v>503.81389999999999</c:v>
                </c:pt>
                <c:pt idx="50">
                  <c:v>507.988</c:v>
                </c:pt>
                <c:pt idx="51">
                  <c:v>510.07089999999999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R3'!$BA$86:$DA$86</c:f>
              <c:numCache>
                <c:formatCode>0.00</c:formatCode>
                <c:ptCount val="53"/>
                <c:pt idx="0">
                  <c:v>471.06330000000003</c:v>
                </c:pt>
                <c:pt idx="1">
                  <c:v>468.93290000000002</c:v>
                </c:pt>
                <c:pt idx="2">
                  <c:v>478.78820000000002</c:v>
                </c:pt>
                <c:pt idx="3">
                  <c:v>482.85550000000001</c:v>
                </c:pt>
                <c:pt idx="4">
                  <c:v>486.51</c:v>
                </c:pt>
                <c:pt idx="5">
                  <c:v>489.99090000000001</c:v>
                </c:pt>
                <c:pt idx="6">
                  <c:v>493.28039999999999</c:v>
                </c:pt>
                <c:pt idx="7">
                  <c:v>497.99439999999998</c:v>
                </c:pt>
                <c:pt idx="8">
                  <c:v>503.85289999999998</c:v>
                </c:pt>
                <c:pt idx="9">
                  <c:v>513.1771</c:v>
                </c:pt>
                <c:pt idx="10">
                  <c:v>523.99990000000003</c:v>
                </c:pt>
                <c:pt idx="11">
                  <c:v>536.947</c:v>
                </c:pt>
                <c:pt idx="12">
                  <c:v>556.5933</c:v>
                </c:pt>
                <c:pt idx="13">
                  <c:v>583.23239999999998</c:v>
                </c:pt>
                <c:pt idx="14">
                  <c:v>587.06100000000004</c:v>
                </c:pt>
                <c:pt idx="15">
                  <c:v>587.06100000000004</c:v>
                </c:pt>
                <c:pt idx="16">
                  <c:v>550.74099999999999</c:v>
                </c:pt>
                <c:pt idx="17">
                  <c:v>545.78719999999998</c:v>
                </c:pt>
                <c:pt idx="18">
                  <c:v>545.83180000000004</c:v>
                </c:pt>
                <c:pt idx="19">
                  <c:v>543.39689999999996</c:v>
                </c:pt>
                <c:pt idx="20">
                  <c:v>530.79650000000004</c:v>
                </c:pt>
                <c:pt idx="21">
                  <c:v>535.79700000000003</c:v>
                </c:pt>
                <c:pt idx="22">
                  <c:v>542.1232</c:v>
                </c:pt>
                <c:pt idx="23">
                  <c:v>549.24789999999996</c:v>
                </c:pt>
                <c:pt idx="24">
                  <c:v>547.94619999999998</c:v>
                </c:pt>
                <c:pt idx="25">
                  <c:v>543.53679999999997</c:v>
                </c:pt>
                <c:pt idx="26">
                  <c:v>537.57929999999999</c:v>
                </c:pt>
                <c:pt idx="27">
                  <c:v>526.5924</c:v>
                </c:pt>
                <c:pt idx="28">
                  <c:v>527.46579999999994</c:v>
                </c:pt>
                <c:pt idx="29">
                  <c:v>546.10770000000002</c:v>
                </c:pt>
                <c:pt idx="30">
                  <c:v>540.11019999999996</c:v>
                </c:pt>
                <c:pt idx="31">
                  <c:v>542.5213</c:v>
                </c:pt>
                <c:pt idx="32">
                  <c:v>543.25409999999999</c:v>
                </c:pt>
                <c:pt idx="33">
                  <c:v>551.78930000000003</c:v>
                </c:pt>
                <c:pt idx="34">
                  <c:v>540.35670000000005</c:v>
                </c:pt>
                <c:pt idx="35">
                  <c:v>540.37540000000001</c:v>
                </c:pt>
                <c:pt idx="36">
                  <c:v>531.14200000000005</c:v>
                </c:pt>
                <c:pt idx="37">
                  <c:v>524.81219999999996</c:v>
                </c:pt>
                <c:pt idx="38">
                  <c:v>524.10760000000005</c:v>
                </c:pt>
                <c:pt idx="39">
                  <c:v>528.74860000000001</c:v>
                </c:pt>
                <c:pt idx="40">
                  <c:v>527.63559999999995</c:v>
                </c:pt>
                <c:pt idx="41">
                  <c:v>519.43299999999999</c:v>
                </c:pt>
                <c:pt idx="42">
                  <c:v>531.72990000000004</c:v>
                </c:pt>
                <c:pt idx="43">
                  <c:v>521.25689999999997</c:v>
                </c:pt>
                <c:pt idx="44">
                  <c:v>519.61210000000005</c:v>
                </c:pt>
                <c:pt idx="45">
                  <c:v>520.79359999999997</c:v>
                </c:pt>
                <c:pt idx="46">
                  <c:v>527.59619999999995</c:v>
                </c:pt>
                <c:pt idx="47">
                  <c:v>579.19539999999995</c:v>
                </c:pt>
                <c:pt idx="48">
                  <c:v>529.82870000000003</c:v>
                </c:pt>
                <c:pt idx="49">
                  <c:v>525.7269</c:v>
                </c:pt>
                <c:pt idx="50">
                  <c:v>531.70650000000001</c:v>
                </c:pt>
                <c:pt idx="51">
                  <c:v>528.02790000000005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R3'!$BA$87:$DA$87</c:f>
              <c:numCache>
                <c:formatCode>0.00</c:formatCode>
                <c:ptCount val="53"/>
                <c:pt idx="0">
                  <c:v>177.7799</c:v>
                </c:pt>
                <c:pt idx="1">
                  <c:v>177.32740000000001</c:v>
                </c:pt>
                <c:pt idx="2">
                  <c:v>252.22659999999999</c:v>
                </c:pt>
                <c:pt idx="3">
                  <c:v>304.87790000000001</c:v>
                </c:pt>
                <c:pt idx="4">
                  <c:v>314.25119999999998</c:v>
                </c:pt>
                <c:pt idx="5">
                  <c:v>188.54499999999999</c:v>
                </c:pt>
                <c:pt idx="6">
                  <c:v>325.37909999999999</c:v>
                </c:pt>
                <c:pt idx="7">
                  <c:v>291.40890000000002</c:v>
                </c:pt>
                <c:pt idx="8">
                  <c:v>312.59809999999999</c:v>
                </c:pt>
                <c:pt idx="9">
                  <c:v>317.71339999999998</c:v>
                </c:pt>
                <c:pt idx="10">
                  <c:v>349.9787</c:v>
                </c:pt>
                <c:pt idx="11">
                  <c:v>356.51670000000001</c:v>
                </c:pt>
                <c:pt idx="12">
                  <c:v>320.5564</c:v>
                </c:pt>
                <c:pt idx="13">
                  <c:v>305.38589999999999</c:v>
                </c:pt>
                <c:pt idx="14">
                  <c:v>344.18689999999998</c:v>
                </c:pt>
                <c:pt idx="15">
                  <c:v>372.51819999999998</c:v>
                </c:pt>
                <c:pt idx="16">
                  <c:v>272.23020000000002</c:v>
                </c:pt>
                <c:pt idx="17">
                  <c:v>226.0856</c:v>
                </c:pt>
                <c:pt idx="18">
                  <c:v>355.05090000000001</c:v>
                </c:pt>
                <c:pt idx="19">
                  <c:v>348.351</c:v>
                </c:pt>
                <c:pt idx="20">
                  <c:v>347.05919999999998</c:v>
                </c:pt>
                <c:pt idx="21">
                  <c:v>372.27089999999998</c:v>
                </c:pt>
                <c:pt idx="22">
                  <c:v>357.29739999999998</c:v>
                </c:pt>
                <c:pt idx="23">
                  <c:v>362.46350000000001</c:v>
                </c:pt>
                <c:pt idx="24">
                  <c:v>161.30940000000001</c:v>
                </c:pt>
                <c:pt idx="25">
                  <c:v>185.08189999999999</c:v>
                </c:pt>
                <c:pt idx="26">
                  <c:v>376.91500000000002</c:v>
                </c:pt>
                <c:pt idx="27">
                  <c:v>397.40539999999999</c:v>
                </c:pt>
                <c:pt idx="28">
                  <c:v>184.49709999999999</c:v>
                </c:pt>
                <c:pt idx="29">
                  <c:v>164.64619999999999</c:v>
                </c:pt>
                <c:pt idx="30">
                  <c:v>171.05279999999999</c:v>
                </c:pt>
                <c:pt idx="31">
                  <c:v>387.01589999999999</c:v>
                </c:pt>
                <c:pt idx="32">
                  <c:v>378.08460000000002</c:v>
                </c:pt>
                <c:pt idx="33">
                  <c:v>406.8648</c:v>
                </c:pt>
                <c:pt idx="34">
                  <c:v>385.8999</c:v>
                </c:pt>
                <c:pt idx="35">
                  <c:v>362.05169999999998</c:v>
                </c:pt>
                <c:pt idx="36">
                  <c:v>411.5394</c:v>
                </c:pt>
                <c:pt idx="37">
                  <c:v>401.51940000000002</c:v>
                </c:pt>
                <c:pt idx="38">
                  <c:v>407.34910000000002</c:v>
                </c:pt>
                <c:pt idx="39">
                  <c:v>364.75510000000003</c:v>
                </c:pt>
                <c:pt idx="40">
                  <c:v>402.34010000000001</c:v>
                </c:pt>
                <c:pt idx="41">
                  <c:v>364.82810000000001</c:v>
                </c:pt>
                <c:pt idx="42">
                  <c:v>176.46850000000001</c:v>
                </c:pt>
                <c:pt idx="43">
                  <c:v>376.56270000000001</c:v>
                </c:pt>
                <c:pt idx="44">
                  <c:v>355.4203</c:v>
                </c:pt>
                <c:pt idx="45">
                  <c:v>389.00110000000001</c:v>
                </c:pt>
                <c:pt idx="46">
                  <c:v>195.71449999999999</c:v>
                </c:pt>
                <c:pt idx="47">
                  <c:v>364.12259999999998</c:v>
                </c:pt>
                <c:pt idx="48">
                  <c:v>189.41829999999999</c:v>
                </c:pt>
                <c:pt idx="49">
                  <c:v>165.6754</c:v>
                </c:pt>
                <c:pt idx="50">
                  <c:v>163.84989999999999</c:v>
                </c:pt>
                <c:pt idx="51">
                  <c:v>183.66820000000001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R3'!$BA$83:$DA$83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 CENE R3'!$BA$88:$DA$88</c:f>
              <c:numCache>
                <c:formatCode>0.00</c:formatCode>
                <c:ptCount val="53"/>
                <c:pt idx="0">
                  <c:v>385.90050000000002</c:v>
                </c:pt>
                <c:pt idx="1">
                  <c:v>384.04259999999999</c:v>
                </c:pt>
                <c:pt idx="2">
                  <c:v>386.80450000000002</c:v>
                </c:pt>
                <c:pt idx="3">
                  <c:v>381.95800000000003</c:v>
                </c:pt>
                <c:pt idx="4">
                  <c:v>374.58109999999999</c:v>
                </c:pt>
                <c:pt idx="5">
                  <c:v>374.37139999999999</c:v>
                </c:pt>
                <c:pt idx="6">
                  <c:v>394.74029999999999</c:v>
                </c:pt>
                <c:pt idx="7">
                  <c:v>401.05130000000003</c:v>
                </c:pt>
                <c:pt idx="8">
                  <c:v>397.0206</c:v>
                </c:pt>
                <c:pt idx="9">
                  <c:v>407.3734</c:v>
                </c:pt>
                <c:pt idx="10">
                  <c:v>409.33929999999998</c:v>
                </c:pt>
                <c:pt idx="11">
                  <c:v>410.1164</c:v>
                </c:pt>
                <c:pt idx="12">
                  <c:v>416.5455</c:v>
                </c:pt>
                <c:pt idx="13">
                  <c:v>417.80329999999998</c:v>
                </c:pt>
                <c:pt idx="14">
                  <c:v>412.98520000000002</c:v>
                </c:pt>
                <c:pt idx="15">
                  <c:v>412.98520000000002</c:v>
                </c:pt>
                <c:pt idx="16">
                  <c:v>418.81549999999999</c:v>
                </c:pt>
                <c:pt idx="17">
                  <c:v>423.55689999999998</c:v>
                </c:pt>
                <c:pt idx="18">
                  <c:v>429.87099999999998</c:v>
                </c:pt>
                <c:pt idx="19">
                  <c:v>427.32490000000001</c:v>
                </c:pt>
                <c:pt idx="20">
                  <c:v>434.86340000000001</c:v>
                </c:pt>
                <c:pt idx="21">
                  <c:v>425.45740000000001</c:v>
                </c:pt>
                <c:pt idx="22">
                  <c:v>427.2937</c:v>
                </c:pt>
                <c:pt idx="23">
                  <c:v>430.71969999999999</c:v>
                </c:pt>
                <c:pt idx="24">
                  <c:v>397.4862</c:v>
                </c:pt>
                <c:pt idx="25">
                  <c:v>419.65589999999997</c:v>
                </c:pt>
                <c:pt idx="26">
                  <c:v>418.80950000000001</c:v>
                </c:pt>
                <c:pt idx="27">
                  <c:v>416.7525</c:v>
                </c:pt>
                <c:pt idx="28">
                  <c:v>421.82589999999999</c:v>
                </c:pt>
                <c:pt idx="29">
                  <c:v>417.5265</c:v>
                </c:pt>
                <c:pt idx="30">
                  <c:v>415.57960000000003</c:v>
                </c:pt>
                <c:pt idx="31">
                  <c:v>418.04590000000002</c:v>
                </c:pt>
                <c:pt idx="32">
                  <c:v>416.0258</c:v>
                </c:pt>
                <c:pt idx="33">
                  <c:v>406.8648</c:v>
                </c:pt>
                <c:pt idx="34">
                  <c:v>398.0301</c:v>
                </c:pt>
                <c:pt idx="35">
                  <c:v>414.5009</c:v>
                </c:pt>
                <c:pt idx="36">
                  <c:v>418.35789999999997</c:v>
                </c:pt>
                <c:pt idx="37">
                  <c:v>401.51940000000002</c:v>
                </c:pt>
                <c:pt idx="38">
                  <c:v>422.30650000000003</c:v>
                </c:pt>
                <c:pt idx="39">
                  <c:v>420.25130000000001</c:v>
                </c:pt>
                <c:pt idx="40">
                  <c:v>435.02890000000002</c:v>
                </c:pt>
                <c:pt idx="41">
                  <c:v>436.88459999999998</c:v>
                </c:pt>
                <c:pt idx="42">
                  <c:v>446.84129999999999</c:v>
                </c:pt>
                <c:pt idx="43">
                  <c:v>433.14800000000002</c:v>
                </c:pt>
                <c:pt idx="44">
                  <c:v>433.14800000000002</c:v>
                </c:pt>
                <c:pt idx="45">
                  <c:v>436.5163</c:v>
                </c:pt>
                <c:pt idx="46">
                  <c:v>446.6499</c:v>
                </c:pt>
                <c:pt idx="47">
                  <c:v>445.48439999999999</c:v>
                </c:pt>
                <c:pt idx="48">
                  <c:v>467.29059999999998</c:v>
                </c:pt>
                <c:pt idx="49">
                  <c:v>458.02969999999999</c:v>
                </c:pt>
                <c:pt idx="50">
                  <c:v>469.85919999999999</c:v>
                </c:pt>
                <c:pt idx="51">
                  <c:v>468.38459999999998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78" customWidth="1"/>
    <col min="2" max="2" width="119.90625" style="278" customWidth="1"/>
    <col min="3" max="16384" width="8.54296875" style="278"/>
  </cols>
  <sheetData>
    <row r="1" spans="1:2" x14ac:dyDescent="0.3">
      <c r="A1" s="324" t="s">
        <v>0</v>
      </c>
    </row>
    <row r="2" spans="1:2" ht="21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78" t="s">
        <v>183</v>
      </c>
    </row>
    <row r="6" spans="1:2" x14ac:dyDescent="0.3">
      <c r="A6" s="279" t="s">
        <v>3</v>
      </c>
    </row>
    <row r="8" spans="1:2" x14ac:dyDescent="0.3">
      <c r="A8" s="278" t="s">
        <v>4</v>
      </c>
    </row>
    <row r="9" spans="1:2" x14ac:dyDescent="0.3">
      <c r="A9" s="278" t="s">
        <v>184</v>
      </c>
    </row>
    <row r="10" spans="1:2" x14ac:dyDescent="0.3">
      <c r="A10" s="278" t="s">
        <v>5</v>
      </c>
    </row>
    <row r="12" spans="1:2" x14ac:dyDescent="0.3">
      <c r="A12" s="278" t="s">
        <v>179</v>
      </c>
    </row>
    <row r="13" spans="1:2" x14ac:dyDescent="0.3">
      <c r="A13" s="278" t="s">
        <v>187</v>
      </c>
    </row>
    <row r="14" spans="1:2" ht="26" x14ac:dyDescent="0.3">
      <c r="A14" s="278" t="s">
        <v>188</v>
      </c>
      <c r="B14" s="4" t="s">
        <v>174</v>
      </c>
    </row>
    <row r="15" spans="1:2" x14ac:dyDescent="0.3">
      <c r="A15" s="278" t="s">
        <v>186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63281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6328125" style="3" customWidth="1"/>
    <col min="12" max="12" width="9" style="24" customWidth="1"/>
    <col min="13" max="13" width="11.08984375" style="25" customWidth="1"/>
    <col min="14" max="14" width="11.54296875" style="299" customWidth="1"/>
    <col min="15" max="15" width="8.54296875" style="19"/>
    <col min="16" max="16384" width="8.54296875" style="3"/>
  </cols>
  <sheetData>
    <row r="1" spans="2:15" x14ac:dyDescent="0.35">
      <c r="B1" s="328"/>
      <c r="D1" s="20" t="s">
        <v>185</v>
      </c>
      <c r="E1" s="3" t="str">
        <f>'OSNOVNO POROČILO'!A13</f>
        <v>52. teden (26.12.2022 - 1.1.2023)</v>
      </c>
      <c r="L1" s="355" t="s">
        <v>160</v>
      </c>
      <c r="M1" s="355"/>
      <c r="N1" s="355"/>
    </row>
    <row r="2" spans="2:15" ht="15" thickBot="1" x14ac:dyDescent="0.4">
      <c r="L2" s="258"/>
      <c r="M2" s="259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4">
      <c r="B5" s="26" t="s">
        <v>17</v>
      </c>
      <c r="C5" s="38" t="s">
        <v>16</v>
      </c>
      <c r="D5" s="138" t="s">
        <v>132</v>
      </c>
      <c r="E5" s="262">
        <v>67</v>
      </c>
      <c r="F5" s="160"/>
      <c r="G5" s="159" t="s">
        <v>132</v>
      </c>
      <c r="H5" s="160"/>
      <c r="I5" s="262" t="s">
        <v>132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4">
      <c r="B6" s="281" t="s">
        <v>17</v>
      </c>
      <c r="C6" s="282" t="s">
        <v>18</v>
      </c>
      <c r="D6" s="283" t="s">
        <v>132</v>
      </c>
      <c r="E6" s="305">
        <v>26573</v>
      </c>
      <c r="F6" s="285"/>
      <c r="G6" s="286" t="s">
        <v>132</v>
      </c>
      <c r="H6" s="285"/>
      <c r="I6" s="305" t="s">
        <v>132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4">
      <c r="B7" s="30" t="s">
        <v>17</v>
      </c>
      <c r="C7" s="42" t="s">
        <v>19</v>
      </c>
      <c r="D7" s="138" t="s">
        <v>132</v>
      </c>
      <c r="E7" s="304">
        <v>501.97</v>
      </c>
      <c r="F7" s="144"/>
      <c r="G7" s="139" t="s">
        <v>132</v>
      </c>
      <c r="H7" s="144"/>
      <c r="I7" s="304" t="s">
        <v>132</v>
      </c>
      <c r="J7" s="145"/>
      <c r="L7" s="39" t="s">
        <v>9</v>
      </c>
      <c r="M7" s="40" t="s">
        <v>23</v>
      </c>
      <c r="N7" s="302">
        <v>357.41</v>
      </c>
    </row>
    <row r="8" spans="2:15" ht="15" thickBot="1" x14ac:dyDescent="0.4">
      <c r="B8" s="26" t="s">
        <v>20</v>
      </c>
      <c r="C8" s="38" t="s">
        <v>16</v>
      </c>
      <c r="D8" s="161" t="s">
        <v>132</v>
      </c>
      <c r="E8" s="262">
        <v>49</v>
      </c>
      <c r="F8" s="160"/>
      <c r="G8" s="159" t="s">
        <v>132</v>
      </c>
      <c r="H8" s="160"/>
      <c r="I8" s="262">
        <v>5</v>
      </c>
      <c r="J8" s="141"/>
      <c r="L8" s="39" t="s">
        <v>9</v>
      </c>
      <c r="M8" s="40" t="s">
        <v>24</v>
      </c>
      <c r="N8" s="302" t="s">
        <v>132</v>
      </c>
    </row>
    <row r="9" spans="2:15" s="288" customFormat="1" ht="15" thickBot="1" x14ac:dyDescent="0.4">
      <c r="B9" s="281" t="s">
        <v>20</v>
      </c>
      <c r="C9" s="282" t="s">
        <v>18</v>
      </c>
      <c r="D9" s="283" t="s">
        <v>132</v>
      </c>
      <c r="E9" s="305">
        <v>21343</v>
      </c>
      <c r="F9" s="285"/>
      <c r="G9" s="286" t="s">
        <v>132</v>
      </c>
      <c r="H9" s="285"/>
      <c r="I9" s="305">
        <v>1716</v>
      </c>
      <c r="J9" s="287"/>
      <c r="L9" s="289" t="s">
        <v>9</v>
      </c>
      <c r="M9" s="290" t="s">
        <v>27</v>
      </c>
      <c r="N9" s="303" t="s">
        <v>132</v>
      </c>
      <c r="O9" s="291"/>
    </row>
    <row r="10" spans="2:15" ht="15" thickBot="1" x14ac:dyDescent="0.4">
      <c r="B10" s="30" t="s">
        <v>20</v>
      </c>
      <c r="C10" s="43" t="s">
        <v>19</v>
      </c>
      <c r="D10" s="138" t="s">
        <v>132</v>
      </c>
      <c r="E10" s="304">
        <v>473.05</v>
      </c>
      <c r="F10" s="144"/>
      <c r="G10" s="139" t="s">
        <v>132</v>
      </c>
      <c r="H10" s="144"/>
      <c r="I10" s="306">
        <v>478.22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3</v>
      </c>
      <c r="J11" s="149"/>
      <c r="L11" s="39" t="s">
        <v>10</v>
      </c>
      <c r="M11" s="40" t="s">
        <v>17</v>
      </c>
      <c r="N11" s="303">
        <v>501.97</v>
      </c>
    </row>
    <row r="12" spans="2:15" s="288" customFormat="1" ht="15" thickBot="1" x14ac:dyDescent="0.4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1027</v>
      </c>
      <c r="J12" s="295"/>
      <c r="L12" s="289" t="s">
        <v>10</v>
      </c>
      <c r="M12" s="290" t="s">
        <v>20</v>
      </c>
      <c r="N12" s="303">
        <v>473.05</v>
      </c>
      <c r="O12" s="291"/>
    </row>
    <row r="13" spans="2:15" ht="15" thickBot="1" x14ac:dyDescent="0.4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490.49</v>
      </c>
      <c r="J13" s="153"/>
      <c r="L13" s="39" t="s">
        <v>10</v>
      </c>
      <c r="M13" s="40" t="s">
        <v>23</v>
      </c>
      <c r="N13" s="303">
        <v>485.42</v>
      </c>
    </row>
    <row r="14" spans="2:15" ht="15" thickBot="1" x14ac:dyDescent="0.4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3</v>
      </c>
      <c r="L14" s="39" t="s">
        <v>10</v>
      </c>
      <c r="M14" s="40" t="s">
        <v>24</v>
      </c>
      <c r="N14" s="303">
        <v>476.25</v>
      </c>
    </row>
    <row r="15" spans="2:15" s="288" customFormat="1" ht="15" thickBot="1" x14ac:dyDescent="0.4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295</v>
      </c>
      <c r="L15" s="289" t="s">
        <v>10</v>
      </c>
      <c r="M15" s="290" t="s">
        <v>27</v>
      </c>
      <c r="N15" s="303">
        <v>444.79</v>
      </c>
      <c r="O15" s="291"/>
    </row>
    <row r="16" spans="2:15" ht="15" thickBot="1" x14ac:dyDescent="0.4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457.41</v>
      </c>
      <c r="L16" s="39" t="s">
        <v>10</v>
      </c>
      <c r="M16" s="40" t="s">
        <v>28</v>
      </c>
      <c r="N16" s="303">
        <v>461.94</v>
      </c>
    </row>
    <row r="17" spans="2:15" ht="14.25" customHeight="1" thickBot="1" x14ac:dyDescent="0.4">
      <c r="B17" s="26" t="s">
        <v>23</v>
      </c>
      <c r="C17" s="38" t="s">
        <v>16</v>
      </c>
      <c r="D17" s="262">
        <v>1</v>
      </c>
      <c r="E17" s="310">
        <v>77</v>
      </c>
      <c r="F17" s="162"/>
      <c r="G17" s="162"/>
      <c r="H17" s="160"/>
      <c r="I17" s="262">
        <v>12</v>
      </c>
      <c r="J17" s="262">
        <v>14</v>
      </c>
      <c r="L17" s="39" t="s">
        <v>11</v>
      </c>
      <c r="M17" s="40" t="s">
        <v>24</v>
      </c>
      <c r="N17" s="303">
        <v>477.99</v>
      </c>
    </row>
    <row r="18" spans="2:15" s="288" customFormat="1" ht="15" thickBot="1" x14ac:dyDescent="0.4">
      <c r="B18" s="281" t="s">
        <v>23</v>
      </c>
      <c r="C18" s="282" t="s">
        <v>18</v>
      </c>
      <c r="D18" s="305">
        <v>248</v>
      </c>
      <c r="E18" s="305">
        <v>26266</v>
      </c>
      <c r="F18" s="292"/>
      <c r="G18" s="292"/>
      <c r="H18" s="285"/>
      <c r="I18" s="305">
        <v>3160</v>
      </c>
      <c r="J18" s="305">
        <v>1511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4">
      <c r="B19" s="30" t="s">
        <v>23</v>
      </c>
      <c r="C19" s="42" t="s">
        <v>19</v>
      </c>
      <c r="D19" s="304">
        <v>357.41</v>
      </c>
      <c r="E19" s="304">
        <v>485.42</v>
      </c>
      <c r="F19" s="152"/>
      <c r="G19" s="152"/>
      <c r="H19" s="144"/>
      <c r="I19" s="304">
        <v>456.55</v>
      </c>
      <c r="J19" s="304">
        <v>454.29</v>
      </c>
      <c r="L19" s="39" t="s">
        <v>12</v>
      </c>
      <c r="M19" s="40" t="s">
        <v>20</v>
      </c>
      <c r="N19" s="302" t="s">
        <v>132</v>
      </c>
    </row>
    <row r="20" spans="2:15" ht="15" thickBot="1" x14ac:dyDescent="0.4">
      <c r="B20" s="26" t="s">
        <v>24</v>
      </c>
      <c r="C20" s="38" t="s">
        <v>16</v>
      </c>
      <c r="D20" s="161" t="s">
        <v>132</v>
      </c>
      <c r="E20" s="262">
        <v>47</v>
      </c>
      <c r="F20" s="310">
        <v>10</v>
      </c>
      <c r="G20" s="262" t="s">
        <v>132</v>
      </c>
      <c r="H20" s="262">
        <v>6</v>
      </c>
      <c r="I20" s="262">
        <v>32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4">
      <c r="B21" s="281" t="s">
        <v>24</v>
      </c>
      <c r="C21" s="282" t="s">
        <v>18</v>
      </c>
      <c r="D21" s="283" t="s">
        <v>132</v>
      </c>
      <c r="E21" s="305">
        <v>17763</v>
      </c>
      <c r="F21" s="305">
        <v>4158</v>
      </c>
      <c r="G21" s="305" t="s">
        <v>132</v>
      </c>
      <c r="H21" s="305">
        <v>2187</v>
      </c>
      <c r="I21" s="309">
        <v>9743</v>
      </c>
      <c r="J21" s="287"/>
      <c r="L21" s="289" t="s">
        <v>12</v>
      </c>
      <c r="M21" s="290" t="s">
        <v>24</v>
      </c>
      <c r="N21" s="302" t="s">
        <v>132</v>
      </c>
      <c r="O21" s="291"/>
    </row>
    <row r="22" spans="2:15" ht="15" thickBot="1" x14ac:dyDescent="0.4">
      <c r="B22" s="30" t="s">
        <v>24</v>
      </c>
      <c r="C22" s="42" t="s">
        <v>19</v>
      </c>
      <c r="D22" s="138" t="s">
        <v>132</v>
      </c>
      <c r="E22" s="306">
        <v>476.25</v>
      </c>
      <c r="F22" s="306">
        <v>477.99</v>
      </c>
      <c r="G22" s="311" t="s">
        <v>132</v>
      </c>
      <c r="H22" s="304">
        <v>286.18</v>
      </c>
      <c r="I22" s="308">
        <v>477.83000000000004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4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1</v>
      </c>
      <c r="I23" s="262">
        <v>6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4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405</v>
      </c>
      <c r="I24" s="313">
        <v>2083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4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347.41</v>
      </c>
      <c r="I25" s="312">
        <v>445.37</v>
      </c>
      <c r="J25" s="145"/>
      <c r="L25" s="39" t="s">
        <v>13</v>
      </c>
      <c r="M25" s="40" t="s">
        <v>24</v>
      </c>
      <c r="N25" s="303">
        <v>286.18</v>
      </c>
    </row>
    <row r="26" spans="2:15" ht="15" thickBot="1" x14ac:dyDescent="0.4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15</v>
      </c>
      <c r="L26" s="39" t="s">
        <v>13</v>
      </c>
      <c r="M26" s="40" t="s">
        <v>25</v>
      </c>
      <c r="N26" s="303">
        <v>347.41</v>
      </c>
    </row>
    <row r="27" spans="2:15" s="288" customFormat="1" ht="15" thickBot="1" x14ac:dyDescent="0.4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1189</v>
      </c>
      <c r="L27" s="289" t="s">
        <v>13</v>
      </c>
      <c r="M27" s="290" t="s">
        <v>27</v>
      </c>
      <c r="N27" s="303">
        <v>289.53000000000003</v>
      </c>
      <c r="O27" s="291"/>
    </row>
    <row r="28" spans="2:15" ht="15" thickBot="1" x14ac:dyDescent="0.4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432.17</v>
      </c>
      <c r="L28" s="39" t="s">
        <v>13</v>
      </c>
      <c r="M28" s="40" t="s">
        <v>28</v>
      </c>
      <c r="N28" s="303">
        <v>315.63000000000005</v>
      </c>
    </row>
    <row r="29" spans="2:15" ht="15" thickBot="1" x14ac:dyDescent="0.4">
      <c r="B29" s="26" t="s">
        <v>27</v>
      </c>
      <c r="C29" s="38" t="s">
        <v>16</v>
      </c>
      <c r="D29" s="161" t="s">
        <v>132</v>
      </c>
      <c r="E29" s="164">
        <v>30</v>
      </c>
      <c r="F29" s="162"/>
      <c r="G29" s="160"/>
      <c r="H29" s="310">
        <v>14</v>
      </c>
      <c r="I29" s="262">
        <v>5</v>
      </c>
      <c r="J29" s="262">
        <v>21</v>
      </c>
      <c r="L29" s="39" t="s">
        <v>13</v>
      </c>
      <c r="M29" s="40" t="s">
        <v>30</v>
      </c>
      <c r="N29" s="303" t="s">
        <v>132</v>
      </c>
    </row>
    <row r="30" spans="2:15" s="288" customFormat="1" ht="15" thickBot="1" x14ac:dyDescent="0.4">
      <c r="B30" s="281" t="s">
        <v>27</v>
      </c>
      <c r="C30" s="282" t="s">
        <v>18</v>
      </c>
      <c r="D30" s="283" t="s">
        <v>132</v>
      </c>
      <c r="E30" s="284">
        <v>8769</v>
      </c>
      <c r="F30" s="292"/>
      <c r="G30" s="285"/>
      <c r="H30" s="305">
        <v>3748</v>
      </c>
      <c r="I30" s="305">
        <v>1170</v>
      </c>
      <c r="J30" s="305">
        <v>2022</v>
      </c>
      <c r="L30" s="289" t="s">
        <v>13</v>
      </c>
      <c r="M30" s="290" t="s">
        <v>31</v>
      </c>
      <c r="N30" s="303">
        <v>112.41</v>
      </c>
      <c r="O30" s="291"/>
    </row>
    <row r="31" spans="2:15" ht="15" thickBot="1" x14ac:dyDescent="0.4">
      <c r="B31" s="30" t="s">
        <v>27</v>
      </c>
      <c r="C31" s="42" t="s">
        <v>19</v>
      </c>
      <c r="D31" s="138" t="s">
        <v>132</v>
      </c>
      <c r="E31" s="146">
        <v>444.79</v>
      </c>
      <c r="F31" s="152"/>
      <c r="G31" s="144"/>
      <c r="H31" s="304">
        <v>289.53000000000003</v>
      </c>
      <c r="I31" s="304">
        <v>390.08000000000004</v>
      </c>
      <c r="J31" s="304">
        <v>434.14000000000004</v>
      </c>
      <c r="L31" s="39" t="s">
        <v>13</v>
      </c>
      <c r="M31" s="40" t="s">
        <v>32</v>
      </c>
      <c r="N31" s="303">
        <v>248.41</v>
      </c>
    </row>
    <row r="32" spans="2:15" ht="15" thickBot="1" x14ac:dyDescent="0.4">
      <c r="B32" s="26" t="s">
        <v>28</v>
      </c>
      <c r="C32" s="38" t="s">
        <v>16</v>
      </c>
      <c r="D32" s="161" t="s">
        <v>132</v>
      </c>
      <c r="E32" s="163">
        <v>12</v>
      </c>
      <c r="F32" s="160"/>
      <c r="G32" s="159" t="s">
        <v>132</v>
      </c>
      <c r="H32" s="262">
        <v>5</v>
      </c>
      <c r="I32" s="262">
        <v>4</v>
      </c>
      <c r="J32" s="141"/>
      <c r="L32" s="39" t="s">
        <v>14</v>
      </c>
      <c r="M32" s="40" t="s">
        <v>17</v>
      </c>
      <c r="N32" s="302" t="s">
        <v>132</v>
      </c>
    </row>
    <row r="33" spans="2:15" s="288" customFormat="1" ht="15" thickBot="1" x14ac:dyDescent="0.4">
      <c r="B33" s="281" t="s">
        <v>28</v>
      </c>
      <c r="C33" s="282" t="s">
        <v>18</v>
      </c>
      <c r="D33" s="283" t="s">
        <v>132</v>
      </c>
      <c r="E33" s="294">
        <v>4048</v>
      </c>
      <c r="F33" s="285"/>
      <c r="G33" s="286" t="s">
        <v>132</v>
      </c>
      <c r="H33" s="305">
        <v>1624</v>
      </c>
      <c r="I33" s="309">
        <v>1179</v>
      </c>
      <c r="J33" s="287"/>
      <c r="L33" s="289" t="s">
        <v>14</v>
      </c>
      <c r="M33" s="290" t="s">
        <v>20</v>
      </c>
      <c r="N33" s="303">
        <v>478.22</v>
      </c>
      <c r="O33" s="291"/>
    </row>
    <row r="34" spans="2:15" ht="15" thickBot="1" x14ac:dyDescent="0.4">
      <c r="B34" s="30" t="s">
        <v>28</v>
      </c>
      <c r="C34" s="42" t="s">
        <v>29</v>
      </c>
      <c r="D34" s="138" t="s">
        <v>132</v>
      </c>
      <c r="E34" s="158">
        <v>461.94</v>
      </c>
      <c r="F34" s="144"/>
      <c r="G34" s="139" t="s">
        <v>132</v>
      </c>
      <c r="H34" s="304">
        <v>315.63000000000005</v>
      </c>
      <c r="I34" s="308">
        <v>436.05</v>
      </c>
      <c r="J34" s="143"/>
      <c r="L34" s="39" t="s">
        <v>14</v>
      </c>
      <c r="M34" s="40" t="s">
        <v>21</v>
      </c>
      <c r="N34" s="303">
        <v>490.49</v>
      </c>
    </row>
    <row r="35" spans="2:15" ht="15" thickBot="1" x14ac:dyDescent="0.4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 t="s">
        <v>132</v>
      </c>
      <c r="I35" s="307" t="s">
        <v>132</v>
      </c>
      <c r="J35" s="141"/>
      <c r="L35" s="39" t="s">
        <v>14</v>
      </c>
      <c r="M35" s="40" t="s">
        <v>23</v>
      </c>
      <c r="N35" s="303">
        <v>456.55</v>
      </c>
    </row>
    <row r="36" spans="2:15" s="288" customFormat="1" ht="15" thickBot="1" x14ac:dyDescent="0.4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 t="s">
        <v>132</v>
      </c>
      <c r="I36" s="305" t="s">
        <v>132</v>
      </c>
      <c r="J36" s="287"/>
      <c r="L36" s="289" t="s">
        <v>14</v>
      </c>
      <c r="M36" s="290" t="s">
        <v>24</v>
      </c>
      <c r="N36" s="303">
        <v>477.83000000000004</v>
      </c>
      <c r="O36" s="291"/>
    </row>
    <row r="37" spans="2:15" ht="15" thickBot="1" x14ac:dyDescent="0.4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 t="s">
        <v>132</v>
      </c>
      <c r="I37" s="308" t="s">
        <v>132</v>
      </c>
      <c r="J37" s="143"/>
      <c r="L37" s="39" t="s">
        <v>14</v>
      </c>
      <c r="M37" s="40" t="s">
        <v>25</v>
      </c>
      <c r="N37" s="303">
        <v>445.37</v>
      </c>
    </row>
    <row r="38" spans="2:15" ht="15" thickBot="1" x14ac:dyDescent="0.4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2</v>
      </c>
      <c r="L38" s="39" t="s">
        <v>14</v>
      </c>
      <c r="M38" s="40" t="s">
        <v>27</v>
      </c>
      <c r="N38" s="303">
        <v>390.08000000000004</v>
      </c>
    </row>
    <row r="39" spans="2:15" s="288" customFormat="1" ht="15" thickBot="1" x14ac:dyDescent="0.4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130</v>
      </c>
      <c r="L39" s="289" t="s">
        <v>14</v>
      </c>
      <c r="M39" s="290" t="s">
        <v>28</v>
      </c>
      <c r="N39" s="303">
        <v>436.05</v>
      </c>
      <c r="O39" s="291"/>
    </row>
    <row r="40" spans="2:15" ht="15" thickBot="1" x14ac:dyDescent="0.4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384.81</v>
      </c>
      <c r="L40" s="39" t="s">
        <v>14</v>
      </c>
      <c r="M40" s="40" t="s">
        <v>30</v>
      </c>
      <c r="N40" s="302" t="s">
        <v>132</v>
      </c>
    </row>
    <row r="41" spans="2:15" ht="15" thickBot="1" x14ac:dyDescent="0.4">
      <c r="B41" s="26" t="s">
        <v>31</v>
      </c>
      <c r="C41" s="38" t="s">
        <v>16</v>
      </c>
      <c r="D41" s="147"/>
      <c r="E41" s="140"/>
      <c r="F41" s="154"/>
      <c r="G41" s="140"/>
      <c r="H41" s="314">
        <v>1</v>
      </c>
      <c r="I41" s="165"/>
      <c r="J41" s="159" t="s">
        <v>132</v>
      </c>
      <c r="L41" s="39" t="s">
        <v>15</v>
      </c>
      <c r="M41" s="40" t="s">
        <v>22</v>
      </c>
      <c r="N41" s="302">
        <v>457.41</v>
      </c>
    </row>
    <row r="42" spans="2:15" s="288" customFormat="1" ht="15" thickBot="1" x14ac:dyDescent="0.4">
      <c r="B42" s="281" t="s">
        <v>31</v>
      </c>
      <c r="C42" s="282" t="s">
        <v>18</v>
      </c>
      <c r="D42" s="292"/>
      <c r="E42" s="285"/>
      <c r="F42" s="296"/>
      <c r="G42" s="285"/>
      <c r="H42" s="305">
        <v>277</v>
      </c>
      <c r="I42" s="297"/>
      <c r="J42" s="286" t="s">
        <v>132</v>
      </c>
      <c r="L42" s="289" t="s">
        <v>15</v>
      </c>
      <c r="M42" s="290" t="s">
        <v>23</v>
      </c>
      <c r="N42" s="303">
        <v>454.29</v>
      </c>
      <c r="O42" s="291"/>
    </row>
    <row r="43" spans="2:15" ht="15" thickBot="1" x14ac:dyDescent="0.4">
      <c r="B43" s="30" t="s">
        <v>31</v>
      </c>
      <c r="C43" s="42" t="s">
        <v>19</v>
      </c>
      <c r="D43" s="152"/>
      <c r="E43" s="144"/>
      <c r="F43" s="155"/>
      <c r="G43" s="144"/>
      <c r="H43" s="315">
        <v>112.41</v>
      </c>
      <c r="I43" s="157"/>
      <c r="J43" s="327" t="s">
        <v>132</v>
      </c>
      <c r="L43" s="39" t="s">
        <v>15</v>
      </c>
      <c r="M43" s="40" t="s">
        <v>26</v>
      </c>
      <c r="N43" s="303">
        <v>432.17</v>
      </c>
    </row>
    <row r="44" spans="2:15" ht="15" thickBot="1" x14ac:dyDescent="0.4">
      <c r="B44" s="41" t="s">
        <v>32</v>
      </c>
      <c r="C44" s="38" t="s">
        <v>16</v>
      </c>
      <c r="D44" s="147"/>
      <c r="E44" s="140"/>
      <c r="F44" s="154"/>
      <c r="G44" s="140"/>
      <c r="H44" s="316">
        <v>1</v>
      </c>
      <c r="I44" s="156"/>
      <c r="J44" s="141"/>
      <c r="L44" s="39" t="s">
        <v>15</v>
      </c>
      <c r="M44" s="40" t="s">
        <v>27</v>
      </c>
      <c r="N44" s="303">
        <v>434.14000000000004</v>
      </c>
    </row>
    <row r="45" spans="2:15" s="288" customFormat="1" ht="15" thickBot="1" x14ac:dyDescent="0.4">
      <c r="B45" s="281" t="s">
        <v>32</v>
      </c>
      <c r="C45" s="282" t="s">
        <v>18</v>
      </c>
      <c r="D45" s="292"/>
      <c r="E45" s="285"/>
      <c r="F45" s="296"/>
      <c r="G45" s="285"/>
      <c r="H45" s="305">
        <v>228</v>
      </c>
      <c r="I45" s="297"/>
      <c r="J45" s="295"/>
      <c r="L45" s="289" t="s">
        <v>15</v>
      </c>
      <c r="M45" s="290" t="s">
        <v>31</v>
      </c>
      <c r="N45" s="302" t="s">
        <v>132</v>
      </c>
      <c r="O45" s="291"/>
    </row>
    <row r="46" spans="2:15" ht="15" thickBot="1" x14ac:dyDescent="0.4">
      <c r="B46" s="41" t="s">
        <v>32</v>
      </c>
      <c r="C46" s="42" t="s">
        <v>19</v>
      </c>
      <c r="D46" s="152"/>
      <c r="E46" s="144"/>
      <c r="F46" s="155"/>
      <c r="G46" s="142"/>
      <c r="H46" s="315">
        <v>248.41</v>
      </c>
      <c r="I46" s="157"/>
      <c r="J46" s="153"/>
      <c r="L46" s="39" t="s">
        <v>15</v>
      </c>
      <c r="M46" s="40" t="s">
        <v>35</v>
      </c>
      <c r="N46" s="303">
        <v>384.81</v>
      </c>
    </row>
    <row r="47" spans="2:15" x14ac:dyDescent="0.35">
      <c r="B47" s="26"/>
      <c r="C47" s="47" t="s">
        <v>16</v>
      </c>
      <c r="D47" s="48">
        <v>1</v>
      </c>
      <c r="E47" s="49">
        <v>282</v>
      </c>
      <c r="F47" s="50">
        <v>10</v>
      </c>
      <c r="G47" s="133">
        <v>0</v>
      </c>
      <c r="H47" s="51">
        <v>28</v>
      </c>
      <c r="I47" s="49">
        <v>67</v>
      </c>
      <c r="J47" s="49">
        <v>55</v>
      </c>
    </row>
    <row r="48" spans="2:15" x14ac:dyDescent="0.35">
      <c r="B48" s="41" t="s">
        <v>33</v>
      </c>
      <c r="C48" s="52" t="s">
        <v>18</v>
      </c>
      <c r="D48" s="273">
        <v>248</v>
      </c>
      <c r="E48" s="273">
        <v>104762</v>
      </c>
      <c r="F48" s="274">
        <v>4158</v>
      </c>
      <c r="G48" s="273">
        <v>0</v>
      </c>
      <c r="H48" s="275">
        <v>8469</v>
      </c>
      <c r="I48" s="273">
        <v>20078</v>
      </c>
      <c r="J48" s="273">
        <v>5147</v>
      </c>
    </row>
    <row r="49" spans="2:10" ht="15" thickBot="1" x14ac:dyDescent="0.4">
      <c r="B49" s="53"/>
      <c r="C49" s="280" t="s">
        <v>19</v>
      </c>
      <c r="D49" s="54">
        <v>357.41</v>
      </c>
      <c r="E49" s="54">
        <v>481.23481854107411</v>
      </c>
      <c r="F49" s="135">
        <v>477.99</v>
      </c>
      <c r="G49" s="136">
        <v>0</v>
      </c>
      <c r="H49" s="137">
        <v>289.53752745306417</v>
      </c>
      <c r="I49" s="54">
        <v>464.22734834146831</v>
      </c>
      <c r="J49" s="54">
        <v>439.68809986399845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4296875" defaultRowHeight="14.5" x14ac:dyDescent="0.35"/>
  <cols>
    <col min="1" max="1" width="6.63281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453125" style="69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3" customWidth="1"/>
    <col min="13" max="14" width="9.54296875" style="263" customWidth="1"/>
    <col min="15" max="15" width="10.54296875" style="263" customWidth="1"/>
    <col min="16" max="17" width="9.54296875" style="263" customWidth="1"/>
    <col min="18" max="18" width="10.54296875" style="3" customWidth="1"/>
    <col min="19" max="20" width="8.54296875" style="3"/>
    <col min="21" max="21" width="12.453125" style="3" customWidth="1"/>
    <col min="22" max="41" width="8.6328125" style="3" customWidth="1"/>
    <col min="42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52. teden (26.12.2022 - 1.1.2023)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67">
        <v>51</v>
      </c>
      <c r="E4" s="167">
        <v>52</v>
      </c>
      <c r="F4" s="71"/>
      <c r="G4" s="166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344"/>
      <c r="G5" s="251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345"/>
      <c r="G6" s="252"/>
    </row>
    <row r="7" spans="2:10" x14ac:dyDescent="0.35">
      <c r="B7" s="8" t="s">
        <v>9</v>
      </c>
      <c r="C7" s="13" t="s">
        <v>23</v>
      </c>
      <c r="D7" s="61">
        <v>446.57000000000005</v>
      </c>
      <c r="E7" s="61">
        <v>357.41</v>
      </c>
      <c r="F7" s="347">
        <v>-89.160000000000025</v>
      </c>
      <c r="G7" s="254">
        <v>-0.19965514924871808</v>
      </c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345"/>
      <c r="G8" s="277"/>
    </row>
    <row r="9" spans="2:10" x14ac:dyDescent="0.35">
      <c r="B9" s="8" t="s">
        <v>9</v>
      </c>
      <c r="C9" s="13" t="s">
        <v>27</v>
      </c>
      <c r="D9" s="62">
        <v>447.41</v>
      </c>
      <c r="E9" s="61" t="s">
        <v>132</v>
      </c>
      <c r="F9" s="347"/>
      <c r="G9" s="353"/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345"/>
      <c r="G10" s="252"/>
    </row>
    <row r="11" spans="2:10" x14ac:dyDescent="0.35">
      <c r="B11" s="8" t="s">
        <v>10</v>
      </c>
      <c r="C11" s="13" t="s">
        <v>17</v>
      </c>
      <c r="D11" s="62">
        <v>507.16</v>
      </c>
      <c r="E11" s="134">
        <v>501.97</v>
      </c>
      <c r="F11" s="347">
        <v>-5.1899999999999977</v>
      </c>
      <c r="G11" s="254">
        <v>-1.0233456897231652E-2</v>
      </c>
    </row>
    <row r="12" spans="2:10" x14ac:dyDescent="0.35">
      <c r="B12" s="8" t="s">
        <v>10</v>
      </c>
      <c r="C12" s="13" t="s">
        <v>20</v>
      </c>
      <c r="D12" s="62">
        <v>485.49</v>
      </c>
      <c r="E12" s="134">
        <v>473.05</v>
      </c>
      <c r="F12" s="347">
        <v>-12.439999999999998</v>
      </c>
      <c r="G12" s="254">
        <v>-2.5623596778512447E-2</v>
      </c>
    </row>
    <row r="13" spans="2:10" x14ac:dyDescent="0.35">
      <c r="B13" s="8" t="s">
        <v>10</v>
      </c>
      <c r="C13" s="13" t="s">
        <v>23</v>
      </c>
      <c r="D13" s="62">
        <v>483.95000000000005</v>
      </c>
      <c r="E13" s="134">
        <v>485.42</v>
      </c>
      <c r="F13" s="347">
        <v>1.4699999999999704</v>
      </c>
      <c r="G13" s="253">
        <v>3.0375038743670757E-3</v>
      </c>
    </row>
    <row r="14" spans="2:10" ht="15.75" customHeight="1" x14ac:dyDescent="0.35">
      <c r="B14" s="8" t="s">
        <v>10</v>
      </c>
      <c r="C14" s="13" t="s">
        <v>24</v>
      </c>
      <c r="D14" s="62">
        <v>473.34000000000003</v>
      </c>
      <c r="E14" s="134">
        <v>476.25</v>
      </c>
      <c r="F14" s="347">
        <v>2.9099999999999682</v>
      </c>
      <c r="G14" s="253">
        <v>6.1478007352009367E-3</v>
      </c>
    </row>
    <row r="15" spans="2:10" x14ac:dyDescent="0.35">
      <c r="B15" s="8" t="s">
        <v>10</v>
      </c>
      <c r="C15" s="13" t="s">
        <v>27</v>
      </c>
      <c r="D15" s="62">
        <v>452.74</v>
      </c>
      <c r="E15" s="134">
        <v>444.79</v>
      </c>
      <c r="F15" s="347">
        <v>-7.9499999999999886</v>
      </c>
      <c r="G15" s="254">
        <v>-1.7559747316340468E-2</v>
      </c>
    </row>
    <row r="16" spans="2:10" x14ac:dyDescent="0.35">
      <c r="B16" s="8" t="s">
        <v>10</v>
      </c>
      <c r="C16" s="13" t="s">
        <v>28</v>
      </c>
      <c r="D16" s="62">
        <v>458.83000000000004</v>
      </c>
      <c r="E16" s="134">
        <v>461.94</v>
      </c>
      <c r="F16" s="347">
        <v>3.1099999999999568</v>
      </c>
      <c r="G16" s="253">
        <v>6.77810953948077E-3</v>
      </c>
      <c r="I16" s="64"/>
    </row>
    <row r="17" spans="2:17" x14ac:dyDescent="0.35">
      <c r="B17" s="8" t="s">
        <v>11</v>
      </c>
      <c r="C17" s="13" t="s">
        <v>24</v>
      </c>
      <c r="D17" s="62">
        <v>450.92</v>
      </c>
      <c r="E17" s="134">
        <v>477.99</v>
      </c>
      <c r="F17" s="347">
        <v>27.069999999999993</v>
      </c>
      <c r="G17" s="253">
        <v>6.0032821786569768E-2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347"/>
      <c r="G18" s="254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347"/>
      <c r="G19" s="253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347"/>
      <c r="G20" s="253"/>
    </row>
    <row r="21" spans="2:17" x14ac:dyDescent="0.35">
      <c r="B21" s="8" t="s">
        <v>12</v>
      </c>
      <c r="C21" s="13" t="s">
        <v>24</v>
      </c>
      <c r="D21" s="61" t="s">
        <v>132</v>
      </c>
      <c r="E21" s="61" t="s">
        <v>132</v>
      </c>
      <c r="F21" s="347"/>
      <c r="G21" s="253"/>
    </row>
    <row r="22" spans="2:17" x14ac:dyDescent="0.35">
      <c r="B22" s="8" t="s">
        <v>12</v>
      </c>
      <c r="C22" s="13" t="s">
        <v>25</v>
      </c>
      <c r="D22" s="61" t="s">
        <v>132</v>
      </c>
      <c r="E22" s="61" t="s">
        <v>132</v>
      </c>
      <c r="F22" s="346"/>
      <c r="G22" s="254"/>
    </row>
    <row r="23" spans="2:17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347"/>
      <c r="G23" s="253"/>
      <c r="J23" s="3" t="s">
        <v>163</v>
      </c>
    </row>
    <row r="24" spans="2:17" ht="15" thickBot="1" x14ac:dyDescent="0.4">
      <c r="B24" s="8" t="s">
        <v>12</v>
      </c>
      <c r="C24" s="13" t="s">
        <v>30</v>
      </c>
      <c r="D24" s="61" t="s">
        <v>132</v>
      </c>
      <c r="E24" s="61" t="s">
        <v>132</v>
      </c>
      <c r="F24" s="348"/>
      <c r="G24" s="255"/>
    </row>
    <row r="25" spans="2:17" ht="15" thickBot="1" x14ac:dyDescent="0.4">
      <c r="B25" s="8" t="s">
        <v>13</v>
      </c>
      <c r="C25" s="13" t="s">
        <v>24</v>
      </c>
      <c r="D25" s="65">
        <v>342.33000000000004</v>
      </c>
      <c r="E25" s="65">
        <v>286.18</v>
      </c>
      <c r="F25" s="348">
        <v>-56.150000000000034</v>
      </c>
      <c r="G25" s="256">
        <v>-0.16402301872462255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4">
      <c r="B26" s="8" t="s">
        <v>13</v>
      </c>
      <c r="C26" s="13" t="s">
        <v>25</v>
      </c>
      <c r="D26" s="65">
        <v>332.51000000000005</v>
      </c>
      <c r="E26" s="65">
        <v>347.41</v>
      </c>
      <c r="F26" s="348">
        <v>14.899999999999977</v>
      </c>
      <c r="G26" s="255">
        <v>4.4810682385492129E-2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5">
      <c r="B27" s="8" t="s">
        <v>13</v>
      </c>
      <c r="C27" s="13" t="s">
        <v>27</v>
      </c>
      <c r="D27" s="65">
        <v>298.63000000000005</v>
      </c>
      <c r="E27" s="65">
        <v>289.53000000000003</v>
      </c>
      <c r="F27" s="348">
        <v>-9.1000000000000227</v>
      </c>
      <c r="G27" s="256">
        <v>-3.0472491042427108E-2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5">
      <c r="B28" s="8" t="s">
        <v>13</v>
      </c>
      <c r="C28" s="13" t="s">
        <v>28</v>
      </c>
      <c r="D28" s="65">
        <v>333.55</v>
      </c>
      <c r="E28" s="65">
        <v>315.63000000000005</v>
      </c>
      <c r="F28" s="348">
        <v>-17.919999999999959</v>
      </c>
      <c r="G28" s="256">
        <v>-5.3725078698845574E-2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5">
      <c r="B29" s="8" t="s">
        <v>13</v>
      </c>
      <c r="C29" s="13" t="s">
        <v>30</v>
      </c>
      <c r="D29" s="61">
        <v>329.67</v>
      </c>
      <c r="E29" s="61" t="s">
        <v>132</v>
      </c>
      <c r="F29" s="348"/>
      <c r="G29" s="255"/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5">
      <c r="B30" s="8" t="s">
        <v>13</v>
      </c>
      <c r="C30" s="13" t="s">
        <v>31</v>
      </c>
      <c r="D30" s="65">
        <v>270.81</v>
      </c>
      <c r="E30" s="65">
        <v>112.41</v>
      </c>
      <c r="F30" s="348">
        <v>-158.4</v>
      </c>
      <c r="G30" s="256">
        <v>-0.58491193087404447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5">
      <c r="B31" s="8" t="s">
        <v>13</v>
      </c>
      <c r="C31" s="13" t="s">
        <v>32</v>
      </c>
      <c r="D31" s="66">
        <v>284.21000000000004</v>
      </c>
      <c r="E31" s="66">
        <v>248.41</v>
      </c>
      <c r="F31" s="348">
        <v>-35.80000000000004</v>
      </c>
      <c r="G31" s="256">
        <v>-0.12596319622814134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5">
      <c r="B32" s="8" t="s">
        <v>14</v>
      </c>
      <c r="C32" s="13" t="s">
        <v>17</v>
      </c>
      <c r="D32" s="61" t="s">
        <v>132</v>
      </c>
      <c r="E32" s="61" t="s">
        <v>132</v>
      </c>
      <c r="F32" s="348"/>
      <c r="G32" s="255"/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5">
      <c r="B33" s="8" t="s">
        <v>14</v>
      </c>
      <c r="C33" s="13" t="s">
        <v>20</v>
      </c>
      <c r="D33" s="65">
        <v>478.47</v>
      </c>
      <c r="E33" s="65">
        <v>478.22</v>
      </c>
      <c r="F33" s="348">
        <v>-0.25</v>
      </c>
      <c r="G33" s="256">
        <v>-5.2249879825272405E-4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5">
      <c r="B34" s="8" t="s">
        <v>14</v>
      </c>
      <c r="C34" s="13" t="s">
        <v>21</v>
      </c>
      <c r="D34" s="65">
        <v>456.77000000000004</v>
      </c>
      <c r="E34" s="65">
        <v>490.49</v>
      </c>
      <c r="F34" s="348">
        <v>33.71999999999997</v>
      </c>
      <c r="G34" s="255">
        <v>7.3822711649188744E-2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5">
      <c r="B35" s="8" t="s">
        <v>14</v>
      </c>
      <c r="C35" s="13" t="s">
        <v>23</v>
      </c>
      <c r="D35" s="65">
        <v>419.70000000000005</v>
      </c>
      <c r="E35" s="65">
        <v>456.55</v>
      </c>
      <c r="F35" s="348">
        <v>36.849999999999966</v>
      </c>
      <c r="G35" s="255">
        <v>8.7800810102454108E-2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5">
      <c r="B36" s="8" t="s">
        <v>14</v>
      </c>
      <c r="C36" s="13" t="s">
        <v>24</v>
      </c>
      <c r="D36" s="65">
        <v>446.1</v>
      </c>
      <c r="E36" s="65">
        <v>477.83000000000004</v>
      </c>
      <c r="F36" s="348">
        <v>31.730000000000018</v>
      </c>
      <c r="G36" s="255">
        <v>7.1127549876709217E-2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5">
      <c r="B37" s="8" t="s">
        <v>14</v>
      </c>
      <c r="C37" s="13" t="s">
        <v>25</v>
      </c>
      <c r="D37" s="65">
        <v>397.43</v>
      </c>
      <c r="E37" s="65">
        <v>445.37</v>
      </c>
      <c r="F37" s="348">
        <v>47.94</v>
      </c>
      <c r="G37" s="255">
        <v>0.12062501572603979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5">
      <c r="B38" s="8" t="s">
        <v>14</v>
      </c>
      <c r="C38" s="13" t="s">
        <v>27</v>
      </c>
      <c r="D38" s="65">
        <v>406.76000000000005</v>
      </c>
      <c r="E38" s="65">
        <v>390.08000000000004</v>
      </c>
      <c r="F38" s="348">
        <v>-16.680000000000007</v>
      </c>
      <c r="G38" s="256">
        <v>-4.1006982004130221E-2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5">
      <c r="B39" s="8" t="s">
        <v>14</v>
      </c>
      <c r="C39" s="13" t="s">
        <v>28</v>
      </c>
      <c r="D39" s="65">
        <v>420.58000000000004</v>
      </c>
      <c r="E39" s="65">
        <v>436.05</v>
      </c>
      <c r="F39" s="348">
        <v>15.46999999999997</v>
      </c>
      <c r="G39" s="352">
        <v>3.6782538399353193E-2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5">
      <c r="B40" s="8" t="s">
        <v>14</v>
      </c>
      <c r="C40" s="13" t="s">
        <v>30</v>
      </c>
      <c r="D40" s="66">
        <v>445.88000000000005</v>
      </c>
      <c r="E40" s="66" t="s">
        <v>132</v>
      </c>
      <c r="F40" s="349"/>
      <c r="G40" s="255"/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5">
      <c r="B41" s="8" t="s">
        <v>15</v>
      </c>
      <c r="C41" s="13" t="s">
        <v>22</v>
      </c>
      <c r="D41" s="61">
        <v>517.41</v>
      </c>
      <c r="E41" s="61">
        <v>457.41</v>
      </c>
      <c r="F41" s="350">
        <v>-59.999999999999943</v>
      </c>
      <c r="G41" s="354">
        <v>-0.11596219632399829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5">
      <c r="B42" s="8" t="s">
        <v>15</v>
      </c>
      <c r="C42" s="13" t="s">
        <v>23</v>
      </c>
      <c r="D42" s="63">
        <v>445.19</v>
      </c>
      <c r="E42" s="63">
        <v>454.29</v>
      </c>
      <c r="F42" s="348">
        <v>9.1000000000000227</v>
      </c>
      <c r="G42" s="255">
        <v>2.0440710707787746E-2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5">
      <c r="B43" s="8" t="s">
        <v>15</v>
      </c>
      <c r="C43" s="13" t="s">
        <v>26</v>
      </c>
      <c r="D43" s="63">
        <v>452.89000000000004</v>
      </c>
      <c r="E43" s="63">
        <v>432.17</v>
      </c>
      <c r="F43" s="348">
        <v>-20.720000000000027</v>
      </c>
      <c r="G43" s="256">
        <v>-4.5750623771776855E-2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5">
      <c r="B44" s="8" t="s">
        <v>15</v>
      </c>
      <c r="C44" s="13" t="s">
        <v>27</v>
      </c>
      <c r="D44" s="63">
        <v>441.27000000000004</v>
      </c>
      <c r="E44" s="63">
        <v>434.14000000000004</v>
      </c>
      <c r="F44" s="348">
        <v>-7.1299999999999955</v>
      </c>
      <c r="G44" s="256">
        <v>-1.6157907856867659E-2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5">
      <c r="B45" s="8" t="s">
        <v>15</v>
      </c>
      <c r="C45" s="13" t="s">
        <v>31</v>
      </c>
      <c r="D45" s="326">
        <v>387.41</v>
      </c>
      <c r="E45" s="61" t="s">
        <v>132</v>
      </c>
      <c r="F45" s="348"/>
      <c r="G45" s="256"/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5">
      <c r="B46" s="8" t="s">
        <v>15</v>
      </c>
      <c r="C46" s="13" t="s">
        <v>35</v>
      </c>
      <c r="D46" s="66">
        <v>378.65000000000003</v>
      </c>
      <c r="E46" s="66">
        <v>384.81</v>
      </c>
      <c r="F46" s="350">
        <v>6.1599999999999682</v>
      </c>
      <c r="G46" s="255">
        <v>1.6268321669087538E-2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5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5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5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5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5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5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5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5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5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5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5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5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5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5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5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5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5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5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5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5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5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5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5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5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5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5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5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5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5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5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4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4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5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5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5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5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5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5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5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5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5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5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5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5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5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5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5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5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5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5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5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5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5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5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5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5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5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5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5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5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5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5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5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5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5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5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5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5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5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5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5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5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5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5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5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5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5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5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5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5">
      <c r="J126" s="19"/>
      <c r="K126" s="15">
        <v>49</v>
      </c>
      <c r="L126" s="170">
        <v>458.51000000000005</v>
      </c>
      <c r="M126" s="170">
        <v>460</v>
      </c>
      <c r="N126" s="170">
        <v>494.11</v>
      </c>
      <c r="O126" s="170">
        <v>308.38000000000005</v>
      </c>
      <c r="P126" s="170">
        <v>455.83000000000004</v>
      </c>
      <c r="Q126" s="171"/>
    </row>
    <row r="127" spans="10:17" x14ac:dyDescent="0.35">
      <c r="J127" s="19"/>
      <c r="K127" s="15">
        <v>50</v>
      </c>
      <c r="L127" s="170">
        <v>468.5</v>
      </c>
      <c r="M127" s="170">
        <v>470</v>
      </c>
      <c r="N127" s="170"/>
      <c r="O127" s="170">
        <v>299.92</v>
      </c>
      <c r="P127" s="170">
        <v>468.43</v>
      </c>
      <c r="Q127" s="171"/>
    </row>
    <row r="128" spans="10:17" x14ac:dyDescent="0.35">
      <c r="J128" s="19"/>
      <c r="K128" s="15">
        <v>51</v>
      </c>
      <c r="L128" s="170">
        <v>473.34000000000003</v>
      </c>
      <c r="M128" s="170">
        <v>450.92</v>
      </c>
      <c r="N128" s="170"/>
      <c r="O128" s="170">
        <v>333.55</v>
      </c>
      <c r="P128" s="170">
        <v>446.1</v>
      </c>
      <c r="Q128" s="171"/>
    </row>
    <row r="129" spans="10:17" ht="15" thickBot="1" x14ac:dyDescent="0.4">
      <c r="J129" s="19"/>
      <c r="K129" s="16">
        <v>52</v>
      </c>
      <c r="L129" s="174">
        <v>476.25</v>
      </c>
      <c r="M129" s="174">
        <v>477.99</v>
      </c>
      <c r="N129" s="174"/>
      <c r="O129" s="174">
        <v>315.63000000000005</v>
      </c>
      <c r="P129" s="174">
        <v>477.83000000000004</v>
      </c>
      <c r="Q129" s="175"/>
    </row>
    <row r="130" spans="10:17" x14ac:dyDescent="0.35">
      <c r="J130" s="19"/>
    </row>
    <row r="131" spans="10:17" x14ac:dyDescent="0.35">
      <c r="J131" s="19"/>
    </row>
    <row r="132" spans="10:17" x14ac:dyDescent="0.35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69" customWidth="1"/>
    <col min="12" max="16384" width="8.54296875" style="3"/>
  </cols>
  <sheetData>
    <row r="1" spans="2:13" x14ac:dyDescent="0.35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4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5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5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5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5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5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5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5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5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5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5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5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5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5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5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5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5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5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5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5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5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5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5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5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5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5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5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5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5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5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5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5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5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5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5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5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5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5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5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5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5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5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5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5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5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5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5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5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5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5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5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4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4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5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5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5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5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5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5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5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5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5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5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5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5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5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5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5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5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5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5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5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5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5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5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5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5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5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5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5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5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5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5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5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5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5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5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5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5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5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5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5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5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5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5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5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5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5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5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5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5">
      <c r="B104" s="80">
        <v>49</v>
      </c>
      <c r="C104" s="184">
        <v>1034</v>
      </c>
      <c r="D104" s="184">
        <v>126211</v>
      </c>
      <c r="E104" s="184">
        <v>6134</v>
      </c>
      <c r="F104" s="184">
        <v>1119</v>
      </c>
      <c r="G104" s="184">
        <v>51027</v>
      </c>
      <c r="H104" s="184">
        <v>53543</v>
      </c>
      <c r="I104" s="184">
        <v>9138</v>
      </c>
      <c r="J104" s="185">
        <v>248206</v>
      </c>
    </row>
    <row r="105" spans="2:10" x14ac:dyDescent="0.35">
      <c r="B105" s="80">
        <v>50</v>
      </c>
      <c r="C105" s="184">
        <v>1453</v>
      </c>
      <c r="D105" s="184">
        <v>154152</v>
      </c>
      <c r="E105" s="184">
        <v>4058</v>
      </c>
      <c r="F105" s="184">
        <v>0</v>
      </c>
      <c r="G105" s="184">
        <v>56619</v>
      </c>
      <c r="H105" s="184">
        <v>50955</v>
      </c>
      <c r="I105" s="184">
        <v>10404</v>
      </c>
      <c r="J105" s="185">
        <v>277641</v>
      </c>
    </row>
    <row r="106" spans="2:10" x14ac:dyDescent="0.35">
      <c r="B106" s="80">
        <v>51</v>
      </c>
      <c r="C106" s="184">
        <v>776</v>
      </c>
      <c r="D106" s="184">
        <v>159665</v>
      </c>
      <c r="E106" s="184">
        <v>6202</v>
      </c>
      <c r="F106" s="184">
        <v>0</v>
      </c>
      <c r="G106" s="184">
        <v>31758</v>
      </c>
      <c r="H106" s="184">
        <v>53044</v>
      </c>
      <c r="I106" s="184">
        <v>11135</v>
      </c>
      <c r="J106" s="185">
        <v>262580</v>
      </c>
    </row>
    <row r="107" spans="2:10" ht="15" thickBot="1" x14ac:dyDescent="0.4">
      <c r="B107" s="81">
        <v>52</v>
      </c>
      <c r="C107" s="186">
        <v>248</v>
      </c>
      <c r="D107" s="186">
        <v>104762</v>
      </c>
      <c r="E107" s="186">
        <v>4158</v>
      </c>
      <c r="F107" s="186">
        <v>0</v>
      </c>
      <c r="G107" s="186">
        <v>8469</v>
      </c>
      <c r="H107" s="186">
        <v>20078</v>
      </c>
      <c r="I107" s="186">
        <v>5147</v>
      </c>
      <c r="J107" s="187">
        <v>142862</v>
      </c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5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5">
      <c r="B3" s="95" t="s">
        <v>179</v>
      </c>
      <c r="C3" s="6" t="s">
        <v>189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5">
      <c r="B4" s="115" t="s">
        <v>180</v>
      </c>
      <c r="C4" s="96"/>
      <c r="D4" s="96"/>
      <c r="E4" s="96"/>
      <c r="F4" s="96"/>
      <c r="G4" s="96"/>
      <c r="H4" s="96"/>
      <c r="I4" s="116"/>
      <c r="J4" s="351" t="s">
        <v>190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4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4">
      <c r="B6" s="126" t="s">
        <v>47</v>
      </c>
      <c r="C6" s="127"/>
      <c r="D6" s="358" t="s">
        <v>164</v>
      </c>
      <c r="E6" s="359"/>
      <c r="F6" s="359"/>
      <c r="G6" s="359"/>
      <c r="H6" s="360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8" t="s">
        <v>166</v>
      </c>
      <c r="S6" s="359"/>
      <c r="T6" s="359"/>
      <c r="U6" s="359"/>
      <c r="V6" s="360"/>
      <c r="W6" s="101"/>
      <c r="X6" s="125"/>
      <c r="Y6" s="102"/>
      <c r="Z6" s="103" t="s">
        <v>77</v>
      </c>
      <c r="AA6" s="103"/>
      <c r="AB6" s="97"/>
    </row>
    <row r="7" spans="2:30" x14ac:dyDescent="0.35">
      <c r="B7" s="100"/>
      <c r="C7" s="100"/>
      <c r="D7" s="361" t="s">
        <v>135</v>
      </c>
      <c r="E7" s="363" t="s">
        <v>136</v>
      </c>
      <c r="F7" s="363" t="s">
        <v>137</v>
      </c>
      <c r="G7" s="365" t="s">
        <v>138</v>
      </c>
      <c r="H7" s="104" t="s">
        <v>139</v>
      </c>
      <c r="I7" s="101"/>
      <c r="J7" s="125"/>
      <c r="K7" s="361" t="s">
        <v>140</v>
      </c>
      <c r="L7" s="367" t="s">
        <v>141</v>
      </c>
      <c r="M7" s="368" t="s">
        <v>28</v>
      </c>
      <c r="N7" s="370" t="s">
        <v>138</v>
      </c>
      <c r="O7" s="105" t="s">
        <v>139</v>
      </c>
      <c r="P7" s="97"/>
      <c r="Q7" s="125"/>
      <c r="R7" s="361" t="s">
        <v>135</v>
      </c>
      <c r="S7" s="363" t="s">
        <v>136</v>
      </c>
      <c r="T7" s="363" t="s">
        <v>137</v>
      </c>
      <c r="U7" s="365" t="s">
        <v>138</v>
      </c>
      <c r="V7" s="104" t="s">
        <v>139</v>
      </c>
      <c r="W7" s="101"/>
      <c r="X7" s="125"/>
      <c r="Y7" s="356" t="s">
        <v>24</v>
      </c>
      <c r="Z7" s="106" t="s">
        <v>142</v>
      </c>
      <c r="AA7" s="105" t="s">
        <v>139</v>
      </c>
      <c r="AB7" s="97"/>
    </row>
    <row r="8" spans="2:30" ht="15" thickBot="1" x14ac:dyDescent="0.4">
      <c r="B8" s="97"/>
      <c r="C8" s="100"/>
      <c r="D8" s="362"/>
      <c r="E8" s="364"/>
      <c r="F8" s="364"/>
      <c r="G8" s="366"/>
      <c r="H8" s="107" t="s">
        <v>168</v>
      </c>
      <c r="I8" s="108" t="s">
        <v>48</v>
      </c>
      <c r="J8" s="125"/>
      <c r="K8" s="362"/>
      <c r="L8" s="364"/>
      <c r="M8" s="369"/>
      <c r="N8" s="366"/>
      <c r="O8" s="107" t="s">
        <v>168</v>
      </c>
      <c r="P8" s="118" t="s">
        <v>48</v>
      </c>
      <c r="Q8" s="125"/>
      <c r="R8" s="362"/>
      <c r="S8" s="364"/>
      <c r="T8" s="364"/>
      <c r="U8" s="366"/>
      <c r="V8" s="107" t="s">
        <v>168</v>
      </c>
      <c r="W8" s="108" t="s">
        <v>48</v>
      </c>
      <c r="X8" s="125"/>
      <c r="Y8" s="357"/>
      <c r="Z8" s="109" t="s">
        <v>144</v>
      </c>
      <c r="AA8" s="107" t="s">
        <v>143</v>
      </c>
      <c r="AB8" s="118" t="s">
        <v>48</v>
      </c>
    </row>
    <row r="9" spans="2:30" ht="15" thickBot="1" x14ac:dyDescent="0.4">
      <c r="B9" s="110" t="s">
        <v>49</v>
      </c>
      <c r="C9" s="111"/>
      <c r="D9" s="188">
        <v>515.77700000000004</v>
      </c>
      <c r="E9" s="189">
        <v>508.55500000000001</v>
      </c>
      <c r="F9" s="190"/>
      <c r="G9" s="191">
        <v>507.92399999999998</v>
      </c>
      <c r="H9" s="192">
        <v>-1.9340000000000259</v>
      </c>
      <c r="I9" s="193">
        <v>-3.7932130122505514E-3</v>
      </c>
      <c r="J9" s="194"/>
      <c r="K9" s="188">
        <v>405.58</v>
      </c>
      <c r="L9" s="189">
        <v>521.08000000000004</v>
      </c>
      <c r="M9" s="190">
        <v>534.56500000000005</v>
      </c>
      <c r="N9" s="191">
        <v>527.01099999999997</v>
      </c>
      <c r="O9" s="192">
        <v>27.259999999999991</v>
      </c>
      <c r="P9" s="193">
        <v>5.4547164487914968E-2</v>
      </c>
      <c r="Q9" s="195"/>
      <c r="R9" s="188">
        <v>520.726</v>
      </c>
      <c r="S9" s="189">
        <v>518.01599999999996</v>
      </c>
      <c r="T9" s="190"/>
      <c r="U9" s="191">
        <v>506.88900000000001</v>
      </c>
      <c r="V9" s="192">
        <v>-0.87899999999996226</v>
      </c>
      <c r="W9" s="193">
        <v>-1.7311055442642553E-3</v>
      </c>
      <c r="X9" s="195"/>
      <c r="Y9" s="196">
        <v>510.07089999999999</v>
      </c>
      <c r="Z9" s="197">
        <v>229.34842625899279</v>
      </c>
      <c r="AA9" s="192">
        <v>2.0763000000000034</v>
      </c>
      <c r="AB9" s="193">
        <v>4.0872481715357178E-3</v>
      </c>
    </row>
    <row r="10" spans="2:30" s="19" customFormat="1" x14ac:dyDescent="0.35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5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4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5">
      <c r="B13" s="112" t="s">
        <v>50</v>
      </c>
      <c r="C13" s="111"/>
      <c r="D13" s="210">
        <v>505.29880000000003</v>
      </c>
      <c r="E13" s="211">
        <v>471.14879999999999</v>
      </c>
      <c r="F13" s="211" t="s">
        <v>146</v>
      </c>
      <c r="G13" s="212">
        <v>501.19159999999999</v>
      </c>
      <c r="H13" s="213">
        <v>3.9723000000000184</v>
      </c>
      <c r="I13" s="214">
        <v>7.9890301925127361E-3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501.19159999999999</v>
      </c>
      <c r="Z13" s="216"/>
      <c r="AA13" s="217">
        <v>3.9723000000000184</v>
      </c>
      <c r="AB13" s="214">
        <v>7.9890301925127361E-3</v>
      </c>
    </row>
    <row r="14" spans="2:30" x14ac:dyDescent="0.35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5">
      <c r="B15" s="113" t="s">
        <v>52</v>
      </c>
      <c r="C15" s="111"/>
      <c r="D15" s="218">
        <v>440.28710000000001</v>
      </c>
      <c r="E15" s="219">
        <v>447.5643</v>
      </c>
      <c r="F15" s="219">
        <v>444.39620000000002</v>
      </c>
      <c r="G15" s="220">
        <v>444.76690000000002</v>
      </c>
      <c r="H15" s="221">
        <v>-0.32810000000000628</v>
      </c>
      <c r="I15" s="222">
        <v>-7.3714600253882434E-4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147</v>
      </c>
      <c r="T15" s="219" t="s">
        <v>147</v>
      </c>
      <c r="U15" s="220" t="s">
        <v>147</v>
      </c>
      <c r="V15" s="221" t="s">
        <v>146</v>
      </c>
      <c r="W15" s="222" t="s">
        <v>146</v>
      </c>
      <c r="X15" s="195"/>
      <c r="Y15" s="223" t="s">
        <v>147</v>
      </c>
      <c r="Z15" s="198"/>
      <c r="AA15" s="224" t="s">
        <v>146</v>
      </c>
      <c r="AB15" s="222" t="s">
        <v>146</v>
      </c>
    </row>
    <row r="16" spans="2:30" x14ac:dyDescent="0.35">
      <c r="B16" s="113" t="s">
        <v>53</v>
      </c>
      <c r="C16" s="111"/>
      <c r="D16" s="218" t="s">
        <v>146</v>
      </c>
      <c r="E16" s="219">
        <v>474.8254</v>
      </c>
      <c r="F16" s="219">
        <v>464.64240000000001</v>
      </c>
      <c r="G16" s="220">
        <v>468.41919999999999</v>
      </c>
      <c r="H16" s="221">
        <v>3.0749999999999886</v>
      </c>
      <c r="I16" s="222">
        <v>6.6080118759404005E-3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491.0292</v>
      </c>
      <c r="T16" s="219">
        <v>507.9008</v>
      </c>
      <c r="U16" s="220">
        <v>503.76569999999998</v>
      </c>
      <c r="V16" s="221">
        <v>-1.3007000000000062</v>
      </c>
      <c r="W16" s="222">
        <v>-2.5753049500025771E-3</v>
      </c>
      <c r="X16" s="195"/>
      <c r="Y16" s="225">
        <v>492.78300000000002</v>
      </c>
      <c r="Z16" s="195"/>
      <c r="AA16" s="224">
        <v>5.8800000000019281E-2</v>
      </c>
      <c r="AB16" s="222">
        <v>1.1933653756002194E-4</v>
      </c>
    </row>
    <row r="17" spans="2:28" x14ac:dyDescent="0.35">
      <c r="B17" s="113" t="s">
        <v>54</v>
      </c>
      <c r="C17" s="111"/>
      <c r="D17" s="218">
        <v>509.61680000000001</v>
      </c>
      <c r="E17" s="219">
        <v>523.79240000000004</v>
      </c>
      <c r="F17" s="219" t="s">
        <v>146</v>
      </c>
      <c r="G17" s="220">
        <v>516.43859999999995</v>
      </c>
      <c r="H17" s="221">
        <v>2.1746999999999161</v>
      </c>
      <c r="I17" s="222">
        <v>4.2287627033512631E-3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516.43859999999995</v>
      </c>
      <c r="Z17" s="198"/>
      <c r="AA17" s="224">
        <v>2.1746999999999161</v>
      </c>
      <c r="AB17" s="222">
        <v>4.2287627033512631E-3</v>
      </c>
    </row>
    <row r="18" spans="2:28" x14ac:dyDescent="0.35">
      <c r="B18" s="113" t="s">
        <v>55</v>
      </c>
      <c r="C18" s="111"/>
      <c r="D18" s="218" t="s">
        <v>146</v>
      </c>
      <c r="E18" s="219" t="s">
        <v>147</v>
      </c>
      <c r="F18" s="219" t="s">
        <v>146</v>
      </c>
      <c r="G18" s="220" t="s">
        <v>147</v>
      </c>
      <c r="H18" s="226" t="s">
        <v>146</v>
      </c>
      <c r="I18" s="227" t="s">
        <v>146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 t="s">
        <v>147</v>
      </c>
      <c r="Z18" s="198"/>
      <c r="AA18" s="224"/>
      <c r="AB18" s="222"/>
    </row>
    <row r="19" spans="2:28" x14ac:dyDescent="0.35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506.226</v>
      </c>
      <c r="L19" s="229">
        <v>518.9479</v>
      </c>
      <c r="M19" s="229">
        <v>537.50959999999998</v>
      </c>
      <c r="N19" s="230">
        <v>527.34550000000002</v>
      </c>
      <c r="O19" s="221">
        <v>33.175200000000018</v>
      </c>
      <c r="P19" s="222">
        <v>6.7133132039703725E-2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527.34550000000002</v>
      </c>
      <c r="Z19" s="216"/>
      <c r="AA19" s="224">
        <v>33.175200000000018</v>
      </c>
      <c r="AB19" s="222">
        <v>6.7133132039703725E-2</v>
      </c>
    </row>
    <row r="20" spans="2:28" x14ac:dyDescent="0.35">
      <c r="B20" s="113" t="s">
        <v>57</v>
      </c>
      <c r="C20" s="111"/>
      <c r="D20" s="218" t="s">
        <v>146</v>
      </c>
      <c r="E20" s="219">
        <v>393.04480000000001</v>
      </c>
      <c r="F20" s="219">
        <v>459.73140000000001</v>
      </c>
      <c r="G20" s="220">
        <v>439.19130000000001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 t="s">
        <v>146</v>
      </c>
      <c r="T20" s="219">
        <v>461.5258</v>
      </c>
      <c r="U20" s="220">
        <v>461.52319999999997</v>
      </c>
      <c r="V20" s="221">
        <v>2.6811999999999898</v>
      </c>
      <c r="W20" s="222">
        <v>5.8434057911000981E-3</v>
      </c>
      <c r="X20" s="195"/>
      <c r="Y20" s="225">
        <v>450.87259999999998</v>
      </c>
      <c r="Z20" s="216"/>
      <c r="AA20" s="224">
        <v>1.402499999999975</v>
      </c>
      <c r="AB20" s="222">
        <v>3.1203410415954203E-3</v>
      </c>
    </row>
    <row r="21" spans="2:28" x14ac:dyDescent="0.35">
      <c r="B21" s="113" t="s">
        <v>58</v>
      </c>
      <c r="C21" s="111"/>
      <c r="D21" s="218">
        <v>524.71460000000002</v>
      </c>
      <c r="E21" s="219">
        <v>533.31579999999997</v>
      </c>
      <c r="F21" s="219" t="s">
        <v>146</v>
      </c>
      <c r="G21" s="220">
        <v>527.93029999999999</v>
      </c>
      <c r="H21" s="221">
        <v>-1.8691000000000031</v>
      </c>
      <c r="I21" s="222">
        <v>-3.5279390652386278E-3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521.33749999999998</v>
      </c>
      <c r="S21" s="219">
        <v>530.15239999999994</v>
      </c>
      <c r="T21" s="219">
        <v>461.5258</v>
      </c>
      <c r="U21" s="220">
        <v>526.75400000000002</v>
      </c>
      <c r="V21" s="221">
        <v>-2.3613000000000284</v>
      </c>
      <c r="W21" s="222">
        <v>-4.462732413899273E-3</v>
      </c>
      <c r="X21" s="195"/>
      <c r="Y21" s="225">
        <v>527.2835</v>
      </c>
      <c r="Z21" s="216"/>
      <c r="AA21" s="224">
        <v>-2.139699999999948</v>
      </c>
      <c r="AB21" s="222">
        <v>-4.0415682576810941E-3</v>
      </c>
    </row>
    <row r="22" spans="2:28" x14ac:dyDescent="0.35">
      <c r="B22" s="113" t="s">
        <v>59</v>
      </c>
      <c r="C22" s="111"/>
      <c r="D22" s="228">
        <v>526.35990000000004</v>
      </c>
      <c r="E22" s="229">
        <v>533.00170000000003</v>
      </c>
      <c r="F22" s="229">
        <v>528.53150000000005</v>
      </c>
      <c r="G22" s="230">
        <v>528.50229999999999</v>
      </c>
      <c r="H22" s="221">
        <v>1.411899999999946</v>
      </c>
      <c r="I22" s="222">
        <v>2.6786676441079571E-3</v>
      </c>
      <c r="J22" s="194"/>
      <c r="K22" s="228" t="s">
        <v>146</v>
      </c>
      <c r="L22" s="229">
        <v>537</v>
      </c>
      <c r="M22" s="229" t="s">
        <v>181</v>
      </c>
      <c r="N22" s="230">
        <v>525.45600000000002</v>
      </c>
      <c r="O22" s="221">
        <v>-0.25630000000001019</v>
      </c>
      <c r="P22" s="222">
        <v>-4.8752901539494964E-4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528.02790000000005</v>
      </c>
      <c r="Z22" s="198"/>
      <c r="AA22" s="224">
        <v>1.1521000000000186</v>
      </c>
      <c r="AB22" s="222">
        <v>2.1866633464662222E-3</v>
      </c>
    </row>
    <row r="23" spans="2:28" x14ac:dyDescent="0.35">
      <c r="B23" s="113" t="s">
        <v>60</v>
      </c>
      <c r="C23" s="111"/>
      <c r="D23" s="228">
        <v>448.40539999999999</v>
      </c>
      <c r="E23" s="229">
        <v>459.20010000000002</v>
      </c>
      <c r="F23" s="229" t="s">
        <v>146</v>
      </c>
      <c r="G23" s="230">
        <v>456.53890000000001</v>
      </c>
      <c r="H23" s="221">
        <v>-24.140199999999993</v>
      </c>
      <c r="I23" s="222">
        <v>-5.0221031037130603E-2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456.53890000000001</v>
      </c>
      <c r="Z23" s="198"/>
      <c r="AA23" s="224">
        <v>-24.140199999999993</v>
      </c>
      <c r="AB23" s="222">
        <v>-5.0221031037130603E-2</v>
      </c>
    </row>
    <row r="24" spans="2:28" x14ac:dyDescent="0.35">
      <c r="B24" s="113" t="s">
        <v>61</v>
      </c>
      <c r="C24" s="111"/>
      <c r="D24" s="218">
        <v>528.80719999999997</v>
      </c>
      <c r="E24" s="219">
        <v>455.10489999999999</v>
      </c>
      <c r="F24" s="219">
        <v>467.03649999999999</v>
      </c>
      <c r="G24" s="220">
        <v>519.67110000000002</v>
      </c>
      <c r="H24" s="221">
        <v>-11.354799999999955</v>
      </c>
      <c r="I24" s="222">
        <v>-2.1382761179821852E-2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516.79240000000004</v>
      </c>
      <c r="S24" s="219">
        <v>507.9307</v>
      </c>
      <c r="T24" s="219">
        <v>539.86630000000002</v>
      </c>
      <c r="U24" s="220">
        <v>518.09590000000003</v>
      </c>
      <c r="V24" s="221">
        <v>-26.512899999999945</v>
      </c>
      <c r="W24" s="222">
        <v>-4.8682467121353823E-2</v>
      </c>
      <c r="X24" s="195"/>
      <c r="Y24" s="225">
        <v>519.59220000000005</v>
      </c>
      <c r="Z24" s="198"/>
      <c r="AA24" s="224">
        <v>-12.114299999999957</v>
      </c>
      <c r="AB24" s="222">
        <v>-2.2783810241176261E-2</v>
      </c>
    </row>
    <row r="25" spans="2:28" x14ac:dyDescent="0.35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5">
      <c r="B26" s="113" t="s">
        <v>63</v>
      </c>
      <c r="C26" s="111"/>
      <c r="D26" s="218" t="s">
        <v>146</v>
      </c>
      <c r="E26" s="219">
        <v>433.33499999999998</v>
      </c>
      <c r="F26" s="219" t="s">
        <v>146</v>
      </c>
      <c r="G26" s="220">
        <v>433.33499999999998</v>
      </c>
      <c r="H26" s="221">
        <v>-13.560300000000041</v>
      </c>
      <c r="I26" s="222">
        <v>-3.0343348878361542E-2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364.10910000000001</v>
      </c>
      <c r="T26" s="219" t="s">
        <v>146</v>
      </c>
      <c r="U26" s="220">
        <v>364.10910000000001</v>
      </c>
      <c r="V26" s="221">
        <v>96.173400000000015</v>
      </c>
      <c r="W26" s="222">
        <v>0.35894208946400208</v>
      </c>
      <c r="X26" s="195"/>
      <c r="Y26" s="225">
        <v>418.72089999999997</v>
      </c>
      <c r="Z26" s="216"/>
      <c r="AA26" s="224">
        <v>9.6052999999999997</v>
      </c>
      <c r="AB26" s="222">
        <v>2.3478205182104972E-2</v>
      </c>
    </row>
    <row r="27" spans="2:28" x14ac:dyDescent="0.35">
      <c r="B27" s="113" t="s">
        <v>64</v>
      </c>
      <c r="C27" s="111"/>
      <c r="D27" s="218" t="s">
        <v>146</v>
      </c>
      <c r="E27" s="219">
        <v>403.8252</v>
      </c>
      <c r="F27" s="219">
        <v>421.53199999999998</v>
      </c>
      <c r="G27" s="220">
        <v>416.43680000000001</v>
      </c>
      <c r="H27" s="221">
        <v>-1.1576000000000022</v>
      </c>
      <c r="I27" s="222">
        <v>-2.772067824664326E-3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147</v>
      </c>
      <c r="T27" s="219" t="s">
        <v>146</v>
      </c>
      <c r="U27" s="220" t="s">
        <v>147</v>
      </c>
      <c r="V27" s="221" t="s">
        <v>146</v>
      </c>
      <c r="W27" s="222" t="s">
        <v>146</v>
      </c>
      <c r="X27" s="195"/>
      <c r="Y27" s="225" t="s">
        <v>147</v>
      </c>
      <c r="Z27" s="216"/>
      <c r="AA27" s="224" t="s">
        <v>146</v>
      </c>
      <c r="AB27" s="222" t="s">
        <v>146</v>
      </c>
    </row>
    <row r="28" spans="2:28" x14ac:dyDescent="0.35">
      <c r="B28" s="113" t="s">
        <v>65</v>
      </c>
      <c r="C28" s="111"/>
      <c r="D28" s="218" t="s">
        <v>147</v>
      </c>
      <c r="E28" s="229">
        <v>538.62</v>
      </c>
      <c r="F28" s="229" t="s">
        <v>146</v>
      </c>
      <c r="G28" s="230" t="s">
        <v>147</v>
      </c>
      <c r="H28" s="221" t="s">
        <v>146</v>
      </c>
      <c r="I28" s="222" t="s">
        <v>146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 t="s">
        <v>147</v>
      </c>
      <c r="Z28" s="216"/>
      <c r="AA28" s="224" t="s">
        <v>146</v>
      </c>
      <c r="AB28" s="222" t="s">
        <v>146</v>
      </c>
    </row>
    <row r="29" spans="2:28" x14ac:dyDescent="0.35">
      <c r="B29" s="113" t="s">
        <v>66</v>
      </c>
      <c r="C29" s="111"/>
      <c r="D29" s="218" t="s">
        <v>146</v>
      </c>
      <c r="E29" s="229">
        <v>183.66820000000001</v>
      </c>
      <c r="F29" s="229" t="s">
        <v>146</v>
      </c>
      <c r="G29" s="230">
        <v>183.66820000000001</v>
      </c>
      <c r="H29" s="221">
        <v>18.47</v>
      </c>
      <c r="I29" s="222">
        <v>0.11180509230730107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183.66820000000001</v>
      </c>
      <c r="Z29" s="216"/>
      <c r="AA29" s="224">
        <v>18.47</v>
      </c>
      <c r="AB29" s="222">
        <v>0.11180509230730107</v>
      </c>
    </row>
    <row r="30" spans="2:28" x14ac:dyDescent="0.35">
      <c r="B30" s="113" t="s">
        <v>67</v>
      </c>
      <c r="C30" s="111"/>
      <c r="D30" s="218" t="s">
        <v>146</v>
      </c>
      <c r="E30" s="229" t="s">
        <v>146</v>
      </c>
      <c r="F30" s="229" t="s">
        <v>146</v>
      </c>
      <c r="G30" s="230" t="s">
        <v>146</v>
      </c>
      <c r="H30" s="221"/>
      <c r="I30" s="222">
        <v>-1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5">
      <c r="B31" s="113" t="s">
        <v>68</v>
      </c>
      <c r="C31" s="111"/>
      <c r="D31" s="218" t="s">
        <v>146</v>
      </c>
      <c r="E31" s="219">
        <v>487.46769999999998</v>
      </c>
      <c r="F31" s="219">
        <v>503.2319</v>
      </c>
      <c r="G31" s="220">
        <v>495.23430000000002</v>
      </c>
      <c r="H31" s="221">
        <v>0.90750000000002728</v>
      </c>
      <c r="I31" s="222">
        <v>1.8358300622181023E-3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472.78859999999997</v>
      </c>
      <c r="T31" s="219">
        <v>461.00869999999998</v>
      </c>
      <c r="U31" s="220">
        <v>462.7878</v>
      </c>
      <c r="V31" s="221">
        <v>2.3867999999999938</v>
      </c>
      <c r="W31" s="222">
        <v>5.1841764027444892E-3</v>
      </c>
      <c r="X31" s="195"/>
      <c r="Y31" s="225">
        <v>469.44069999999999</v>
      </c>
      <c r="Z31" s="198"/>
      <c r="AA31" s="224">
        <v>2.083500000000015</v>
      </c>
      <c r="AB31" s="222">
        <v>4.4580462224610429E-3</v>
      </c>
    </row>
    <row r="32" spans="2:28" x14ac:dyDescent="0.35">
      <c r="B32" s="113" t="s">
        <v>69</v>
      </c>
      <c r="C32" s="111"/>
      <c r="D32" s="218">
        <v>487.61750000000001</v>
      </c>
      <c r="E32" s="219">
        <v>495.89490000000001</v>
      </c>
      <c r="F32" s="219" t="s">
        <v>146</v>
      </c>
      <c r="G32" s="220">
        <v>490.34379999999999</v>
      </c>
      <c r="H32" s="221">
        <v>0.79779999999999518</v>
      </c>
      <c r="I32" s="222">
        <v>1.6296732074208009E-3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530.11670000000004</v>
      </c>
      <c r="S32" s="219">
        <v>507.1925</v>
      </c>
      <c r="T32" s="219" t="s">
        <v>146</v>
      </c>
      <c r="U32" s="220">
        <v>520.90419999999995</v>
      </c>
      <c r="V32" s="221">
        <v>5.0419999999999163</v>
      </c>
      <c r="W32" s="222">
        <v>9.7739279986011063E-3</v>
      </c>
      <c r="X32" s="195"/>
      <c r="Y32" s="225">
        <v>491.90219999999999</v>
      </c>
      <c r="Z32" s="198"/>
      <c r="AA32" s="224">
        <v>1.0142000000000166</v>
      </c>
      <c r="AB32" s="222">
        <v>2.066051726666851E-3</v>
      </c>
    </row>
    <row r="33" spans="2:28" x14ac:dyDescent="0.35">
      <c r="B33" s="113" t="s">
        <v>70</v>
      </c>
      <c r="C33" s="111"/>
      <c r="D33" s="218" t="s">
        <v>146</v>
      </c>
      <c r="E33" s="219">
        <v>480.23219999999998</v>
      </c>
      <c r="F33" s="219">
        <v>487.84530000000001</v>
      </c>
      <c r="G33" s="220">
        <v>485.33109999999999</v>
      </c>
      <c r="H33" s="221">
        <v>0.11680000000001201</v>
      </c>
      <c r="I33" s="222">
        <v>2.4071837948724806E-4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458.2149</v>
      </c>
      <c r="T33" s="219">
        <v>432.38499999999999</v>
      </c>
      <c r="U33" s="220">
        <v>438.55709999999999</v>
      </c>
      <c r="V33" s="221">
        <v>0.10550000000000637</v>
      </c>
      <c r="W33" s="222">
        <v>2.4061948912956765E-4</v>
      </c>
      <c r="X33" s="195"/>
      <c r="Y33" s="225">
        <v>484.96879999999999</v>
      </c>
      <c r="Z33" s="198"/>
      <c r="AA33" s="224">
        <v>0.11669999999998026</v>
      </c>
      <c r="AB33" s="222">
        <v>2.4069195534059951E-4</v>
      </c>
    </row>
    <row r="34" spans="2:28" x14ac:dyDescent="0.35">
      <c r="B34" s="113" t="s">
        <v>71</v>
      </c>
      <c r="C34" s="111"/>
      <c r="D34" s="218">
        <v>494.35239999999999</v>
      </c>
      <c r="E34" s="219">
        <v>465.58640000000003</v>
      </c>
      <c r="F34" s="219" t="s">
        <v>146</v>
      </c>
      <c r="G34" s="220">
        <v>481.47669999999999</v>
      </c>
      <c r="H34" s="221">
        <v>-6.3905000000000314</v>
      </c>
      <c r="I34" s="222">
        <v>-1.3098851490733643E-2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488.81130000000002</v>
      </c>
      <c r="S34" s="219">
        <v>455.3623</v>
      </c>
      <c r="T34" s="219" t="s">
        <v>146</v>
      </c>
      <c r="U34" s="220">
        <v>460.36700000000002</v>
      </c>
      <c r="V34" s="221">
        <v>4.9660000000000082</v>
      </c>
      <c r="W34" s="222">
        <v>1.0904675220300364E-2</v>
      </c>
      <c r="X34" s="195"/>
      <c r="Y34" s="225">
        <v>471.58409999999998</v>
      </c>
      <c r="Z34" s="198"/>
      <c r="AA34" s="224">
        <v>-1.0686000000000035</v>
      </c>
      <c r="AB34" s="222">
        <v>-2.2608566501365335E-3</v>
      </c>
    </row>
    <row r="35" spans="2:28" x14ac:dyDescent="0.35">
      <c r="B35" s="113" t="s">
        <v>72</v>
      </c>
      <c r="C35" s="111"/>
      <c r="D35" s="218">
        <v>361.38240000000002</v>
      </c>
      <c r="E35" s="219">
        <v>395.90649999999999</v>
      </c>
      <c r="F35" s="219">
        <v>418.91609999999997</v>
      </c>
      <c r="G35" s="220">
        <v>411.57530000000003</v>
      </c>
      <c r="H35" s="221">
        <v>-13.99799999999999</v>
      </c>
      <c r="I35" s="222">
        <v>-3.2892101078709546E-2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>
        <v>352.7158</v>
      </c>
      <c r="T35" s="219">
        <v>424.03210000000001</v>
      </c>
      <c r="U35" s="220">
        <v>416.755</v>
      </c>
      <c r="V35" s="221">
        <v>10.560000000000002</v>
      </c>
      <c r="W35" s="222">
        <v>2.5997365797215677E-2</v>
      </c>
      <c r="X35" s="195"/>
      <c r="Y35" s="225">
        <v>415.23750000000001</v>
      </c>
      <c r="Z35" s="198"/>
      <c r="AA35" s="224">
        <v>3.3652999999999906</v>
      </c>
      <c r="AB35" s="222">
        <v>8.1707383989499949E-3</v>
      </c>
    </row>
    <row r="36" spans="2:28" x14ac:dyDescent="0.35">
      <c r="B36" s="113" t="s">
        <v>73</v>
      </c>
      <c r="C36" s="111"/>
      <c r="D36" s="218">
        <v>470.89409999999998</v>
      </c>
      <c r="E36" s="219">
        <v>471.47820000000002</v>
      </c>
      <c r="F36" s="219">
        <v>466.91419999999999</v>
      </c>
      <c r="G36" s="220">
        <v>470.73770000000002</v>
      </c>
      <c r="H36" s="221">
        <v>-2.1617999999999711</v>
      </c>
      <c r="I36" s="222">
        <v>-4.5713729872837172E-3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>
        <v>424.38490000000002</v>
      </c>
      <c r="T36" s="219">
        <v>478.47280000000001</v>
      </c>
      <c r="U36" s="220">
        <v>439.10669999999999</v>
      </c>
      <c r="V36" s="221">
        <v>7.0761999999999716</v>
      </c>
      <c r="W36" s="222">
        <v>1.6378936209364703E-2</v>
      </c>
      <c r="X36" s="195"/>
      <c r="Y36" s="225">
        <v>468.38459999999998</v>
      </c>
      <c r="Z36" s="198"/>
      <c r="AA36" s="224">
        <v>-1.4746000000000095</v>
      </c>
      <c r="AB36" s="222">
        <v>-3.1383869891236094E-3</v>
      </c>
    </row>
    <row r="37" spans="2:28" x14ac:dyDescent="0.35">
      <c r="B37" s="113" t="s">
        <v>74</v>
      </c>
      <c r="C37" s="111"/>
      <c r="D37" s="218" t="s">
        <v>146</v>
      </c>
      <c r="E37" s="219">
        <v>449.74110000000002</v>
      </c>
      <c r="F37" s="219">
        <v>327.40609999999998</v>
      </c>
      <c r="G37" s="220">
        <v>391.29090000000002</v>
      </c>
      <c r="H37" s="221">
        <v>-0.67059999999997899</v>
      </c>
      <c r="I37" s="222">
        <v>-1.7108823187991229E-3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147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5">
      <c r="B38" s="113" t="s">
        <v>75</v>
      </c>
      <c r="C38" s="111"/>
      <c r="D38" s="218" t="s">
        <v>146</v>
      </c>
      <c r="E38" s="219">
        <v>496.25220000000002</v>
      </c>
      <c r="F38" s="219">
        <v>488.66120000000001</v>
      </c>
      <c r="G38" s="220">
        <v>490.1395</v>
      </c>
      <c r="H38" s="221">
        <v>-2.1664000000000101</v>
      </c>
      <c r="I38" s="222">
        <v>-4.4005160206286309E-3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490.1395</v>
      </c>
      <c r="Z38" s="198"/>
      <c r="AA38" s="224">
        <v>-2.1664000000000101</v>
      </c>
      <c r="AB38" s="222">
        <v>-4.4005160206286309E-3</v>
      </c>
    </row>
    <row r="39" spans="2:28" ht="15" thickBot="1" x14ac:dyDescent="0.4">
      <c r="B39" s="114" t="s">
        <v>76</v>
      </c>
      <c r="C39" s="111"/>
      <c r="D39" s="231" t="s">
        <v>146</v>
      </c>
      <c r="E39" s="232">
        <v>503.32920000000001</v>
      </c>
      <c r="F39" s="232">
        <v>525.42660000000001</v>
      </c>
      <c r="G39" s="233">
        <v>516.21349999999995</v>
      </c>
      <c r="H39" s="234">
        <v>-6.3038999999999987</v>
      </c>
      <c r="I39" s="235">
        <v>-1.2064478618319718E-2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557.93190000000004</v>
      </c>
      <c r="T39" s="232" t="s">
        <v>146</v>
      </c>
      <c r="U39" s="233">
        <v>557.93190000000004</v>
      </c>
      <c r="V39" s="234">
        <v>41.044300000000021</v>
      </c>
      <c r="W39" s="235">
        <v>7.9406625347561155E-2</v>
      </c>
      <c r="X39" s="195"/>
      <c r="Y39" s="236">
        <v>518.89419999999996</v>
      </c>
      <c r="Z39" s="198"/>
      <c r="AA39" s="237">
        <v>-3.2615000000000691</v>
      </c>
      <c r="AB39" s="235">
        <v>-6.2462211941765045E-3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63281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50. teden (12.12.2022 - 18.12.2022)</v>
      </c>
      <c r="E1" s="2"/>
      <c r="F1" s="2"/>
      <c r="G1" s="2"/>
    </row>
    <row r="2" spans="2:33" x14ac:dyDescent="0.35">
      <c r="B2" s="115" t="s">
        <v>169</v>
      </c>
      <c r="C2" s="96"/>
      <c r="D2" s="96"/>
      <c r="E2" s="116"/>
      <c r="F2" s="116"/>
      <c r="G2" s="116"/>
      <c r="H2" s="116"/>
      <c r="I2" s="351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4">
      <c r="B3" s="24"/>
      <c r="AB3" s="120"/>
      <c r="AD3" s="120"/>
      <c r="AE3" s="334"/>
      <c r="AF3" s="334"/>
    </row>
    <row r="4" spans="2:33" ht="15" customHeight="1" x14ac:dyDescent="0.35">
      <c r="B4" s="373" t="s">
        <v>78</v>
      </c>
      <c r="C4" s="375" t="s">
        <v>50</v>
      </c>
      <c r="D4" s="371" t="s">
        <v>51</v>
      </c>
      <c r="E4" s="371" t="s">
        <v>52</v>
      </c>
      <c r="F4" s="371" t="s">
        <v>53</v>
      </c>
      <c r="G4" s="371" t="s">
        <v>54</v>
      </c>
      <c r="H4" s="371" t="s">
        <v>55</v>
      </c>
      <c r="I4" s="371" t="s">
        <v>56</v>
      </c>
      <c r="J4" s="371" t="s">
        <v>57</v>
      </c>
      <c r="K4" s="371" t="s">
        <v>58</v>
      </c>
      <c r="L4" s="371" t="s">
        <v>59</v>
      </c>
      <c r="M4" s="371" t="s">
        <v>60</v>
      </c>
      <c r="N4" s="371" t="s">
        <v>61</v>
      </c>
      <c r="O4" s="371" t="s">
        <v>62</v>
      </c>
      <c r="P4" s="371" t="s">
        <v>63</v>
      </c>
      <c r="Q4" s="371" t="s">
        <v>64</v>
      </c>
      <c r="R4" s="371" t="s">
        <v>65</v>
      </c>
      <c r="S4" s="371" t="s">
        <v>66</v>
      </c>
      <c r="T4" s="371" t="s">
        <v>67</v>
      </c>
      <c r="U4" s="371" t="s">
        <v>68</v>
      </c>
      <c r="V4" s="371" t="s">
        <v>69</v>
      </c>
      <c r="W4" s="371" t="s">
        <v>70</v>
      </c>
      <c r="X4" s="371" t="s">
        <v>71</v>
      </c>
      <c r="Y4" s="371" t="s">
        <v>72</v>
      </c>
      <c r="Z4" s="371" t="s">
        <v>73</v>
      </c>
      <c r="AA4" s="371" t="s">
        <v>74</v>
      </c>
      <c r="AB4" s="371" t="s">
        <v>75</v>
      </c>
      <c r="AC4" s="377" t="s">
        <v>76</v>
      </c>
      <c r="AD4" s="379" t="s">
        <v>79</v>
      </c>
      <c r="AE4" s="381" t="s">
        <v>171</v>
      </c>
      <c r="AF4" s="382"/>
    </row>
    <row r="5" spans="2:33" ht="16.5" customHeight="1" thickBot="1" x14ac:dyDescent="0.4">
      <c r="B5" s="374"/>
      <c r="C5" s="376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8"/>
      <c r="AD5" s="380"/>
      <c r="AE5" s="383"/>
      <c r="AF5" s="384"/>
    </row>
    <row r="6" spans="2:33" ht="15" customHeight="1" x14ac:dyDescent="0.35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491.77429999999998</v>
      </c>
      <c r="G6" s="241" t="s">
        <v>146</v>
      </c>
      <c r="H6" s="241" t="s">
        <v>146</v>
      </c>
      <c r="I6" s="241">
        <v>510</v>
      </c>
      <c r="J6" s="241" t="s">
        <v>146</v>
      </c>
      <c r="K6" s="241">
        <v>553.61</v>
      </c>
      <c r="L6" s="241" t="s">
        <v>146</v>
      </c>
      <c r="M6" s="241" t="s">
        <v>146</v>
      </c>
      <c r="N6" s="241">
        <v>546.79</v>
      </c>
      <c r="O6" s="241" t="s">
        <v>146</v>
      </c>
      <c r="P6" s="241">
        <v>351.79</v>
      </c>
      <c r="Q6" s="241" t="s">
        <v>147</v>
      </c>
      <c r="R6" s="241" t="s">
        <v>147</v>
      </c>
      <c r="S6" s="241" t="s">
        <v>146</v>
      </c>
      <c r="T6" s="241" t="s">
        <v>146</v>
      </c>
      <c r="U6" s="241">
        <v>483</v>
      </c>
      <c r="V6" s="241">
        <v>551.67999999999995</v>
      </c>
      <c r="W6" s="241" t="s">
        <v>146</v>
      </c>
      <c r="X6" s="241">
        <v>522.48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>
        <v>544.51930000000004</v>
      </c>
      <c r="AD6" s="242">
        <v>550.10429999999997</v>
      </c>
      <c r="AE6" s="335">
        <v>-4.8006000000000313</v>
      </c>
      <c r="AF6" s="336">
        <v>-8.6512121266184572E-3</v>
      </c>
      <c r="AG6" s="3" t="s">
        <v>146</v>
      </c>
    </row>
    <row r="7" spans="2:33" ht="15" customHeight="1" x14ac:dyDescent="0.35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478.4649</v>
      </c>
      <c r="G7" s="241" t="s">
        <v>146</v>
      </c>
      <c r="H7" s="241" t="s">
        <v>146</v>
      </c>
      <c r="I7" s="241">
        <v>491</v>
      </c>
      <c r="J7" s="241" t="s">
        <v>146</v>
      </c>
      <c r="K7" s="241">
        <v>542.26</v>
      </c>
      <c r="L7" s="241" t="s">
        <v>146</v>
      </c>
      <c r="M7" s="241" t="s">
        <v>146</v>
      </c>
      <c r="N7" s="241">
        <v>539.32000000000005</v>
      </c>
      <c r="O7" s="241" t="s">
        <v>146</v>
      </c>
      <c r="P7" s="241" t="s">
        <v>146</v>
      </c>
      <c r="Q7" s="241" t="s">
        <v>147</v>
      </c>
      <c r="R7" s="241" t="s">
        <v>146</v>
      </c>
      <c r="S7" s="241" t="s">
        <v>146</v>
      </c>
      <c r="T7" s="241" t="s">
        <v>146</v>
      </c>
      <c r="U7" s="241">
        <v>473</v>
      </c>
      <c r="V7" s="241">
        <v>560.89</v>
      </c>
      <c r="W7" s="241" t="s">
        <v>146</v>
      </c>
      <c r="X7" s="241">
        <v>497.04</v>
      </c>
      <c r="Y7" s="241" t="s">
        <v>146</v>
      </c>
      <c r="Z7" s="241" t="s">
        <v>146</v>
      </c>
      <c r="AA7" s="241" t="s">
        <v>147</v>
      </c>
      <c r="AB7" s="241" t="s">
        <v>146</v>
      </c>
      <c r="AC7" s="241">
        <v>608.55880000000002</v>
      </c>
      <c r="AD7" s="243">
        <v>539.47410000000002</v>
      </c>
      <c r="AE7" s="335">
        <v>-0.89530000000002019</v>
      </c>
      <c r="AF7" s="336">
        <v>-1.6568295688098589E-3</v>
      </c>
      <c r="AG7" s="3" t="s">
        <v>146</v>
      </c>
    </row>
    <row r="8" spans="2:33" ht="15" customHeight="1" x14ac:dyDescent="0.35">
      <c r="B8" s="330" t="s">
        <v>82</v>
      </c>
      <c r="C8" s="241" t="s">
        <v>146</v>
      </c>
      <c r="D8" s="241" t="s">
        <v>146</v>
      </c>
      <c r="E8" s="241" t="s">
        <v>147</v>
      </c>
      <c r="F8" s="241">
        <v>493.52199999999999</v>
      </c>
      <c r="G8" s="241" t="s">
        <v>146</v>
      </c>
      <c r="H8" s="241" t="s">
        <v>146</v>
      </c>
      <c r="I8" s="241">
        <v>510</v>
      </c>
      <c r="J8" s="241" t="s">
        <v>146</v>
      </c>
      <c r="K8" s="241">
        <v>537.39</v>
      </c>
      <c r="L8" s="241" t="s">
        <v>146</v>
      </c>
      <c r="M8" s="241" t="s">
        <v>146</v>
      </c>
      <c r="N8" s="241">
        <v>522.32000000000005</v>
      </c>
      <c r="O8" s="241" t="s">
        <v>146</v>
      </c>
      <c r="P8" s="241">
        <v>376.66</v>
      </c>
      <c r="Q8" s="241" t="s">
        <v>147</v>
      </c>
      <c r="R8" s="241" t="s">
        <v>147</v>
      </c>
      <c r="S8" s="241" t="s">
        <v>146</v>
      </c>
      <c r="T8" s="241">
        <v>378.97</v>
      </c>
      <c r="U8" s="241">
        <v>482</v>
      </c>
      <c r="V8" s="241">
        <v>509.47</v>
      </c>
      <c r="W8" s="241">
        <v>466.55290000000002</v>
      </c>
      <c r="X8" s="241">
        <v>462.39</v>
      </c>
      <c r="Y8" s="241">
        <v>358.00650000000002</v>
      </c>
      <c r="Z8" s="241">
        <v>457.41</v>
      </c>
      <c r="AA8" s="241" t="s">
        <v>147</v>
      </c>
      <c r="AB8" s="241" t="s">
        <v>146</v>
      </c>
      <c r="AC8" s="241">
        <v>520.18420000000003</v>
      </c>
      <c r="AD8" s="243">
        <v>521.3211</v>
      </c>
      <c r="AE8" s="335">
        <v>1.9600000000000364</v>
      </c>
      <c r="AF8" s="336">
        <v>3.7738675461063131E-3</v>
      </c>
      <c r="AG8" s="3" t="s">
        <v>146</v>
      </c>
    </row>
    <row r="9" spans="2:33" ht="15.75" customHeight="1" x14ac:dyDescent="0.35">
      <c r="B9" s="330" t="s">
        <v>83</v>
      </c>
      <c r="C9" s="244" t="s">
        <v>146</v>
      </c>
      <c r="D9" s="244" t="s">
        <v>146</v>
      </c>
      <c r="E9" s="244" t="s">
        <v>147</v>
      </c>
      <c r="F9" s="244">
        <v>494.0598</v>
      </c>
      <c r="G9" s="244" t="s">
        <v>146</v>
      </c>
      <c r="H9" s="244" t="s">
        <v>146</v>
      </c>
      <c r="I9" s="244">
        <v>497.31</v>
      </c>
      <c r="J9" s="244" t="s">
        <v>146</v>
      </c>
      <c r="K9" s="244">
        <v>530.58000000000004</v>
      </c>
      <c r="L9" s="244" t="s">
        <v>146</v>
      </c>
      <c r="M9" s="244" t="s">
        <v>146</v>
      </c>
      <c r="N9" s="244">
        <v>438.5</v>
      </c>
      <c r="O9" s="244" t="s">
        <v>146</v>
      </c>
      <c r="P9" s="244">
        <v>311.79000000000002</v>
      </c>
      <c r="Q9" s="244" t="s">
        <v>147</v>
      </c>
      <c r="R9" s="244" t="s">
        <v>146</v>
      </c>
      <c r="S9" s="244" t="s">
        <v>146</v>
      </c>
      <c r="T9" s="244" t="s">
        <v>146</v>
      </c>
      <c r="U9" s="244">
        <v>472</v>
      </c>
      <c r="V9" s="244">
        <v>518.16</v>
      </c>
      <c r="W9" s="244">
        <v>455.67809999999997</v>
      </c>
      <c r="X9" s="244">
        <v>454.91</v>
      </c>
      <c r="Y9" s="244" t="s">
        <v>146</v>
      </c>
      <c r="Z9" s="244">
        <v>177.41</v>
      </c>
      <c r="AA9" s="244" t="s">
        <v>147</v>
      </c>
      <c r="AB9" s="244" t="s">
        <v>146</v>
      </c>
      <c r="AC9" s="244">
        <v>588.34059999999999</v>
      </c>
      <c r="AD9" s="245">
        <v>521.24180000000001</v>
      </c>
      <c r="AE9" s="246">
        <v>-4.2214000000000169</v>
      </c>
      <c r="AF9" s="337">
        <v>-8.0336739090387521E-3</v>
      </c>
      <c r="AG9" s="3" t="s">
        <v>146</v>
      </c>
    </row>
    <row r="10" spans="2:33" ht="15.75" customHeight="1" x14ac:dyDescent="0.35">
      <c r="B10" s="330" t="s">
        <v>84</v>
      </c>
      <c r="C10" s="241" t="s">
        <v>146</v>
      </c>
      <c r="D10" s="241" t="s">
        <v>146</v>
      </c>
      <c r="E10" s="241" t="s">
        <v>147</v>
      </c>
      <c r="F10" s="241">
        <v>481.55700000000002</v>
      </c>
      <c r="G10" s="241">
        <v>451.06</v>
      </c>
      <c r="H10" s="241">
        <v>417.66</v>
      </c>
      <c r="I10" s="241">
        <v>416.31</v>
      </c>
      <c r="J10" s="241">
        <v>444</v>
      </c>
      <c r="K10" s="241">
        <v>484.53</v>
      </c>
      <c r="L10" s="241" t="s">
        <v>146</v>
      </c>
      <c r="M10" s="241" t="s">
        <v>146</v>
      </c>
      <c r="N10" s="241">
        <v>516.49</v>
      </c>
      <c r="O10" s="241" t="s">
        <v>146</v>
      </c>
      <c r="P10" s="241">
        <v>284.58</v>
      </c>
      <c r="Q10" s="241" t="s">
        <v>147</v>
      </c>
      <c r="R10" s="241" t="s">
        <v>146</v>
      </c>
      <c r="S10" s="241" t="s">
        <v>146</v>
      </c>
      <c r="T10" s="241">
        <v>424.45</v>
      </c>
      <c r="U10" s="241">
        <v>428</v>
      </c>
      <c r="V10" s="241">
        <v>407.97</v>
      </c>
      <c r="W10" s="241">
        <v>404.07580000000002</v>
      </c>
      <c r="X10" s="241">
        <v>418.87</v>
      </c>
      <c r="Y10" s="241">
        <v>402.45319999999998</v>
      </c>
      <c r="Z10" s="241">
        <v>457.42</v>
      </c>
      <c r="AA10" s="241" t="s">
        <v>147</v>
      </c>
      <c r="AB10" s="241" t="s">
        <v>146</v>
      </c>
      <c r="AC10" s="241">
        <v>545.06820000000005</v>
      </c>
      <c r="AD10" s="243">
        <v>463.44850000000002</v>
      </c>
      <c r="AE10" s="335">
        <v>-0.22069999999996526</v>
      </c>
      <c r="AF10" s="336">
        <v>-4.7598589684194614E-4</v>
      </c>
      <c r="AG10" s="3" t="s">
        <v>146</v>
      </c>
    </row>
    <row r="11" spans="2:33" ht="15" customHeight="1" thickBot="1" x14ac:dyDescent="0.4">
      <c r="B11" s="330" t="s">
        <v>85</v>
      </c>
      <c r="C11" s="241" t="s">
        <v>146</v>
      </c>
      <c r="D11" s="241" t="s">
        <v>146</v>
      </c>
      <c r="E11" s="241" t="s">
        <v>147</v>
      </c>
      <c r="F11" s="241">
        <v>481.28809999999999</v>
      </c>
      <c r="G11" s="241" t="s">
        <v>146</v>
      </c>
      <c r="H11" s="241" t="s">
        <v>147</v>
      </c>
      <c r="I11" s="241">
        <v>406.1</v>
      </c>
      <c r="J11" s="241">
        <v>430</v>
      </c>
      <c r="K11" s="241">
        <v>506.51</v>
      </c>
      <c r="L11" s="241" t="s">
        <v>146</v>
      </c>
      <c r="M11" s="241" t="s">
        <v>146</v>
      </c>
      <c r="N11" s="241">
        <v>503.02</v>
      </c>
      <c r="O11" s="241" t="s">
        <v>146</v>
      </c>
      <c r="P11" s="241">
        <v>351.79</v>
      </c>
      <c r="Q11" s="241" t="s">
        <v>147</v>
      </c>
      <c r="R11" s="241" t="s">
        <v>146</v>
      </c>
      <c r="S11" s="241" t="s">
        <v>146</v>
      </c>
      <c r="T11" s="241" t="s">
        <v>146</v>
      </c>
      <c r="U11" s="241">
        <v>447</v>
      </c>
      <c r="V11" s="241">
        <v>412.16</v>
      </c>
      <c r="W11" s="241">
        <v>438.83269999999999</v>
      </c>
      <c r="X11" s="241">
        <v>424.81</v>
      </c>
      <c r="Y11" s="241">
        <v>424.97609999999997</v>
      </c>
      <c r="Z11" s="241" t="s">
        <v>146</v>
      </c>
      <c r="AA11" s="241" t="s">
        <v>146</v>
      </c>
      <c r="AB11" s="241" t="s">
        <v>146</v>
      </c>
      <c r="AC11" s="241">
        <v>566.10969999999998</v>
      </c>
      <c r="AD11" s="243">
        <v>481.19850000000002</v>
      </c>
      <c r="AE11" s="335">
        <v>9.6346000000000345</v>
      </c>
      <c r="AF11" s="336">
        <v>2.0431165320331068E-2</v>
      </c>
      <c r="AG11" s="3" t="s">
        <v>146</v>
      </c>
    </row>
    <row r="12" spans="2:33" ht="15" customHeight="1" thickBot="1" x14ac:dyDescent="0.4">
      <c r="B12" s="331" t="s">
        <v>86</v>
      </c>
      <c r="C12" s="247" t="s">
        <v>146</v>
      </c>
      <c r="D12" s="247" t="s">
        <v>146</v>
      </c>
      <c r="E12" s="247" t="s">
        <v>147</v>
      </c>
      <c r="F12" s="247">
        <v>484.46539999999999</v>
      </c>
      <c r="G12" s="247">
        <v>451.06</v>
      </c>
      <c r="H12" s="247" t="s">
        <v>147</v>
      </c>
      <c r="I12" s="247">
        <v>483.48509999999999</v>
      </c>
      <c r="J12" s="247">
        <v>438.87819999999999</v>
      </c>
      <c r="K12" s="247">
        <v>521.39959999999996</v>
      </c>
      <c r="L12" s="247" t="s">
        <v>146</v>
      </c>
      <c r="M12" s="247" t="s">
        <v>146</v>
      </c>
      <c r="N12" s="247">
        <v>528.88589999999999</v>
      </c>
      <c r="O12" s="247" t="s">
        <v>146</v>
      </c>
      <c r="P12" s="247">
        <v>309.53949999999998</v>
      </c>
      <c r="Q12" s="247" t="s">
        <v>147</v>
      </c>
      <c r="R12" s="247" t="s">
        <v>147</v>
      </c>
      <c r="S12" s="247" t="s">
        <v>146</v>
      </c>
      <c r="T12" s="247">
        <v>410.8467</v>
      </c>
      <c r="U12" s="247">
        <v>443.6148</v>
      </c>
      <c r="V12" s="247">
        <v>534.88199999999995</v>
      </c>
      <c r="W12" s="247">
        <v>424.0111</v>
      </c>
      <c r="X12" s="247">
        <v>437.03949999999998</v>
      </c>
      <c r="Y12" s="247">
        <v>399.9674</v>
      </c>
      <c r="Z12" s="247">
        <v>437.91739999999999</v>
      </c>
      <c r="AA12" s="247" t="s">
        <v>147</v>
      </c>
      <c r="AB12" s="247" t="s">
        <v>146</v>
      </c>
      <c r="AC12" s="247">
        <v>552.90279999999996</v>
      </c>
      <c r="AD12" s="248">
        <v>502.70920000000001</v>
      </c>
      <c r="AE12" s="249">
        <v>0.48560000000003356</v>
      </c>
      <c r="AF12" s="338">
        <v>9.6690000230981177E-4</v>
      </c>
      <c r="AG12" s="3" t="s">
        <v>146</v>
      </c>
    </row>
    <row r="13" spans="2:33" ht="15" customHeight="1" x14ac:dyDescent="0.35">
      <c r="B13" s="330" t="s">
        <v>87</v>
      </c>
      <c r="C13" s="240">
        <v>538.37</v>
      </c>
      <c r="D13" s="240" t="s">
        <v>146</v>
      </c>
      <c r="E13" s="240">
        <v>465.82369999999997</v>
      </c>
      <c r="F13" s="240">
        <v>488.14449999999999</v>
      </c>
      <c r="G13" s="240">
        <v>537.28</v>
      </c>
      <c r="H13" s="240" t="s">
        <v>147</v>
      </c>
      <c r="I13" s="240">
        <v>510.3</v>
      </c>
      <c r="J13" s="240">
        <v>476.67</v>
      </c>
      <c r="K13" s="240">
        <v>554.55999999999995</v>
      </c>
      <c r="L13" s="240">
        <v>562</v>
      </c>
      <c r="M13" s="240">
        <v>443.62180000000001</v>
      </c>
      <c r="N13" s="240">
        <v>558.45000000000005</v>
      </c>
      <c r="O13" s="240" t="s">
        <v>146</v>
      </c>
      <c r="P13" s="240">
        <v>511.79</v>
      </c>
      <c r="Q13" s="240">
        <v>443.85</v>
      </c>
      <c r="R13" s="240">
        <v>567.05999999999995</v>
      </c>
      <c r="S13" s="240">
        <v>375.26400000000001</v>
      </c>
      <c r="T13" s="240">
        <v>424.45</v>
      </c>
      <c r="U13" s="240">
        <v>524</v>
      </c>
      <c r="V13" s="240">
        <v>510.68</v>
      </c>
      <c r="W13" s="240">
        <v>492.56729999999999</v>
      </c>
      <c r="X13" s="240">
        <v>513.92999999999995</v>
      </c>
      <c r="Y13" s="240">
        <v>382.3426</v>
      </c>
      <c r="Z13" s="240">
        <v>504.74</v>
      </c>
      <c r="AA13" s="240">
        <v>506.35</v>
      </c>
      <c r="AB13" s="240">
        <v>530.6</v>
      </c>
      <c r="AC13" s="240">
        <v>516.79930000000002</v>
      </c>
      <c r="AD13" s="243">
        <v>542.07960000000003</v>
      </c>
      <c r="AE13" s="335">
        <v>-1.17999999999995</v>
      </c>
      <c r="AF13" s="339">
        <v>-2.1720739035259173E-3</v>
      </c>
      <c r="AG13" s="3" t="s">
        <v>146</v>
      </c>
    </row>
    <row r="14" spans="2:33" ht="15" customHeight="1" x14ac:dyDescent="0.35">
      <c r="B14" s="330" t="s">
        <v>88</v>
      </c>
      <c r="C14" s="241">
        <v>481.85</v>
      </c>
      <c r="D14" s="241" t="s">
        <v>146</v>
      </c>
      <c r="E14" s="241">
        <v>455.19749999999999</v>
      </c>
      <c r="F14" s="241">
        <v>487.33789999999999</v>
      </c>
      <c r="G14" s="241">
        <v>534.67999999999995</v>
      </c>
      <c r="H14" s="241" t="s">
        <v>147</v>
      </c>
      <c r="I14" s="241">
        <v>512.64</v>
      </c>
      <c r="J14" s="241">
        <v>413.33</v>
      </c>
      <c r="K14" s="241">
        <v>548.52</v>
      </c>
      <c r="L14" s="241">
        <v>546</v>
      </c>
      <c r="M14" s="241">
        <v>478.34809999999999</v>
      </c>
      <c r="N14" s="241">
        <v>561.98</v>
      </c>
      <c r="O14" s="241" t="s">
        <v>146</v>
      </c>
      <c r="P14" s="241" t="s">
        <v>146</v>
      </c>
      <c r="Q14" s="241">
        <v>411.69</v>
      </c>
      <c r="R14" s="241" t="s">
        <v>147</v>
      </c>
      <c r="S14" s="241" t="s">
        <v>146</v>
      </c>
      <c r="T14" s="241">
        <v>469.93</v>
      </c>
      <c r="U14" s="241">
        <v>421</v>
      </c>
      <c r="V14" s="241">
        <v>515.54</v>
      </c>
      <c r="W14" s="241">
        <v>492.99380000000002</v>
      </c>
      <c r="X14" s="241">
        <v>531.66</v>
      </c>
      <c r="Y14" s="241" t="s">
        <v>146</v>
      </c>
      <c r="Z14" s="241">
        <v>486.74</v>
      </c>
      <c r="AA14" s="241">
        <v>569.87</v>
      </c>
      <c r="AB14" s="241">
        <v>528.74</v>
      </c>
      <c r="AC14" s="241">
        <v>517.89710000000002</v>
      </c>
      <c r="AD14" s="243">
        <v>533.98540000000003</v>
      </c>
      <c r="AE14" s="335">
        <v>1.4596000000000231</v>
      </c>
      <c r="AF14" s="339">
        <v>2.740900065311358E-3</v>
      </c>
      <c r="AG14" s="3" t="s">
        <v>146</v>
      </c>
    </row>
    <row r="15" spans="2:33" ht="15" customHeight="1" x14ac:dyDescent="0.35">
      <c r="B15" s="330" t="s">
        <v>89</v>
      </c>
      <c r="C15" s="241">
        <v>484.87</v>
      </c>
      <c r="D15" s="241" t="s">
        <v>146</v>
      </c>
      <c r="E15" s="241">
        <v>451.779</v>
      </c>
      <c r="F15" s="241">
        <v>466.5</v>
      </c>
      <c r="G15" s="241">
        <v>529.92999999999995</v>
      </c>
      <c r="H15" s="241" t="s">
        <v>147</v>
      </c>
      <c r="I15" s="241">
        <v>502.47</v>
      </c>
      <c r="J15" s="241">
        <v>405.09</v>
      </c>
      <c r="K15" s="241">
        <v>541.98</v>
      </c>
      <c r="L15" s="241">
        <v>541</v>
      </c>
      <c r="M15" s="241">
        <v>473.9742</v>
      </c>
      <c r="N15" s="241">
        <v>452.67</v>
      </c>
      <c r="O15" s="241" t="s">
        <v>146</v>
      </c>
      <c r="P15" s="241">
        <v>446.89</v>
      </c>
      <c r="Q15" s="241">
        <v>404.02</v>
      </c>
      <c r="R15" s="241">
        <v>550.09</v>
      </c>
      <c r="S15" s="241">
        <v>186.42320000000001</v>
      </c>
      <c r="T15" s="241">
        <v>424.45</v>
      </c>
      <c r="U15" s="241">
        <v>491</v>
      </c>
      <c r="V15" s="241">
        <v>497.78</v>
      </c>
      <c r="W15" s="241">
        <v>486.3836</v>
      </c>
      <c r="X15" s="241">
        <v>453.89</v>
      </c>
      <c r="Y15" s="241">
        <v>394.0487</v>
      </c>
      <c r="Z15" s="241">
        <v>480.21</v>
      </c>
      <c r="AA15" s="241">
        <v>450.93</v>
      </c>
      <c r="AB15" s="241">
        <v>496.19</v>
      </c>
      <c r="AC15" s="241">
        <v>499.96600000000001</v>
      </c>
      <c r="AD15" s="243">
        <v>511.25279999999998</v>
      </c>
      <c r="AE15" s="335">
        <v>-0.72870000000000346</v>
      </c>
      <c r="AF15" s="339">
        <v>-1.4232936151012954E-3</v>
      </c>
      <c r="AG15" s="3" t="s">
        <v>146</v>
      </c>
    </row>
    <row r="16" spans="2:33" ht="15.75" customHeight="1" x14ac:dyDescent="0.35">
      <c r="B16" s="330" t="s">
        <v>90</v>
      </c>
      <c r="C16" s="244">
        <v>434</v>
      </c>
      <c r="D16" s="244" t="s">
        <v>146</v>
      </c>
      <c r="E16" s="244">
        <v>460.26350000000002</v>
      </c>
      <c r="F16" s="244">
        <v>481.82589999999999</v>
      </c>
      <c r="G16" s="244">
        <v>526.38</v>
      </c>
      <c r="H16" s="244" t="s">
        <v>147</v>
      </c>
      <c r="I16" s="244">
        <v>502.48</v>
      </c>
      <c r="J16" s="244">
        <v>382</v>
      </c>
      <c r="K16" s="244">
        <v>532.45000000000005</v>
      </c>
      <c r="L16" s="244">
        <v>533</v>
      </c>
      <c r="M16" s="244">
        <v>454.3578</v>
      </c>
      <c r="N16" s="244">
        <v>512.61</v>
      </c>
      <c r="O16" s="244" t="s">
        <v>146</v>
      </c>
      <c r="P16" s="244">
        <v>360.65</v>
      </c>
      <c r="Q16" s="244">
        <v>408.75</v>
      </c>
      <c r="R16" s="244">
        <v>525.04999999999995</v>
      </c>
      <c r="S16" s="244" t="s">
        <v>146</v>
      </c>
      <c r="T16" s="244" t="s">
        <v>146</v>
      </c>
      <c r="U16" s="244">
        <v>491</v>
      </c>
      <c r="V16" s="244">
        <v>508.63</v>
      </c>
      <c r="W16" s="244">
        <v>481.6925</v>
      </c>
      <c r="X16" s="244">
        <v>497.01</v>
      </c>
      <c r="Y16" s="244">
        <v>408.34379999999999</v>
      </c>
      <c r="Z16" s="244">
        <v>468.5</v>
      </c>
      <c r="AA16" s="244">
        <v>486.86</v>
      </c>
      <c r="AB16" s="244">
        <v>505.42</v>
      </c>
      <c r="AC16" s="244">
        <v>509.02300000000002</v>
      </c>
      <c r="AD16" s="245">
        <v>513.77430000000004</v>
      </c>
      <c r="AE16" s="246">
        <v>-1.7365999999999531</v>
      </c>
      <c r="AF16" s="340">
        <v>-3.3686969567471303E-3</v>
      </c>
      <c r="AG16" s="3" t="s">
        <v>146</v>
      </c>
    </row>
    <row r="17" spans="2:33" ht="15.75" customHeight="1" x14ac:dyDescent="0.35">
      <c r="B17" s="330" t="s">
        <v>91</v>
      </c>
      <c r="C17" s="241">
        <v>428.15</v>
      </c>
      <c r="D17" s="241">
        <v>443.47579999999999</v>
      </c>
      <c r="E17" s="241">
        <v>424.84280000000001</v>
      </c>
      <c r="F17" s="241">
        <v>430.06729999999999</v>
      </c>
      <c r="G17" s="241">
        <v>484.81</v>
      </c>
      <c r="H17" s="241">
        <v>418.58</v>
      </c>
      <c r="I17" s="241">
        <v>488.42</v>
      </c>
      <c r="J17" s="241">
        <v>465</v>
      </c>
      <c r="K17" s="241">
        <v>491.69</v>
      </c>
      <c r="L17" s="241">
        <v>497</v>
      </c>
      <c r="M17" s="241">
        <v>488.42140000000001</v>
      </c>
      <c r="N17" s="241">
        <v>445.47</v>
      </c>
      <c r="O17" s="241">
        <v>400</v>
      </c>
      <c r="P17" s="241">
        <v>352.93</v>
      </c>
      <c r="Q17" s="241">
        <v>402.49</v>
      </c>
      <c r="R17" s="241">
        <v>474.53</v>
      </c>
      <c r="S17" s="241">
        <v>183.04990000000001</v>
      </c>
      <c r="T17" s="241">
        <v>424.45</v>
      </c>
      <c r="U17" s="241">
        <v>474</v>
      </c>
      <c r="V17" s="241">
        <v>438.63</v>
      </c>
      <c r="W17" s="241">
        <v>463.99419999999998</v>
      </c>
      <c r="X17" s="241">
        <v>400.93</v>
      </c>
      <c r="Y17" s="241">
        <v>397.48239999999998</v>
      </c>
      <c r="Z17" s="241">
        <v>446.37</v>
      </c>
      <c r="AA17" s="241">
        <v>309.98</v>
      </c>
      <c r="AB17" s="241">
        <v>461.33</v>
      </c>
      <c r="AC17" s="241">
        <v>492.92169999999999</v>
      </c>
      <c r="AD17" s="243">
        <v>465.06580000000002</v>
      </c>
      <c r="AE17" s="335">
        <v>0.45610000000004902</v>
      </c>
      <c r="AF17" s="339">
        <v>9.8168419643429594E-4</v>
      </c>
      <c r="AG17" s="3" t="s">
        <v>146</v>
      </c>
    </row>
    <row r="18" spans="2:33" ht="15.75" customHeight="1" thickBot="1" x14ac:dyDescent="0.4">
      <c r="B18" s="330" t="s">
        <v>92</v>
      </c>
      <c r="C18" s="241">
        <v>404</v>
      </c>
      <c r="D18" s="241">
        <v>390.858</v>
      </c>
      <c r="E18" s="241">
        <v>433.03890000000001</v>
      </c>
      <c r="F18" s="241">
        <v>444.85539999999997</v>
      </c>
      <c r="G18" s="241">
        <v>494.51</v>
      </c>
      <c r="H18" s="241">
        <v>407.01</v>
      </c>
      <c r="I18" s="241">
        <v>490.03</v>
      </c>
      <c r="J18" s="241">
        <v>405.5</v>
      </c>
      <c r="K18" s="241">
        <v>503.6</v>
      </c>
      <c r="L18" s="241">
        <v>500</v>
      </c>
      <c r="M18" s="241">
        <v>483.7824</v>
      </c>
      <c r="N18" s="241">
        <v>442.62</v>
      </c>
      <c r="O18" s="241">
        <v>400</v>
      </c>
      <c r="P18" s="241">
        <v>393.49</v>
      </c>
      <c r="Q18" s="241">
        <v>397.8</v>
      </c>
      <c r="R18" s="241">
        <v>495.2</v>
      </c>
      <c r="S18" s="241" t="s">
        <v>146</v>
      </c>
      <c r="T18" s="241" t="s">
        <v>146</v>
      </c>
      <c r="U18" s="241">
        <v>485</v>
      </c>
      <c r="V18" s="241">
        <v>461.49</v>
      </c>
      <c r="W18" s="241">
        <v>464.20740000000001</v>
      </c>
      <c r="X18" s="241">
        <v>448.76</v>
      </c>
      <c r="Y18" s="241">
        <v>412.25060000000002</v>
      </c>
      <c r="Z18" s="241">
        <v>479.66</v>
      </c>
      <c r="AA18" s="241">
        <v>388.54</v>
      </c>
      <c r="AB18" s="241">
        <v>470.85</v>
      </c>
      <c r="AC18" s="241">
        <v>503.9914</v>
      </c>
      <c r="AD18" s="243">
        <v>483.0625</v>
      </c>
      <c r="AE18" s="335">
        <v>2.6696999999999775</v>
      </c>
      <c r="AF18" s="339">
        <v>5.5573272538638196E-3</v>
      </c>
      <c r="AG18" s="3" t="s">
        <v>146</v>
      </c>
    </row>
    <row r="19" spans="2:33" ht="15.75" customHeight="1" thickBot="1" x14ac:dyDescent="0.4">
      <c r="B19" s="331" t="s">
        <v>93</v>
      </c>
      <c r="C19" s="247">
        <v>521.08169999999996</v>
      </c>
      <c r="D19" s="247">
        <v>421.49619999999999</v>
      </c>
      <c r="E19" s="247">
        <v>449.78879999999998</v>
      </c>
      <c r="F19" s="247">
        <v>460.83</v>
      </c>
      <c r="G19" s="247">
        <v>525.27869999999996</v>
      </c>
      <c r="H19" s="247" t="s">
        <v>147</v>
      </c>
      <c r="I19" s="247">
        <v>502.31229999999999</v>
      </c>
      <c r="J19" s="247">
        <v>427.90750000000003</v>
      </c>
      <c r="K19" s="247">
        <v>537.66579999999999</v>
      </c>
      <c r="L19" s="247">
        <v>540.04269999999997</v>
      </c>
      <c r="M19" s="247">
        <v>467.69760000000002</v>
      </c>
      <c r="N19" s="247">
        <v>545.47190000000001</v>
      </c>
      <c r="O19" s="247">
        <v>400</v>
      </c>
      <c r="P19" s="247">
        <v>383.65570000000002</v>
      </c>
      <c r="Q19" s="247">
        <v>405.01900000000001</v>
      </c>
      <c r="R19" s="247" t="s">
        <v>147</v>
      </c>
      <c r="S19" s="247">
        <v>193.01050000000001</v>
      </c>
      <c r="T19" s="247">
        <v>425.67520000000002</v>
      </c>
      <c r="U19" s="247">
        <v>490.54759999999999</v>
      </c>
      <c r="V19" s="247">
        <v>506.73559999999998</v>
      </c>
      <c r="W19" s="247">
        <v>472.60700000000003</v>
      </c>
      <c r="X19" s="247">
        <v>482.36930000000001</v>
      </c>
      <c r="Y19" s="247">
        <v>399.27760000000001</v>
      </c>
      <c r="Z19" s="247">
        <v>478.84500000000003</v>
      </c>
      <c r="AA19" s="247">
        <v>394.42630000000003</v>
      </c>
      <c r="AB19" s="247">
        <v>477.37490000000003</v>
      </c>
      <c r="AC19" s="247">
        <v>503.25959999999998</v>
      </c>
      <c r="AD19" s="248">
        <v>514.55179999999996</v>
      </c>
      <c r="AE19" s="249">
        <v>-6.2099999999986721E-2</v>
      </c>
      <c r="AF19" s="341">
        <v>-1.2067299386975261E-4</v>
      </c>
      <c r="AG19" s="3" t="s">
        <v>146</v>
      </c>
    </row>
    <row r="20" spans="2:33" ht="15" customHeight="1" thickBot="1" x14ac:dyDescent="0.4">
      <c r="B20" s="330" t="s">
        <v>94</v>
      </c>
      <c r="C20" s="240" t="s">
        <v>146</v>
      </c>
      <c r="D20" s="240" t="s">
        <v>146</v>
      </c>
      <c r="E20" s="240">
        <v>454.1678</v>
      </c>
      <c r="F20" s="240">
        <v>369.57010000000002</v>
      </c>
      <c r="G20" s="240">
        <v>459.72</v>
      </c>
      <c r="H20" s="240">
        <v>433.72</v>
      </c>
      <c r="I20" s="240">
        <v>419.42</v>
      </c>
      <c r="J20" s="240" t="s">
        <v>146</v>
      </c>
      <c r="K20" s="240" t="s">
        <v>146</v>
      </c>
      <c r="L20" s="240" t="s">
        <v>146</v>
      </c>
      <c r="M20" s="240">
        <v>509.36320000000001</v>
      </c>
      <c r="N20" s="240">
        <v>468.17</v>
      </c>
      <c r="O20" s="240" t="s">
        <v>146</v>
      </c>
      <c r="P20" s="240">
        <v>404.43</v>
      </c>
      <c r="Q20" s="240">
        <v>396.85</v>
      </c>
      <c r="R20" s="240" t="s">
        <v>147</v>
      </c>
      <c r="S20" s="240" t="s">
        <v>146</v>
      </c>
      <c r="T20" s="240" t="s">
        <v>146</v>
      </c>
      <c r="U20" s="240" t="s">
        <v>146</v>
      </c>
      <c r="V20" s="240">
        <v>469.89</v>
      </c>
      <c r="W20" s="240">
        <v>481.90570000000002</v>
      </c>
      <c r="X20" s="240">
        <v>350</v>
      </c>
      <c r="Y20" s="240">
        <v>401.27550000000002</v>
      </c>
      <c r="Z20" s="240">
        <v>470</v>
      </c>
      <c r="AA20" s="240">
        <v>421.28</v>
      </c>
      <c r="AB20" s="240">
        <v>448.26</v>
      </c>
      <c r="AC20" s="240">
        <v>469.31849999999997</v>
      </c>
      <c r="AD20" s="243">
        <v>469.04649999999998</v>
      </c>
      <c r="AE20" s="335">
        <v>0.7015999999999849</v>
      </c>
      <c r="AF20" s="339">
        <v>1.4980412939267218E-3</v>
      </c>
      <c r="AG20" s="3" t="s">
        <v>146</v>
      </c>
    </row>
    <row r="21" spans="2:33" ht="15" customHeight="1" thickBot="1" x14ac:dyDescent="0.4">
      <c r="B21" s="331" t="s">
        <v>95</v>
      </c>
      <c r="C21" s="247" t="s">
        <v>146</v>
      </c>
      <c r="D21" s="247" t="s">
        <v>146</v>
      </c>
      <c r="E21" s="247">
        <v>454.1678</v>
      </c>
      <c r="F21" s="247">
        <v>369.57010000000002</v>
      </c>
      <c r="G21" s="247">
        <v>459.72</v>
      </c>
      <c r="H21" s="247">
        <v>433.72</v>
      </c>
      <c r="I21" s="247">
        <v>419.42</v>
      </c>
      <c r="J21" s="247" t="s">
        <v>146</v>
      </c>
      <c r="K21" s="247" t="s">
        <v>146</v>
      </c>
      <c r="L21" s="247" t="s">
        <v>146</v>
      </c>
      <c r="M21" s="247">
        <v>509.36320000000001</v>
      </c>
      <c r="N21" s="247">
        <v>468.17</v>
      </c>
      <c r="O21" s="247" t="s">
        <v>146</v>
      </c>
      <c r="P21" s="247">
        <v>404.43</v>
      </c>
      <c r="Q21" s="247">
        <v>396.85</v>
      </c>
      <c r="R21" s="247" t="s">
        <v>147</v>
      </c>
      <c r="S21" s="247" t="s">
        <v>146</v>
      </c>
      <c r="T21" s="247" t="s">
        <v>146</v>
      </c>
      <c r="U21" s="247" t="s">
        <v>146</v>
      </c>
      <c r="V21" s="247">
        <v>469.89</v>
      </c>
      <c r="W21" s="247">
        <v>481.90570000000002</v>
      </c>
      <c r="X21" s="247">
        <v>350</v>
      </c>
      <c r="Y21" s="247">
        <v>401.27550000000002</v>
      </c>
      <c r="Z21" s="247">
        <v>470</v>
      </c>
      <c r="AA21" s="247">
        <v>421.28</v>
      </c>
      <c r="AB21" s="247">
        <v>448.26</v>
      </c>
      <c r="AC21" s="247">
        <v>469.31849999999997</v>
      </c>
      <c r="AD21" s="248">
        <v>469.04649999999998</v>
      </c>
      <c r="AE21" s="249">
        <v>0.7015999999999849</v>
      </c>
      <c r="AF21" s="341">
        <v>1.4980412939267218E-3</v>
      </c>
      <c r="AG21" s="3" t="s">
        <v>146</v>
      </c>
    </row>
    <row r="22" spans="2:33" ht="15" customHeight="1" x14ac:dyDescent="0.35">
      <c r="B22" s="330" t="s">
        <v>96</v>
      </c>
      <c r="C22" s="240" t="s">
        <v>146</v>
      </c>
      <c r="D22" s="240" t="s">
        <v>146</v>
      </c>
      <c r="E22" s="240" t="s">
        <v>147</v>
      </c>
      <c r="F22" s="240">
        <v>527.26599999999996</v>
      </c>
      <c r="G22" s="240" t="s">
        <v>146</v>
      </c>
      <c r="H22" s="240" t="s">
        <v>146</v>
      </c>
      <c r="I22" s="240">
        <v>523.34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673.89</v>
      </c>
      <c r="O22" s="240" t="s">
        <v>146</v>
      </c>
      <c r="P22" s="240" t="s">
        <v>146</v>
      </c>
      <c r="Q22" s="240" t="s">
        <v>147</v>
      </c>
      <c r="R22" s="240" t="s">
        <v>147</v>
      </c>
      <c r="S22" s="240" t="s">
        <v>146</v>
      </c>
      <c r="T22" s="240" t="s">
        <v>146</v>
      </c>
      <c r="U22" s="240" t="s">
        <v>146</v>
      </c>
      <c r="V22" s="240">
        <v>527.30999999999995</v>
      </c>
      <c r="W22" s="240">
        <v>479.56009999999998</v>
      </c>
      <c r="X22" s="240">
        <v>525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>
        <v>494.20249999999999</v>
      </c>
      <c r="AD22" s="243">
        <v>532.80610000000001</v>
      </c>
      <c r="AE22" s="335">
        <v>22.183400000000006</v>
      </c>
      <c r="AF22" s="339">
        <v>4.3443818694311798E-2</v>
      </c>
      <c r="AG22" s="3" t="s">
        <v>146</v>
      </c>
    </row>
    <row r="23" spans="2:33" ht="15" customHeight="1" x14ac:dyDescent="0.35">
      <c r="B23" s="330" t="s">
        <v>97</v>
      </c>
      <c r="C23" s="241" t="s">
        <v>146</v>
      </c>
      <c r="D23" s="241" t="s">
        <v>146</v>
      </c>
      <c r="E23" s="241" t="s">
        <v>146</v>
      </c>
      <c r="F23" s="241">
        <v>538.69320000000005</v>
      </c>
      <c r="G23" s="241">
        <v>572.16999999999996</v>
      </c>
      <c r="H23" s="241" t="s">
        <v>146</v>
      </c>
      <c r="I23" s="241">
        <v>525.13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555.73</v>
      </c>
      <c r="O23" s="241" t="s">
        <v>146</v>
      </c>
      <c r="P23" s="241" t="s">
        <v>146</v>
      </c>
      <c r="Q23" s="241" t="s">
        <v>147</v>
      </c>
      <c r="R23" s="241" t="s">
        <v>147</v>
      </c>
      <c r="S23" s="241" t="s">
        <v>146</v>
      </c>
      <c r="T23" s="241" t="s">
        <v>146</v>
      </c>
      <c r="U23" s="241" t="s">
        <v>146</v>
      </c>
      <c r="V23" s="241">
        <v>528.65</v>
      </c>
      <c r="W23" s="241" t="s">
        <v>146</v>
      </c>
      <c r="X23" s="241">
        <v>450</v>
      </c>
      <c r="Y23" s="241" t="s">
        <v>146</v>
      </c>
      <c r="Z23" s="241">
        <v>462.41</v>
      </c>
      <c r="AA23" s="241" t="s">
        <v>146</v>
      </c>
      <c r="AB23" s="241" t="s">
        <v>146</v>
      </c>
      <c r="AC23" s="241">
        <v>433.5478</v>
      </c>
      <c r="AD23" s="243">
        <v>528.62900000000002</v>
      </c>
      <c r="AE23" s="335">
        <v>26.700900000000047</v>
      </c>
      <c r="AF23" s="339">
        <v>5.3196663028031388E-2</v>
      </c>
      <c r="AG23" s="3" t="s">
        <v>146</v>
      </c>
    </row>
    <row r="24" spans="2:33" ht="15" customHeight="1" x14ac:dyDescent="0.35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>
        <v>566.89</v>
      </c>
      <c r="H24" s="241" t="s">
        <v>146</v>
      </c>
      <c r="I24" s="241">
        <v>525.23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>
        <v>513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516.19000000000005</v>
      </c>
      <c r="W24" s="241" t="s">
        <v>146</v>
      </c>
      <c r="X24" s="241">
        <v>790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>
        <v>447.911</v>
      </c>
      <c r="AD24" s="243">
        <v>524.06129999999996</v>
      </c>
      <c r="AE24" s="335">
        <v>30.80699999999996</v>
      </c>
      <c r="AF24" s="339">
        <v>6.2456627342123427E-2</v>
      </c>
      <c r="AG24" s="3" t="s">
        <v>146</v>
      </c>
    </row>
    <row r="25" spans="2:33" ht="15" customHeight="1" x14ac:dyDescent="0.35">
      <c r="B25" s="330" t="s">
        <v>99</v>
      </c>
      <c r="C25" s="244" t="s">
        <v>146</v>
      </c>
      <c r="D25" s="244" t="s">
        <v>146</v>
      </c>
      <c r="E25" s="244" t="s">
        <v>147</v>
      </c>
      <c r="F25" s="244">
        <v>499.84059999999999</v>
      </c>
      <c r="G25" s="244">
        <v>549.02</v>
      </c>
      <c r="H25" s="244" t="s">
        <v>146</v>
      </c>
      <c r="I25" s="244">
        <v>513.48</v>
      </c>
      <c r="J25" s="244" t="s">
        <v>146</v>
      </c>
      <c r="K25" s="244" t="s">
        <v>146</v>
      </c>
      <c r="L25" s="244">
        <v>537</v>
      </c>
      <c r="M25" s="244" t="s">
        <v>146</v>
      </c>
      <c r="N25" s="244">
        <v>453.76</v>
      </c>
      <c r="O25" s="244" t="s">
        <v>146</v>
      </c>
      <c r="P25" s="244" t="s">
        <v>146</v>
      </c>
      <c r="Q25" s="244" t="s">
        <v>147</v>
      </c>
      <c r="R25" s="244" t="s">
        <v>147</v>
      </c>
      <c r="S25" s="244" t="s">
        <v>146</v>
      </c>
      <c r="T25" s="244" t="s">
        <v>146</v>
      </c>
      <c r="U25" s="244" t="s">
        <v>146</v>
      </c>
      <c r="V25" s="244">
        <v>517.66999999999996</v>
      </c>
      <c r="W25" s="244" t="s">
        <v>146</v>
      </c>
      <c r="X25" s="244">
        <v>534.71</v>
      </c>
      <c r="Y25" s="244">
        <v>367.32670000000002</v>
      </c>
      <c r="Z25" s="244">
        <v>494.11</v>
      </c>
      <c r="AA25" s="244" t="s">
        <v>146</v>
      </c>
      <c r="AB25" s="244" t="s">
        <v>146</v>
      </c>
      <c r="AC25" s="244">
        <v>509.02300000000002</v>
      </c>
      <c r="AD25" s="245">
        <v>517.22059999999999</v>
      </c>
      <c r="AE25" s="246">
        <v>23.010299999999972</v>
      </c>
      <c r="AF25" s="340">
        <v>4.6559733781347701E-2</v>
      </c>
      <c r="AG25" s="3" t="s">
        <v>146</v>
      </c>
    </row>
    <row r="26" spans="2:33" ht="15.75" customHeight="1" x14ac:dyDescent="0.35">
      <c r="B26" s="330" t="s">
        <v>100</v>
      </c>
      <c r="C26" s="241" t="s">
        <v>146</v>
      </c>
      <c r="D26" s="241" t="s">
        <v>146</v>
      </c>
      <c r="E26" s="241" t="s">
        <v>147</v>
      </c>
      <c r="F26" s="241">
        <v>508.98239999999998</v>
      </c>
      <c r="G26" s="241" t="s">
        <v>146</v>
      </c>
      <c r="H26" s="241" t="s">
        <v>146</v>
      </c>
      <c r="I26" s="241">
        <v>514.14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>
        <v>505</v>
      </c>
      <c r="O26" s="241" t="s">
        <v>146</v>
      </c>
      <c r="P26" s="241">
        <v>351.79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>
        <v>508.64</v>
      </c>
      <c r="W26" s="241" t="s">
        <v>146</v>
      </c>
      <c r="X26" s="241">
        <v>400</v>
      </c>
      <c r="Y26" s="241">
        <v>383.16500000000002</v>
      </c>
      <c r="Z26" s="241">
        <v>457.41</v>
      </c>
      <c r="AA26" s="241" t="s">
        <v>146</v>
      </c>
      <c r="AB26" s="241" t="s">
        <v>146</v>
      </c>
      <c r="AC26" s="241">
        <v>478.92439999999999</v>
      </c>
      <c r="AD26" s="243">
        <v>512.31079999999997</v>
      </c>
      <c r="AE26" s="335">
        <v>30.377199999999959</v>
      </c>
      <c r="AF26" s="339">
        <v>6.303191974994049E-2</v>
      </c>
      <c r="AG26" s="3" t="s">
        <v>146</v>
      </c>
    </row>
    <row r="27" spans="2:33" ht="15.75" customHeight="1" x14ac:dyDescent="0.35">
      <c r="B27" s="330" t="s">
        <v>101</v>
      </c>
      <c r="C27" s="240" t="s">
        <v>146</v>
      </c>
      <c r="D27" s="240" t="s">
        <v>146</v>
      </c>
      <c r="E27" s="240" t="s">
        <v>147</v>
      </c>
      <c r="F27" s="240">
        <v>479.80930000000001</v>
      </c>
      <c r="G27" s="240">
        <v>432.1</v>
      </c>
      <c r="H27" s="240" t="s">
        <v>147</v>
      </c>
      <c r="I27" s="240">
        <v>501.7</v>
      </c>
      <c r="J27" s="240">
        <v>283.66000000000003</v>
      </c>
      <c r="K27" s="240" t="s">
        <v>146</v>
      </c>
      <c r="L27" s="240">
        <v>489</v>
      </c>
      <c r="M27" s="240" t="s">
        <v>146</v>
      </c>
      <c r="N27" s="240">
        <v>511.89</v>
      </c>
      <c r="O27" s="240" t="s">
        <v>146</v>
      </c>
      <c r="P27" s="240" t="s">
        <v>146</v>
      </c>
      <c r="Q27" s="240" t="s">
        <v>147</v>
      </c>
      <c r="R27" s="240" t="s">
        <v>147</v>
      </c>
      <c r="S27" s="240" t="s">
        <v>146</v>
      </c>
      <c r="T27" s="240" t="s">
        <v>146</v>
      </c>
      <c r="U27" s="240" t="s">
        <v>146</v>
      </c>
      <c r="V27" s="240">
        <v>469.08</v>
      </c>
      <c r="W27" s="240" t="s">
        <v>146</v>
      </c>
      <c r="X27" s="240">
        <v>450</v>
      </c>
      <c r="Y27" s="240">
        <v>408.34379999999999</v>
      </c>
      <c r="Z27" s="240">
        <v>377.41</v>
      </c>
      <c r="AA27" s="240" t="s">
        <v>146</v>
      </c>
      <c r="AB27" s="240" t="s">
        <v>146</v>
      </c>
      <c r="AC27" s="240">
        <v>495.1173</v>
      </c>
      <c r="AD27" s="243">
        <v>496.64109999999999</v>
      </c>
      <c r="AE27" s="335">
        <v>22.151599999999974</v>
      </c>
      <c r="AF27" s="339">
        <v>4.6685121588570411E-2</v>
      </c>
      <c r="AG27" s="3" t="s">
        <v>146</v>
      </c>
    </row>
    <row r="28" spans="2:33" ht="15" customHeight="1" thickBot="1" x14ac:dyDescent="0.4">
      <c r="B28" s="330" t="s">
        <v>102</v>
      </c>
      <c r="C28" s="241" t="s">
        <v>146</v>
      </c>
      <c r="D28" s="241" t="s">
        <v>146</v>
      </c>
      <c r="E28" s="241" t="s">
        <v>147</v>
      </c>
      <c r="F28" s="241">
        <v>483.5736</v>
      </c>
      <c r="G28" s="241" t="s">
        <v>146</v>
      </c>
      <c r="H28" s="241" t="s">
        <v>146</v>
      </c>
      <c r="I28" s="241">
        <v>500.29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147</v>
      </c>
      <c r="S28" s="241" t="s">
        <v>146</v>
      </c>
      <c r="T28" s="241" t="s">
        <v>146</v>
      </c>
      <c r="U28" s="241" t="s">
        <v>146</v>
      </c>
      <c r="V28" s="241" t="s">
        <v>147</v>
      </c>
      <c r="W28" s="241" t="s">
        <v>146</v>
      </c>
      <c r="X28" s="241">
        <v>600</v>
      </c>
      <c r="Y28" s="241">
        <v>408.34379999999999</v>
      </c>
      <c r="Z28" s="241" t="s">
        <v>146</v>
      </c>
      <c r="AA28" s="241" t="s">
        <v>146</v>
      </c>
      <c r="AB28" s="241" t="s">
        <v>146</v>
      </c>
      <c r="AC28" s="241">
        <v>500.8809</v>
      </c>
      <c r="AD28" s="243">
        <v>500.1943</v>
      </c>
      <c r="AE28" s="335">
        <v>32.307500000000005</v>
      </c>
      <c r="AF28" s="339">
        <v>6.9049821452539462E-2</v>
      </c>
      <c r="AG28" s="3" t="s">
        <v>146</v>
      </c>
    </row>
    <row r="29" spans="2:33" ht="15" customHeight="1" thickBot="1" x14ac:dyDescent="0.4">
      <c r="B29" s="331" t="s">
        <v>103</v>
      </c>
      <c r="C29" s="247" t="s">
        <v>146</v>
      </c>
      <c r="D29" s="247" t="s">
        <v>146</v>
      </c>
      <c r="E29" s="247" t="s">
        <v>147</v>
      </c>
      <c r="F29" s="247">
        <v>488.70339999999999</v>
      </c>
      <c r="G29" s="247">
        <v>510.3766</v>
      </c>
      <c r="H29" s="247" t="s">
        <v>147</v>
      </c>
      <c r="I29" s="247">
        <v>508.79149999999998</v>
      </c>
      <c r="J29" s="247">
        <v>283.66000000000003</v>
      </c>
      <c r="K29" s="247" t="s">
        <v>146</v>
      </c>
      <c r="L29" s="247">
        <v>506.02969999999999</v>
      </c>
      <c r="M29" s="247" t="s">
        <v>146</v>
      </c>
      <c r="N29" s="247">
        <v>589.34490000000005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483.61799999999999</v>
      </c>
      <c r="Y29" s="247">
        <v>379.7432</v>
      </c>
      <c r="Z29" s="247">
        <v>460.93079999999998</v>
      </c>
      <c r="AA29" s="247" t="s">
        <v>146</v>
      </c>
      <c r="AB29" s="247" t="s">
        <v>146</v>
      </c>
      <c r="AC29" s="247">
        <v>496.5573</v>
      </c>
      <c r="AD29" s="248">
        <v>508.53440000000001</v>
      </c>
      <c r="AE29" s="249">
        <v>25.215700000000027</v>
      </c>
      <c r="AF29" s="341">
        <v>5.2171993345177858E-2</v>
      </c>
      <c r="AG29" s="3" t="s">
        <v>146</v>
      </c>
    </row>
    <row r="30" spans="2:33" ht="15" customHeight="1" x14ac:dyDescent="0.35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5">
      <c r="B31" s="330" t="s">
        <v>105</v>
      </c>
      <c r="C31" s="241">
        <v>478.83</v>
      </c>
      <c r="D31" s="241">
        <v>373.18740000000003</v>
      </c>
      <c r="E31" s="241">
        <v>389.29849999999999</v>
      </c>
      <c r="F31" s="241">
        <v>457.62709999999998</v>
      </c>
      <c r="G31" s="241">
        <v>420.03</v>
      </c>
      <c r="H31" s="241" t="s">
        <v>147</v>
      </c>
      <c r="I31" s="241">
        <v>467.97</v>
      </c>
      <c r="J31" s="241">
        <v>226.67</v>
      </c>
      <c r="K31" s="241">
        <v>403.64</v>
      </c>
      <c r="L31" s="241">
        <v>535</v>
      </c>
      <c r="M31" s="241">
        <v>332.15309999999999</v>
      </c>
      <c r="N31" s="241">
        <v>396.09</v>
      </c>
      <c r="O31" s="241" t="s">
        <v>146</v>
      </c>
      <c r="P31" s="241">
        <v>438.15</v>
      </c>
      <c r="Q31" s="241">
        <v>377.25</v>
      </c>
      <c r="R31" s="241">
        <v>542.33000000000004</v>
      </c>
      <c r="S31" s="241">
        <v>216.15209999999999</v>
      </c>
      <c r="T31" s="241" t="s">
        <v>146</v>
      </c>
      <c r="U31" s="241">
        <v>439</v>
      </c>
      <c r="V31" s="241">
        <v>385.38</v>
      </c>
      <c r="W31" s="241">
        <v>427.74459999999999</v>
      </c>
      <c r="X31" s="241">
        <v>392.92</v>
      </c>
      <c r="Y31" s="241">
        <v>351.1046</v>
      </c>
      <c r="Z31" s="241">
        <v>319.11</v>
      </c>
      <c r="AA31" s="241">
        <v>365.08</v>
      </c>
      <c r="AB31" s="241">
        <v>359.25</v>
      </c>
      <c r="AC31" s="241">
        <v>479.38189999999997</v>
      </c>
      <c r="AD31" s="243">
        <v>485.74979999999999</v>
      </c>
      <c r="AE31" s="335">
        <v>1.0800000000017462E-2</v>
      </c>
      <c r="AF31" s="339">
        <v>2.2234162791123779E-5</v>
      </c>
      <c r="AG31" s="3" t="s">
        <v>146</v>
      </c>
    </row>
    <row r="32" spans="2:33" ht="15" customHeight="1" x14ac:dyDescent="0.35">
      <c r="B32" s="330" t="s">
        <v>106</v>
      </c>
      <c r="C32" s="241" t="s">
        <v>146</v>
      </c>
      <c r="D32" s="241">
        <v>383.63839999999999</v>
      </c>
      <c r="E32" s="241">
        <v>391.27539999999999</v>
      </c>
      <c r="F32" s="241">
        <v>456.0138</v>
      </c>
      <c r="G32" s="241">
        <v>421.51</v>
      </c>
      <c r="H32" s="241" t="s">
        <v>147</v>
      </c>
      <c r="I32" s="241">
        <v>464.23</v>
      </c>
      <c r="J32" s="241" t="s">
        <v>146</v>
      </c>
      <c r="K32" s="241">
        <v>451.63</v>
      </c>
      <c r="L32" s="241">
        <v>529</v>
      </c>
      <c r="M32" s="241">
        <v>372.18110000000001</v>
      </c>
      <c r="N32" s="241">
        <v>405.71</v>
      </c>
      <c r="O32" s="241" t="s">
        <v>146</v>
      </c>
      <c r="P32" s="241">
        <v>390.18</v>
      </c>
      <c r="Q32" s="241" t="s">
        <v>147</v>
      </c>
      <c r="R32" s="241" t="s">
        <v>147</v>
      </c>
      <c r="S32" s="241">
        <v>229.22229999999999</v>
      </c>
      <c r="T32" s="241" t="s">
        <v>146</v>
      </c>
      <c r="U32" s="241">
        <v>452</v>
      </c>
      <c r="V32" s="241">
        <v>392.62</v>
      </c>
      <c r="W32" s="241">
        <v>427.10489999999999</v>
      </c>
      <c r="X32" s="241">
        <v>536.01</v>
      </c>
      <c r="Y32" s="241">
        <v>347.80500000000001</v>
      </c>
      <c r="Z32" s="241">
        <v>370.45</v>
      </c>
      <c r="AA32" s="241" t="s">
        <v>147</v>
      </c>
      <c r="AB32" s="241">
        <v>323.68</v>
      </c>
      <c r="AC32" s="241">
        <v>463.00599999999997</v>
      </c>
      <c r="AD32" s="243">
        <v>443.5215</v>
      </c>
      <c r="AE32" s="335">
        <v>6.9605999999999995</v>
      </c>
      <c r="AF32" s="339">
        <v>1.5944167239897222E-2</v>
      </c>
      <c r="AG32" s="3" t="s">
        <v>146</v>
      </c>
    </row>
    <row r="33" spans="2:33" ht="15" customHeight="1" x14ac:dyDescent="0.35">
      <c r="B33" s="330" t="s">
        <v>107</v>
      </c>
      <c r="C33" s="241">
        <v>391.23</v>
      </c>
      <c r="D33" s="241">
        <v>327.5437</v>
      </c>
      <c r="E33" s="241">
        <v>344.4871</v>
      </c>
      <c r="F33" s="241">
        <v>420.5222</v>
      </c>
      <c r="G33" s="241">
        <v>389.64</v>
      </c>
      <c r="H33" s="241">
        <v>401.76</v>
      </c>
      <c r="I33" s="241">
        <v>440.15</v>
      </c>
      <c r="J33" s="241">
        <v>212.5</v>
      </c>
      <c r="K33" s="241">
        <v>372.13</v>
      </c>
      <c r="L33" s="241">
        <v>487</v>
      </c>
      <c r="M33" s="241">
        <v>353.0949</v>
      </c>
      <c r="N33" s="241">
        <v>356.46</v>
      </c>
      <c r="O33" s="241" t="s">
        <v>146</v>
      </c>
      <c r="P33" s="241">
        <v>288.98</v>
      </c>
      <c r="Q33" s="241">
        <v>367.95</v>
      </c>
      <c r="R33" s="241">
        <v>442.71</v>
      </c>
      <c r="S33" s="241">
        <v>170.4631</v>
      </c>
      <c r="T33" s="241">
        <v>333.5</v>
      </c>
      <c r="U33" s="241">
        <v>345</v>
      </c>
      <c r="V33" s="241">
        <v>340.52</v>
      </c>
      <c r="W33" s="241">
        <v>402.79640000000001</v>
      </c>
      <c r="X33" s="241">
        <v>288.7</v>
      </c>
      <c r="Y33" s="241">
        <v>340.38130000000001</v>
      </c>
      <c r="Z33" s="241">
        <v>301.77</v>
      </c>
      <c r="AA33" s="241">
        <v>192.91</v>
      </c>
      <c r="AB33" s="241">
        <v>322.79000000000002</v>
      </c>
      <c r="AC33" s="241">
        <v>457.24250000000001</v>
      </c>
      <c r="AD33" s="243">
        <v>381.33800000000002</v>
      </c>
      <c r="AE33" s="335">
        <v>-8.1846999999999639</v>
      </c>
      <c r="AF33" s="339">
        <v>-2.1012125865835229E-2</v>
      </c>
      <c r="AG33" s="3" t="s">
        <v>146</v>
      </c>
    </row>
    <row r="34" spans="2:33" ht="15" customHeight="1" x14ac:dyDescent="0.35">
      <c r="B34" s="330" t="s">
        <v>108</v>
      </c>
      <c r="C34" s="244">
        <v>397.79</v>
      </c>
      <c r="D34" s="244">
        <v>353.06779999999998</v>
      </c>
      <c r="E34" s="244">
        <v>354.00130000000001</v>
      </c>
      <c r="F34" s="244">
        <v>441.09120000000001</v>
      </c>
      <c r="G34" s="244">
        <v>401</v>
      </c>
      <c r="H34" s="244">
        <v>406.19</v>
      </c>
      <c r="I34" s="244">
        <v>439.18</v>
      </c>
      <c r="J34" s="244">
        <v>245.75</v>
      </c>
      <c r="K34" s="244">
        <v>399.16</v>
      </c>
      <c r="L34" s="244">
        <v>481</v>
      </c>
      <c r="M34" s="244">
        <v>425.46339999999998</v>
      </c>
      <c r="N34" s="244">
        <v>382.07</v>
      </c>
      <c r="O34" s="244" t="s">
        <v>146</v>
      </c>
      <c r="P34" s="244">
        <v>306.42</v>
      </c>
      <c r="Q34" s="244">
        <v>376.95</v>
      </c>
      <c r="R34" s="244">
        <v>453.63</v>
      </c>
      <c r="S34" s="244">
        <v>270.09879999999998</v>
      </c>
      <c r="T34" s="244">
        <v>303.18</v>
      </c>
      <c r="U34" s="244">
        <v>446</v>
      </c>
      <c r="V34" s="244">
        <v>348.88</v>
      </c>
      <c r="W34" s="244">
        <v>409.6198</v>
      </c>
      <c r="X34" s="244">
        <v>317.45999999999998</v>
      </c>
      <c r="Y34" s="244">
        <v>332.3098</v>
      </c>
      <c r="Z34" s="244">
        <v>299.92</v>
      </c>
      <c r="AA34" s="244">
        <v>243.31</v>
      </c>
      <c r="AB34" s="244">
        <v>336.83</v>
      </c>
      <c r="AC34" s="244">
        <v>471.78859999999997</v>
      </c>
      <c r="AD34" s="245">
        <v>420.82589999999999</v>
      </c>
      <c r="AE34" s="246">
        <v>0.37290000000001555</v>
      </c>
      <c r="AF34" s="340">
        <v>8.8690055725604289E-4</v>
      </c>
      <c r="AG34" s="3" t="s">
        <v>146</v>
      </c>
    </row>
    <row r="35" spans="2:33" ht="15.75" customHeight="1" x14ac:dyDescent="0.35">
      <c r="B35" s="330" t="s">
        <v>109</v>
      </c>
      <c r="C35" s="240">
        <v>390.06</v>
      </c>
      <c r="D35" s="240">
        <v>395.23469999999998</v>
      </c>
      <c r="E35" s="240">
        <v>365.3689</v>
      </c>
      <c r="F35" s="240">
        <v>450.233</v>
      </c>
      <c r="G35" s="240">
        <v>405.75</v>
      </c>
      <c r="H35" s="240" t="s">
        <v>147</v>
      </c>
      <c r="I35" s="240">
        <v>437.26</v>
      </c>
      <c r="J35" s="240" t="s">
        <v>146</v>
      </c>
      <c r="K35" s="240">
        <v>479.46</v>
      </c>
      <c r="L35" s="240">
        <v>469</v>
      </c>
      <c r="M35" s="240">
        <v>391.5324</v>
      </c>
      <c r="N35" s="240">
        <v>387.57</v>
      </c>
      <c r="O35" s="240" t="s">
        <v>146</v>
      </c>
      <c r="P35" s="240">
        <v>318.83999999999997</v>
      </c>
      <c r="Q35" s="240">
        <v>375.31</v>
      </c>
      <c r="R35" s="240" t="s">
        <v>147</v>
      </c>
      <c r="S35" s="240">
        <v>298.98570000000001</v>
      </c>
      <c r="T35" s="240" t="s">
        <v>146</v>
      </c>
      <c r="U35" s="240">
        <v>468</v>
      </c>
      <c r="V35" s="240">
        <v>364.86</v>
      </c>
      <c r="W35" s="240">
        <v>415.59030000000001</v>
      </c>
      <c r="X35" s="240">
        <v>407.9</v>
      </c>
      <c r="Y35" s="240">
        <v>331.38389999999998</v>
      </c>
      <c r="Z35" s="240">
        <v>306.56</v>
      </c>
      <c r="AA35" s="240">
        <v>281.37</v>
      </c>
      <c r="AB35" s="240">
        <v>314.99</v>
      </c>
      <c r="AC35" s="240">
        <v>453.0342</v>
      </c>
      <c r="AD35" s="243">
        <v>430.5197</v>
      </c>
      <c r="AE35" s="335">
        <v>8.4184000000000196</v>
      </c>
      <c r="AF35" s="339">
        <v>1.9944027654025254E-2</v>
      </c>
      <c r="AG35" s="3" t="s">
        <v>146</v>
      </c>
    </row>
    <row r="36" spans="2:33" ht="15" customHeight="1" x14ac:dyDescent="0.35">
      <c r="B36" s="330" t="s">
        <v>110</v>
      </c>
      <c r="C36" s="240">
        <v>334.55</v>
      </c>
      <c r="D36" s="240">
        <v>303.27229999999997</v>
      </c>
      <c r="E36" s="240">
        <v>281.3064</v>
      </c>
      <c r="F36" s="240">
        <v>391.08019999999999</v>
      </c>
      <c r="G36" s="240">
        <v>332.75</v>
      </c>
      <c r="H36" s="240">
        <v>380.77</v>
      </c>
      <c r="I36" s="240">
        <v>393.37</v>
      </c>
      <c r="J36" s="240">
        <v>171.59</v>
      </c>
      <c r="K36" s="240">
        <v>311.35000000000002</v>
      </c>
      <c r="L36" s="240">
        <v>438</v>
      </c>
      <c r="M36" s="240">
        <v>337.05720000000002</v>
      </c>
      <c r="N36" s="240">
        <v>331.04</v>
      </c>
      <c r="O36" s="240">
        <v>210</v>
      </c>
      <c r="P36" s="240">
        <v>260.26</v>
      </c>
      <c r="Q36" s="240">
        <v>338.8</v>
      </c>
      <c r="R36" s="240" t="s">
        <v>147</v>
      </c>
      <c r="S36" s="240">
        <v>189.39699999999999</v>
      </c>
      <c r="T36" s="240">
        <v>282.97000000000003</v>
      </c>
      <c r="U36" s="240">
        <v>391</v>
      </c>
      <c r="V36" s="240">
        <v>310.61</v>
      </c>
      <c r="W36" s="240">
        <v>365.48070000000001</v>
      </c>
      <c r="X36" s="240">
        <v>261.31</v>
      </c>
      <c r="Y36" s="240">
        <v>330.15140000000002</v>
      </c>
      <c r="Z36" s="240">
        <v>257.23</v>
      </c>
      <c r="AA36" s="240">
        <v>155.26</v>
      </c>
      <c r="AB36" s="240">
        <v>305.68</v>
      </c>
      <c r="AC36" s="240">
        <v>413.05520000000001</v>
      </c>
      <c r="AD36" s="243">
        <v>360.34269999999998</v>
      </c>
      <c r="AE36" s="335">
        <v>1.6545999999999594</v>
      </c>
      <c r="AF36" s="339">
        <v>4.6129213653867129E-3</v>
      </c>
      <c r="AG36" s="3" t="s">
        <v>146</v>
      </c>
    </row>
    <row r="37" spans="2:33" ht="15" customHeight="1" thickBot="1" x14ac:dyDescent="0.4">
      <c r="B37" s="330" t="s">
        <v>111</v>
      </c>
      <c r="C37" s="241">
        <v>327.23</v>
      </c>
      <c r="D37" s="241">
        <v>370.30369999999999</v>
      </c>
      <c r="E37" s="241">
        <v>187.1944</v>
      </c>
      <c r="F37" s="241">
        <v>424.01749999999998</v>
      </c>
      <c r="G37" s="241">
        <v>340.18</v>
      </c>
      <c r="H37" s="241">
        <v>367.99</v>
      </c>
      <c r="I37" s="241">
        <v>416.98</v>
      </c>
      <c r="J37" s="241">
        <v>227.6</v>
      </c>
      <c r="K37" s="241">
        <v>353.24</v>
      </c>
      <c r="L37" s="241">
        <v>459</v>
      </c>
      <c r="M37" s="241" t="s">
        <v>146</v>
      </c>
      <c r="N37" s="241">
        <v>344.98</v>
      </c>
      <c r="O37" s="241">
        <v>210</v>
      </c>
      <c r="P37" s="241">
        <v>275.83999999999997</v>
      </c>
      <c r="Q37" s="241">
        <v>326.89</v>
      </c>
      <c r="R37" s="241">
        <v>431.79</v>
      </c>
      <c r="S37" s="241">
        <v>271.65379999999999</v>
      </c>
      <c r="T37" s="241">
        <v>272.86</v>
      </c>
      <c r="U37" s="241">
        <v>405</v>
      </c>
      <c r="V37" s="241">
        <v>308.16000000000003</v>
      </c>
      <c r="W37" s="241">
        <v>369.53210000000001</v>
      </c>
      <c r="X37" s="241">
        <v>242.79</v>
      </c>
      <c r="Y37" s="241">
        <v>329.13810000000001</v>
      </c>
      <c r="Z37" s="241">
        <v>272.04000000000002</v>
      </c>
      <c r="AA37" s="241" t="s">
        <v>147</v>
      </c>
      <c r="AB37" s="241">
        <v>320.32</v>
      </c>
      <c r="AC37" s="241">
        <v>448.18549999999999</v>
      </c>
      <c r="AD37" s="243">
        <v>416.55250000000001</v>
      </c>
      <c r="AE37" s="335">
        <v>1.6705000000000041</v>
      </c>
      <c r="AF37" s="339">
        <v>4.0264460738235197E-3</v>
      </c>
      <c r="AG37" s="3" t="s">
        <v>146</v>
      </c>
    </row>
    <row r="38" spans="2:33" ht="15" customHeight="1" thickBot="1" x14ac:dyDescent="0.4">
      <c r="B38" s="331" t="s">
        <v>112</v>
      </c>
      <c r="C38" s="247">
        <v>366.98360000000002</v>
      </c>
      <c r="D38" s="247">
        <v>339.90410000000003</v>
      </c>
      <c r="E38" s="247">
        <v>329.49369999999999</v>
      </c>
      <c r="F38" s="247">
        <v>422.9325</v>
      </c>
      <c r="G38" s="247">
        <v>389.43299999999999</v>
      </c>
      <c r="H38" s="247" t="s">
        <v>147</v>
      </c>
      <c r="I38" s="247">
        <v>428.01130000000001</v>
      </c>
      <c r="J38" s="247">
        <v>220.5043</v>
      </c>
      <c r="K38" s="247">
        <v>381.95069999999998</v>
      </c>
      <c r="L38" s="247">
        <v>486.3682</v>
      </c>
      <c r="M38" s="247">
        <v>361.12209999999999</v>
      </c>
      <c r="N38" s="247">
        <v>350.47449999999998</v>
      </c>
      <c r="O38" s="247">
        <v>210</v>
      </c>
      <c r="P38" s="247">
        <v>303.27850000000001</v>
      </c>
      <c r="Q38" s="247" t="s">
        <v>147</v>
      </c>
      <c r="R38" s="247" t="s">
        <v>147</v>
      </c>
      <c r="S38" s="247">
        <v>219.14089999999999</v>
      </c>
      <c r="T38" s="247">
        <v>284.68029999999999</v>
      </c>
      <c r="U38" s="247">
        <v>419.45429999999999</v>
      </c>
      <c r="V38" s="247">
        <v>356.82240000000002</v>
      </c>
      <c r="W38" s="247">
        <v>402.14879999999999</v>
      </c>
      <c r="X38" s="247">
        <v>309.45280000000002</v>
      </c>
      <c r="Y38" s="247">
        <v>336.08330000000001</v>
      </c>
      <c r="Z38" s="247">
        <v>300.7294</v>
      </c>
      <c r="AA38" s="247" t="s">
        <v>147</v>
      </c>
      <c r="AB38" s="247">
        <v>318.65899999999999</v>
      </c>
      <c r="AC38" s="247">
        <v>452.74520000000001</v>
      </c>
      <c r="AD38" s="248">
        <v>414.1345</v>
      </c>
      <c r="AE38" s="249">
        <v>0.27550000000002228</v>
      </c>
      <c r="AF38" s="341">
        <v>6.656856562259339E-4</v>
      </c>
      <c r="AG38" s="3" t="s">
        <v>146</v>
      </c>
    </row>
    <row r="39" spans="2:33" ht="15" customHeight="1" x14ac:dyDescent="0.35">
      <c r="B39" s="330" t="s">
        <v>113</v>
      </c>
      <c r="C39" s="240">
        <v>535.26</v>
      </c>
      <c r="D39" s="240" t="s">
        <v>146</v>
      </c>
      <c r="E39" s="240" t="s">
        <v>147</v>
      </c>
      <c r="F39" s="240">
        <v>520.67849999999999</v>
      </c>
      <c r="G39" s="240">
        <v>513.46</v>
      </c>
      <c r="H39" s="240" t="s">
        <v>146</v>
      </c>
      <c r="I39" s="240">
        <v>528.29999999999995</v>
      </c>
      <c r="J39" s="240">
        <v>540</v>
      </c>
      <c r="K39" s="240">
        <v>554.07000000000005</v>
      </c>
      <c r="L39" s="240" t="s">
        <v>146</v>
      </c>
      <c r="M39" s="240" t="s">
        <v>146</v>
      </c>
      <c r="N39" s="240">
        <v>566.24</v>
      </c>
      <c r="O39" s="240" t="s">
        <v>146</v>
      </c>
      <c r="P39" s="240">
        <v>306.79000000000002</v>
      </c>
      <c r="Q39" s="240" t="s">
        <v>147</v>
      </c>
      <c r="R39" s="240" t="s">
        <v>147</v>
      </c>
      <c r="S39" s="240" t="s">
        <v>146</v>
      </c>
      <c r="T39" s="240" t="s">
        <v>146</v>
      </c>
      <c r="U39" s="240" t="s">
        <v>146</v>
      </c>
      <c r="V39" s="240">
        <v>497.48</v>
      </c>
      <c r="W39" s="240">
        <v>477.00130000000001</v>
      </c>
      <c r="X39" s="240">
        <v>527.14</v>
      </c>
      <c r="Y39" s="240" t="s">
        <v>146</v>
      </c>
      <c r="Z39" s="240">
        <v>507.41</v>
      </c>
      <c r="AA39" s="240" t="s">
        <v>147</v>
      </c>
      <c r="AB39" s="240">
        <v>538.78</v>
      </c>
      <c r="AC39" s="240">
        <v>457.51690000000002</v>
      </c>
      <c r="AD39" s="243">
        <v>557.18200000000002</v>
      </c>
      <c r="AE39" s="335">
        <v>-3.5375999999999976</v>
      </c>
      <c r="AF39" s="339">
        <v>-6.3090357462090019E-3</v>
      </c>
      <c r="AG39" s="3" t="s">
        <v>146</v>
      </c>
    </row>
    <row r="40" spans="2:33" ht="15" customHeight="1" x14ac:dyDescent="0.35">
      <c r="B40" s="330" t="s">
        <v>114</v>
      </c>
      <c r="C40" s="241">
        <v>488.08</v>
      </c>
      <c r="D40" s="241" t="s">
        <v>146</v>
      </c>
      <c r="E40" s="241" t="s">
        <v>147</v>
      </c>
      <c r="F40" s="241">
        <v>534.9289</v>
      </c>
      <c r="G40" s="241">
        <v>504.6</v>
      </c>
      <c r="H40" s="241" t="s">
        <v>147</v>
      </c>
      <c r="I40" s="241">
        <v>531.77</v>
      </c>
      <c r="J40" s="241" t="s">
        <v>146</v>
      </c>
      <c r="K40" s="241">
        <v>549.25</v>
      </c>
      <c r="L40" s="241">
        <v>583</v>
      </c>
      <c r="M40" s="241">
        <v>492.39769999999999</v>
      </c>
      <c r="N40" s="241">
        <v>595.66999999999996</v>
      </c>
      <c r="O40" s="241" t="s">
        <v>146</v>
      </c>
      <c r="P40" s="241">
        <v>346.79</v>
      </c>
      <c r="Q40" s="241">
        <v>459.84</v>
      </c>
      <c r="R40" s="241">
        <v>566.21</v>
      </c>
      <c r="S40" s="241">
        <v>172.21639999999999</v>
      </c>
      <c r="T40" s="241">
        <v>469.93</v>
      </c>
      <c r="U40" s="241" t="s">
        <v>146</v>
      </c>
      <c r="V40" s="241">
        <v>502.78</v>
      </c>
      <c r="W40" s="241">
        <v>498.5378</v>
      </c>
      <c r="X40" s="241">
        <v>503.7</v>
      </c>
      <c r="Y40" s="241" t="s">
        <v>146</v>
      </c>
      <c r="Z40" s="241">
        <v>471.4</v>
      </c>
      <c r="AA40" s="241" t="s">
        <v>146</v>
      </c>
      <c r="AB40" s="241">
        <v>515.52</v>
      </c>
      <c r="AC40" s="241">
        <v>517.62260000000003</v>
      </c>
      <c r="AD40" s="243">
        <v>559.80150000000003</v>
      </c>
      <c r="AE40" s="335">
        <v>1.5097000000000662</v>
      </c>
      <c r="AF40" s="339">
        <v>2.7041414543436115E-3</v>
      </c>
      <c r="AG40" s="3" t="s">
        <v>146</v>
      </c>
    </row>
    <row r="41" spans="2:33" ht="15" customHeight="1" x14ac:dyDescent="0.35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504.68040000000002</v>
      </c>
      <c r="G41" s="241">
        <v>489.59</v>
      </c>
      <c r="H41" s="241" t="s">
        <v>146</v>
      </c>
      <c r="I41" s="241">
        <v>529.84</v>
      </c>
      <c r="J41" s="241" t="s">
        <v>146</v>
      </c>
      <c r="K41" s="241" t="s">
        <v>146</v>
      </c>
      <c r="L41" s="241" t="s">
        <v>146</v>
      </c>
      <c r="M41" s="241">
        <v>500.3503</v>
      </c>
      <c r="N41" s="241">
        <v>422</v>
      </c>
      <c r="O41" s="241" t="s">
        <v>146</v>
      </c>
      <c r="P41" s="241" t="s">
        <v>146</v>
      </c>
      <c r="Q41" s="241" t="s">
        <v>147</v>
      </c>
      <c r="R41" s="241" t="s">
        <v>147</v>
      </c>
      <c r="S41" s="241" t="s">
        <v>146</v>
      </c>
      <c r="T41" s="241" t="s">
        <v>146</v>
      </c>
      <c r="U41" s="241" t="s">
        <v>146</v>
      </c>
      <c r="V41" s="241">
        <v>490.12</v>
      </c>
      <c r="W41" s="241">
        <v>505.36130000000003</v>
      </c>
      <c r="X41" s="241" t="s">
        <v>146</v>
      </c>
      <c r="Y41" s="241" t="s">
        <v>146</v>
      </c>
      <c r="Z41" s="241">
        <v>470.43</v>
      </c>
      <c r="AA41" s="241" t="s">
        <v>147</v>
      </c>
      <c r="AB41" s="241" t="s">
        <v>146</v>
      </c>
      <c r="AC41" s="241">
        <v>518.53750000000002</v>
      </c>
      <c r="AD41" s="243">
        <v>503.1712</v>
      </c>
      <c r="AE41" s="335">
        <v>10.187400000000025</v>
      </c>
      <c r="AF41" s="339">
        <v>2.0664776408474417E-2</v>
      </c>
    </row>
    <row r="42" spans="2:33" ht="15" customHeight="1" x14ac:dyDescent="0.35">
      <c r="B42" s="330" t="s">
        <v>115</v>
      </c>
      <c r="C42" s="241">
        <v>498.39</v>
      </c>
      <c r="D42" s="241">
        <v>511.29969999999997</v>
      </c>
      <c r="E42" s="241">
        <v>386.00349999999997</v>
      </c>
      <c r="F42" s="241">
        <v>473.89409999999998</v>
      </c>
      <c r="G42" s="241">
        <v>495.45</v>
      </c>
      <c r="H42" s="241" t="s">
        <v>147</v>
      </c>
      <c r="I42" s="241">
        <v>515.84</v>
      </c>
      <c r="J42" s="241">
        <v>416.67</v>
      </c>
      <c r="K42" s="241">
        <v>549.5</v>
      </c>
      <c r="L42" s="241">
        <v>534</v>
      </c>
      <c r="M42" s="241">
        <v>488.55399999999997</v>
      </c>
      <c r="N42" s="241">
        <v>538.15</v>
      </c>
      <c r="O42" s="241" t="s">
        <v>146</v>
      </c>
      <c r="P42" s="241">
        <v>381.14</v>
      </c>
      <c r="Q42" s="241" t="s">
        <v>147</v>
      </c>
      <c r="R42" s="241">
        <v>544.01</v>
      </c>
      <c r="S42" s="241">
        <v>154.2329</v>
      </c>
      <c r="T42" s="241" t="s">
        <v>146</v>
      </c>
      <c r="U42" s="241">
        <v>423</v>
      </c>
      <c r="V42" s="241">
        <v>472.51</v>
      </c>
      <c r="W42" s="241">
        <v>481.26600000000002</v>
      </c>
      <c r="X42" s="241">
        <v>508.9</v>
      </c>
      <c r="Y42" s="241">
        <v>381.8553</v>
      </c>
      <c r="Z42" s="241">
        <v>437.18</v>
      </c>
      <c r="AA42" s="241" t="s">
        <v>147</v>
      </c>
      <c r="AB42" s="241">
        <v>488.53</v>
      </c>
      <c r="AC42" s="241">
        <v>494.29390000000001</v>
      </c>
      <c r="AD42" s="243">
        <v>509.67579999999998</v>
      </c>
      <c r="AE42" s="335">
        <v>7.3482999999999947</v>
      </c>
      <c r="AF42" s="339">
        <v>1.4628504312425683E-2</v>
      </c>
      <c r="AG42" s="3" t="s">
        <v>146</v>
      </c>
    </row>
    <row r="43" spans="2:33" ht="15" customHeight="1" x14ac:dyDescent="0.35">
      <c r="B43" s="330" t="s">
        <v>116</v>
      </c>
      <c r="C43" s="244">
        <v>487.5</v>
      </c>
      <c r="D43" s="244" t="s">
        <v>146</v>
      </c>
      <c r="E43" s="244">
        <v>397.20639999999997</v>
      </c>
      <c r="F43" s="244">
        <v>497.55509999999998</v>
      </c>
      <c r="G43" s="244">
        <v>498.15</v>
      </c>
      <c r="H43" s="244" t="s">
        <v>147</v>
      </c>
      <c r="I43" s="244">
        <v>519.13</v>
      </c>
      <c r="J43" s="244" t="s">
        <v>146</v>
      </c>
      <c r="K43" s="244">
        <v>520.21</v>
      </c>
      <c r="L43" s="244">
        <v>543</v>
      </c>
      <c r="M43" s="244">
        <v>496.77159999999998</v>
      </c>
      <c r="N43" s="244">
        <v>546.41999999999996</v>
      </c>
      <c r="O43" s="244" t="s">
        <v>146</v>
      </c>
      <c r="P43" s="244">
        <v>311.79000000000002</v>
      </c>
      <c r="Q43" s="244">
        <v>397.4</v>
      </c>
      <c r="R43" s="244">
        <v>545.24</v>
      </c>
      <c r="S43" s="244">
        <v>189.74850000000001</v>
      </c>
      <c r="T43" s="244">
        <v>394.13</v>
      </c>
      <c r="U43" s="244">
        <v>205</v>
      </c>
      <c r="V43" s="244">
        <v>487.85</v>
      </c>
      <c r="W43" s="244">
        <v>495.76580000000001</v>
      </c>
      <c r="X43" s="244">
        <v>488.02</v>
      </c>
      <c r="Y43" s="244">
        <v>426.94159999999999</v>
      </c>
      <c r="Z43" s="244">
        <v>468.43</v>
      </c>
      <c r="AA43" s="244" t="s">
        <v>147</v>
      </c>
      <c r="AB43" s="244">
        <v>495.68</v>
      </c>
      <c r="AC43" s="244">
        <v>513.96320000000003</v>
      </c>
      <c r="AD43" s="245">
        <v>517.08820000000003</v>
      </c>
      <c r="AE43" s="246">
        <v>1.7282999999999902</v>
      </c>
      <c r="AF43" s="340">
        <v>3.3535787320666532E-3</v>
      </c>
      <c r="AG43" s="3" t="s">
        <v>146</v>
      </c>
    </row>
    <row r="44" spans="2:33" ht="15" customHeight="1" x14ac:dyDescent="0.35">
      <c r="B44" s="330" t="s">
        <v>117</v>
      </c>
      <c r="C44" s="241" t="s">
        <v>146</v>
      </c>
      <c r="D44" s="241" t="s">
        <v>146</v>
      </c>
      <c r="E44" s="241" t="s">
        <v>147</v>
      </c>
      <c r="F44" s="241">
        <v>494.59750000000003</v>
      </c>
      <c r="G44" s="241">
        <v>491.01</v>
      </c>
      <c r="H44" s="241" t="s">
        <v>147</v>
      </c>
      <c r="I44" s="241">
        <v>520.75</v>
      </c>
      <c r="J44" s="241" t="s">
        <v>146</v>
      </c>
      <c r="K44" s="241">
        <v>549.96</v>
      </c>
      <c r="L44" s="241">
        <v>535</v>
      </c>
      <c r="M44" s="241">
        <v>500.3503</v>
      </c>
      <c r="N44" s="241">
        <v>491.14</v>
      </c>
      <c r="O44" s="241" t="s">
        <v>146</v>
      </c>
      <c r="P44" s="241">
        <v>311.79000000000002</v>
      </c>
      <c r="Q44" s="241">
        <v>380.82</v>
      </c>
      <c r="R44" s="241">
        <v>498.71</v>
      </c>
      <c r="S44" s="241">
        <v>172.21639999999999</v>
      </c>
      <c r="T44" s="241" t="s">
        <v>146</v>
      </c>
      <c r="U44" s="241">
        <v>418</v>
      </c>
      <c r="V44" s="241">
        <v>481.78</v>
      </c>
      <c r="W44" s="241">
        <v>494.4864</v>
      </c>
      <c r="X44" s="241">
        <v>402.8</v>
      </c>
      <c r="Y44" s="241">
        <v>443.06619999999998</v>
      </c>
      <c r="Z44" s="241">
        <v>431.55</v>
      </c>
      <c r="AA44" s="241" t="s">
        <v>147</v>
      </c>
      <c r="AB44" s="241">
        <v>478.69</v>
      </c>
      <c r="AC44" s="241">
        <v>509.20600000000002</v>
      </c>
      <c r="AD44" s="243">
        <v>509.04079999999999</v>
      </c>
      <c r="AE44" s="335">
        <v>16.685699999999997</v>
      </c>
      <c r="AF44" s="339">
        <v>3.3889564665827487E-2</v>
      </c>
      <c r="AG44" s="3" t="s">
        <v>146</v>
      </c>
    </row>
    <row r="45" spans="2:33" ht="15" customHeight="1" x14ac:dyDescent="0.35">
      <c r="B45" s="330" t="s">
        <v>118</v>
      </c>
      <c r="C45" s="240" t="s">
        <v>146</v>
      </c>
      <c r="D45" s="240">
        <v>555.10789999999997</v>
      </c>
      <c r="E45" s="240">
        <v>350.00619999999998</v>
      </c>
      <c r="F45" s="240">
        <v>422.67320000000001</v>
      </c>
      <c r="G45" s="240">
        <v>388.68</v>
      </c>
      <c r="H45" s="240" t="s">
        <v>147</v>
      </c>
      <c r="I45" s="240">
        <v>495.61</v>
      </c>
      <c r="J45" s="240">
        <v>404.29</v>
      </c>
      <c r="K45" s="240">
        <v>447.87</v>
      </c>
      <c r="L45" s="240">
        <v>480</v>
      </c>
      <c r="M45" s="240">
        <v>503.53129999999999</v>
      </c>
      <c r="N45" s="240">
        <v>382.19</v>
      </c>
      <c r="O45" s="240" t="s">
        <v>146</v>
      </c>
      <c r="P45" s="240">
        <v>348.02</v>
      </c>
      <c r="Q45" s="240">
        <v>346.95</v>
      </c>
      <c r="R45" s="240" t="s">
        <v>147</v>
      </c>
      <c r="S45" s="240">
        <v>188.1114</v>
      </c>
      <c r="T45" s="240">
        <v>424.45</v>
      </c>
      <c r="U45" s="240">
        <v>372</v>
      </c>
      <c r="V45" s="240">
        <v>380.2</v>
      </c>
      <c r="W45" s="240">
        <v>441.81799999999998</v>
      </c>
      <c r="X45" s="240">
        <v>416.6</v>
      </c>
      <c r="Y45" s="240">
        <v>368.36840000000001</v>
      </c>
      <c r="Z45" s="240">
        <v>367.95</v>
      </c>
      <c r="AA45" s="240">
        <v>240.49</v>
      </c>
      <c r="AB45" s="240">
        <v>445.83</v>
      </c>
      <c r="AC45" s="240">
        <v>429.15660000000003</v>
      </c>
      <c r="AD45" s="243">
        <v>419.11099999999999</v>
      </c>
      <c r="AE45" s="335">
        <v>-1.0090000000000146</v>
      </c>
      <c r="AF45" s="339">
        <v>-2.4016947538798572E-3</v>
      </c>
      <c r="AG45" s="3" t="s">
        <v>146</v>
      </c>
    </row>
    <row r="46" spans="2:33" ht="15" customHeight="1" x14ac:dyDescent="0.35">
      <c r="B46" s="330" t="s">
        <v>119</v>
      </c>
      <c r="C46" s="240" t="s">
        <v>146</v>
      </c>
      <c r="D46" s="240">
        <v>475.62119999999999</v>
      </c>
      <c r="E46" s="240">
        <v>358.24360000000001</v>
      </c>
      <c r="F46" s="240">
        <v>460.04689999999999</v>
      </c>
      <c r="G46" s="240">
        <v>407.72</v>
      </c>
      <c r="H46" s="240" t="s">
        <v>147</v>
      </c>
      <c r="I46" s="240">
        <v>511.46</v>
      </c>
      <c r="J46" s="240">
        <v>432.5</v>
      </c>
      <c r="K46" s="240">
        <v>463.35</v>
      </c>
      <c r="L46" s="240">
        <v>496</v>
      </c>
      <c r="M46" s="240">
        <v>460.05720000000002</v>
      </c>
      <c r="N46" s="240">
        <v>401.78</v>
      </c>
      <c r="O46" s="240">
        <v>260</v>
      </c>
      <c r="P46" s="240">
        <v>356.29</v>
      </c>
      <c r="Q46" s="240">
        <v>385.23</v>
      </c>
      <c r="R46" s="240">
        <v>445.29</v>
      </c>
      <c r="S46" s="240">
        <v>187.83459999999999</v>
      </c>
      <c r="T46" s="240" t="s">
        <v>146</v>
      </c>
      <c r="U46" s="240">
        <v>426</v>
      </c>
      <c r="V46" s="240">
        <v>384.06</v>
      </c>
      <c r="W46" s="240">
        <v>469.96469999999999</v>
      </c>
      <c r="X46" s="240">
        <v>420.47</v>
      </c>
      <c r="Y46" s="240">
        <v>409.79160000000002</v>
      </c>
      <c r="Z46" s="240">
        <v>416.85</v>
      </c>
      <c r="AA46" s="240" t="s">
        <v>147</v>
      </c>
      <c r="AB46" s="240">
        <v>456.74</v>
      </c>
      <c r="AC46" s="240">
        <v>480.75420000000003</v>
      </c>
      <c r="AD46" s="243">
        <v>460.0206</v>
      </c>
      <c r="AE46" s="335">
        <v>7.5033000000000243</v>
      </c>
      <c r="AF46" s="339">
        <v>1.658124451816545E-2</v>
      </c>
      <c r="AG46" s="3" t="s">
        <v>146</v>
      </c>
    </row>
    <row r="47" spans="2:33" ht="15" customHeight="1" thickBot="1" x14ac:dyDescent="0.4">
      <c r="B47" s="330" t="s">
        <v>120</v>
      </c>
      <c r="C47" s="241" t="s">
        <v>146</v>
      </c>
      <c r="D47" s="241">
        <v>428.60719999999998</v>
      </c>
      <c r="E47" s="241">
        <v>342.5102</v>
      </c>
      <c r="F47" s="241">
        <v>462.60129999999998</v>
      </c>
      <c r="G47" s="241">
        <v>407.78</v>
      </c>
      <c r="H47" s="241" t="s">
        <v>147</v>
      </c>
      <c r="I47" s="241">
        <v>512.99</v>
      </c>
      <c r="J47" s="241" t="s">
        <v>146</v>
      </c>
      <c r="K47" s="241">
        <v>478.67</v>
      </c>
      <c r="L47" s="241" t="s">
        <v>146</v>
      </c>
      <c r="M47" s="241">
        <v>453.56259999999997</v>
      </c>
      <c r="N47" s="241">
        <v>360</v>
      </c>
      <c r="O47" s="241" t="s">
        <v>146</v>
      </c>
      <c r="P47" s="241">
        <v>317.67</v>
      </c>
      <c r="Q47" s="241">
        <v>375.04</v>
      </c>
      <c r="R47" s="241" t="s">
        <v>147</v>
      </c>
      <c r="S47" s="241">
        <v>152.66249999999999</v>
      </c>
      <c r="T47" s="241" t="s">
        <v>146</v>
      </c>
      <c r="U47" s="241">
        <v>442</v>
      </c>
      <c r="V47" s="241">
        <v>396.84</v>
      </c>
      <c r="W47" s="241">
        <v>469.32499999999999</v>
      </c>
      <c r="X47" s="241">
        <v>423.42</v>
      </c>
      <c r="Y47" s="241">
        <v>401.3526</v>
      </c>
      <c r="Z47" s="241">
        <v>422.56</v>
      </c>
      <c r="AA47" s="241" t="s">
        <v>147</v>
      </c>
      <c r="AB47" s="241">
        <v>450.19</v>
      </c>
      <c r="AC47" s="241">
        <v>492.73869999999999</v>
      </c>
      <c r="AD47" s="243">
        <v>487.91809999999998</v>
      </c>
      <c r="AE47" s="335">
        <v>22.036699999999996</v>
      </c>
      <c r="AF47" s="339">
        <v>4.7301094226985585E-2</v>
      </c>
      <c r="AG47" s="3" t="s">
        <v>146</v>
      </c>
    </row>
    <row r="48" spans="2:33" ht="15" customHeight="1" thickBot="1" x14ac:dyDescent="0.4">
      <c r="B48" s="331" t="s">
        <v>121</v>
      </c>
      <c r="C48" s="247">
        <v>507.75450000000001</v>
      </c>
      <c r="D48" s="247">
        <v>518.5335</v>
      </c>
      <c r="E48" s="247" t="s">
        <v>147</v>
      </c>
      <c r="F48" s="247">
        <v>480.1592</v>
      </c>
      <c r="G48" s="247">
        <v>475.72879999999998</v>
      </c>
      <c r="H48" s="247" t="s">
        <v>147</v>
      </c>
      <c r="I48" s="247">
        <v>518.22040000000004</v>
      </c>
      <c r="J48" s="247">
        <v>440.23320000000001</v>
      </c>
      <c r="K48" s="247">
        <v>535.51639999999998</v>
      </c>
      <c r="L48" s="247">
        <v>552.7826</v>
      </c>
      <c r="M48" s="247">
        <v>494.60169999999999</v>
      </c>
      <c r="N48" s="247">
        <v>572.21900000000005</v>
      </c>
      <c r="O48" s="247">
        <v>260</v>
      </c>
      <c r="P48" s="247">
        <v>347.74180000000001</v>
      </c>
      <c r="Q48" s="247" t="s">
        <v>147</v>
      </c>
      <c r="R48" s="247" t="s">
        <v>147</v>
      </c>
      <c r="S48" s="247">
        <v>183.20310000000001</v>
      </c>
      <c r="T48" s="247">
        <v>417.84719999999999</v>
      </c>
      <c r="U48" s="247">
        <v>362.2106</v>
      </c>
      <c r="V48" s="247">
        <v>482.36750000000001</v>
      </c>
      <c r="W48" s="247">
        <v>476.17520000000002</v>
      </c>
      <c r="X48" s="247">
        <v>476.43830000000003</v>
      </c>
      <c r="Y48" s="247">
        <v>389.29169999999999</v>
      </c>
      <c r="Z48" s="247">
        <v>447.58690000000001</v>
      </c>
      <c r="AA48" s="247" t="s">
        <v>147</v>
      </c>
      <c r="AB48" s="247">
        <v>465.08850000000001</v>
      </c>
      <c r="AC48" s="247">
        <v>493.98360000000002</v>
      </c>
      <c r="AD48" s="248">
        <v>514.85889999999995</v>
      </c>
      <c r="AE48" s="249">
        <v>4.813199999999938</v>
      </c>
      <c r="AF48" s="341">
        <v>9.4368014473995565E-3</v>
      </c>
      <c r="AG48" s="3" t="s">
        <v>146</v>
      </c>
    </row>
    <row r="49" spans="2:33" ht="15" customHeight="1" thickBot="1" x14ac:dyDescent="0.4">
      <c r="B49" s="330" t="s">
        <v>122</v>
      </c>
      <c r="C49" s="238">
        <v>409.7706</v>
      </c>
      <c r="D49" s="238">
        <v>376.1361</v>
      </c>
      <c r="E49" s="238">
        <v>386.56240000000003</v>
      </c>
      <c r="F49" s="238">
        <v>456.85719999999998</v>
      </c>
      <c r="G49" s="238">
        <v>462.4556</v>
      </c>
      <c r="H49" s="238">
        <v>405.56950000000001</v>
      </c>
      <c r="I49" s="238">
        <v>493.54680000000002</v>
      </c>
      <c r="J49" s="238">
        <v>385.72280000000001</v>
      </c>
      <c r="K49" s="238">
        <v>508.60629999999998</v>
      </c>
      <c r="L49" s="238">
        <v>512.86760000000004</v>
      </c>
      <c r="M49" s="238">
        <v>461.55709999999999</v>
      </c>
      <c r="N49" s="238">
        <v>502.44600000000003</v>
      </c>
      <c r="O49" s="238">
        <v>296.1986</v>
      </c>
      <c r="P49" s="238">
        <v>331.01330000000002</v>
      </c>
      <c r="Q49" s="238">
        <v>376.72390000000001</v>
      </c>
      <c r="R49" s="238">
        <v>520.77260000000001</v>
      </c>
      <c r="S49" s="238">
        <v>210.37710000000001</v>
      </c>
      <c r="T49" s="238">
        <v>375.07490000000001</v>
      </c>
      <c r="U49" s="238">
        <v>428.42790000000002</v>
      </c>
      <c r="V49" s="238">
        <v>455.64350000000002</v>
      </c>
      <c r="W49" s="238">
        <v>453.8861</v>
      </c>
      <c r="X49" s="238">
        <v>424.37889999999999</v>
      </c>
      <c r="Y49" s="238">
        <v>368.41730000000001</v>
      </c>
      <c r="Z49" s="238">
        <v>432.07870000000003</v>
      </c>
      <c r="AA49" s="238">
        <v>310.18520000000001</v>
      </c>
      <c r="AB49" s="238">
        <v>429.6771</v>
      </c>
      <c r="AC49" s="238">
        <v>484.39800000000002</v>
      </c>
      <c r="AD49" s="239">
        <v>477.00369999999998</v>
      </c>
      <c r="AE49" s="249">
        <v>2.3310999999999922</v>
      </c>
      <c r="AF49" s="341">
        <v>4.910963893850262E-3</v>
      </c>
      <c r="AG49" s="3" t="s">
        <v>146</v>
      </c>
    </row>
    <row r="50" spans="2:33" ht="15" customHeight="1" thickBot="1" x14ac:dyDescent="0.4">
      <c r="B50" s="332" t="s">
        <v>123</v>
      </c>
      <c r="C50" s="197">
        <v>0.43900000000002137</v>
      </c>
      <c r="D50" s="197">
        <v>9.7887000000000057</v>
      </c>
      <c r="E50" s="197">
        <v>-1.7346999999999753</v>
      </c>
      <c r="F50" s="197">
        <v>0.41159999999996444</v>
      </c>
      <c r="G50" s="197">
        <v>0.53390000000001692</v>
      </c>
      <c r="H50" s="197">
        <v>-14.208799999999997</v>
      </c>
      <c r="I50" s="197">
        <v>31.319800000000043</v>
      </c>
      <c r="J50" s="197">
        <v>-1.0740999999999872</v>
      </c>
      <c r="K50" s="197">
        <v>1.3362999999999943</v>
      </c>
      <c r="L50" s="197">
        <v>-1.4095999999999549</v>
      </c>
      <c r="M50" s="197">
        <v>-13.323500000000024</v>
      </c>
      <c r="N50" s="197">
        <v>-6.7322999999999524</v>
      </c>
      <c r="O50" s="197">
        <v>13.11020000000002</v>
      </c>
      <c r="P50" s="197">
        <v>-7.1799999999996089E-2</v>
      </c>
      <c r="Q50" s="197">
        <v>-1.6587000000000103</v>
      </c>
      <c r="R50" s="197">
        <v>5.0394000000000005</v>
      </c>
      <c r="S50" s="197">
        <v>41.564600000000013</v>
      </c>
      <c r="T50" s="197">
        <v>1.0033999999999992</v>
      </c>
      <c r="U50" s="197">
        <v>-9.1074999999999591</v>
      </c>
      <c r="V50" s="197">
        <v>-0.38029999999997699</v>
      </c>
      <c r="W50" s="197">
        <v>0.10919999999998709</v>
      </c>
      <c r="X50" s="197">
        <v>-19.871900000000039</v>
      </c>
      <c r="Y50" s="197">
        <v>2.1014999999999873</v>
      </c>
      <c r="Z50" s="197">
        <v>3.5180000000000291</v>
      </c>
      <c r="AA50" s="197">
        <v>-3.1243999999999801</v>
      </c>
      <c r="AB50" s="197">
        <v>-1.6913999999999874</v>
      </c>
      <c r="AC50" s="197">
        <v>0.36590000000001055</v>
      </c>
      <c r="AD50" s="250">
        <v>2.3310999999999922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4">
      <c r="B51" s="333" t="s">
        <v>124</v>
      </c>
      <c r="C51" s="247">
        <v>434</v>
      </c>
      <c r="D51" s="247" t="s">
        <v>146</v>
      </c>
      <c r="E51" s="247">
        <v>460.26350000000002</v>
      </c>
      <c r="F51" s="247">
        <v>481.82589999999999</v>
      </c>
      <c r="G51" s="247">
        <v>526.38</v>
      </c>
      <c r="H51" s="247">
        <v>433.5</v>
      </c>
      <c r="I51" s="247">
        <v>513.48</v>
      </c>
      <c r="J51" s="247">
        <v>382</v>
      </c>
      <c r="K51" s="247">
        <v>532.45000000000005</v>
      </c>
      <c r="L51" s="247">
        <v>535</v>
      </c>
      <c r="M51" s="247">
        <v>454.3578</v>
      </c>
      <c r="N51" s="247">
        <v>512.61</v>
      </c>
      <c r="O51" s="247" t="s">
        <v>146</v>
      </c>
      <c r="P51" s="247">
        <v>360.65</v>
      </c>
      <c r="Q51" s="247">
        <v>408.75</v>
      </c>
      <c r="R51" s="247">
        <v>525.04999999999995</v>
      </c>
      <c r="S51" s="247" t="s">
        <v>146</v>
      </c>
      <c r="T51" s="247" t="s">
        <v>146</v>
      </c>
      <c r="U51" s="247">
        <v>491</v>
      </c>
      <c r="V51" s="247">
        <v>508.63</v>
      </c>
      <c r="W51" s="247">
        <v>481.6925</v>
      </c>
      <c r="X51" s="247">
        <v>497.01</v>
      </c>
      <c r="Y51" s="247">
        <v>408.34379999999999</v>
      </c>
      <c r="Z51" s="247">
        <v>468.5</v>
      </c>
      <c r="AA51" s="247">
        <v>486.86</v>
      </c>
      <c r="AB51" s="247">
        <v>505.42</v>
      </c>
      <c r="AC51" s="247">
        <v>509.02300000000002</v>
      </c>
      <c r="AD51" s="248">
        <v>507.11660000000001</v>
      </c>
      <c r="AE51" s="249">
        <v>0.31430000000000291</v>
      </c>
      <c r="AF51" s="341">
        <v>6.2016293138378309E-4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0"/>
      <c r="C82" s="323">
        <v>2021</v>
      </c>
      <c r="BB82" s="260"/>
      <c r="BC82" s="323">
        <v>2022</v>
      </c>
      <c r="BD82" s="321"/>
    </row>
    <row r="83" spans="2:106" x14ac:dyDescent="0.35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9" customHeight="1" x14ac:dyDescent="0.35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>
        <v>229.072</v>
      </c>
      <c r="CY84" s="119">
        <v>229.072</v>
      </c>
      <c r="CZ84" s="119">
        <v>229.072</v>
      </c>
      <c r="DA84" s="119"/>
      <c r="DB84" s="119"/>
    </row>
    <row r="85" spans="2:106" ht="14.9" customHeight="1" x14ac:dyDescent="0.35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>
        <v>503.81389999999999</v>
      </c>
      <c r="CY85" s="119">
        <v>507.988</v>
      </c>
      <c r="CZ85" s="119">
        <v>510.07089999999999</v>
      </c>
      <c r="DA85" s="119"/>
      <c r="DB85" s="119"/>
    </row>
    <row r="86" spans="2:106" ht="14.9" customHeight="1" x14ac:dyDescent="0.35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>
        <v>525.7269</v>
      </c>
      <c r="CY86" s="119">
        <v>531.70650000000001</v>
      </c>
      <c r="CZ86" s="119">
        <v>528.02790000000005</v>
      </c>
      <c r="DA86" s="119"/>
      <c r="DB86" s="119"/>
    </row>
    <row r="87" spans="2:106" ht="14.9" customHeight="1" x14ac:dyDescent="0.35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>
        <v>165.6754</v>
      </c>
      <c r="CY87" s="119">
        <v>163.84989999999999</v>
      </c>
      <c r="CZ87" s="119">
        <v>183.66820000000001</v>
      </c>
      <c r="DA87" s="119"/>
      <c r="DB87" s="119"/>
    </row>
    <row r="88" spans="2:106" ht="14.9" customHeight="1" x14ac:dyDescent="0.35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>
        <v>458.02969999999999</v>
      </c>
      <c r="CY88" s="119">
        <v>469.85919999999999</v>
      </c>
      <c r="CZ88" s="119">
        <v>468.38459999999998</v>
      </c>
      <c r="DA88" s="119"/>
      <c r="DB88" s="119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2023-01-04T11:17:57Z</dcterms:modified>
</cp:coreProperties>
</file>