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<sst xmlns="http://schemas.openxmlformats.org/spreadsheetml/2006/main" count="249" uniqueCount="121">
  <si>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</si>
  <si>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</si>
  <si>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</si>
  <si>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</si>
  <si>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</si>
  <si>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</si>
  <si>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</si>
  <si>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</si>
  <si>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</si>
  <si>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</si>
  <si>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</si>
  <si>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</si>
  <si>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</si>
  <si>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</si>
  <si>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</si>
  <si>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</si>
  <si>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</si>
  <si>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</si>
  <si>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</si>
  <si>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</si>
  <si>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</si>
  <si>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</si>
  <si>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</si>
  <si>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</si>
  <si>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</si>
  <si>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</si>
  <si>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</si>
  <si>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</si>
  <si>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</si>
  <si>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</si>
  <si>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</si>
  <si>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</si>
  <si>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</si>
  <si>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</si>
  <si>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</si>
  <si>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</si>
  <si>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</si>
  <si>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</si>
  <si>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</si>
  <si>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</si>
  <si>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</si>
  <si>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</si>
  <si>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</si>
  <si>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</si>
  <si>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</si>
  <si>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</si>
  <si>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</si>
  <si>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</si>
  <si>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</si>
  <si>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</si>
  <si>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</si>
  <si>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</si>
  <si>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</si>
  <si>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</si>
  <si>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</si>
  <si>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</si>
  <si>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</si>
  <si>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</si>
  <si>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</si>
  <si>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</si>
  <si>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</si>
  <si>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</si>
  <si>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</si>
  <si>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</si>
  <si>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</si>
  <si>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</si>
  <si>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</si>
  <si>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</si>
  <si>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</si>
  <si>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</si>
  <si>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</si>
  <si>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</si>
  <si>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</si>
  <si>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</si>
  <si>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</si>
  <si>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</si>
  <si>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</si>
  <si>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</si>
  <si>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</si>
  <si>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</si>
  <si>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</si>
  <si>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</si>
  <si>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</si>
  <si>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</si>
  <si>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</si>
  <si>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</si>
  <si>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</si>
  <si>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</si>
  <si>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</si>
  <si>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</si>
  <si>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</si>
  <si>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</si>
  <si>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</si>
  <si>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</si>
  <si>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</si>
  <si>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</si>
  <si>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</si>
  <si>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</si>
  <si>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</si>
  <si>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</si>
  <si>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</si>
  <si>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</si>
  <si>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</si>
  <si>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</si>
  <si>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</si>
  <si>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</si>
  <si>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</si>
  <si>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</si>
  <si>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Tabela 1: Slovenske in EU cene konzumnih kategorije M in L  jajc za 4. teden (24.1.2022-30.1.2022)</t>
  </si>
  <si>
    <t>Tabela 1: Slovenske in EU[1] cene 65% piščancev za 4. teden (24.1.2022-30.1.2022)</t>
  </si>
  <si>
    <t>Številka: 3305-8/2022/37</t>
  </si>
  <si>
    <t>Datum: 9.2.2022</t>
  </si>
  <si>
    <t>Teden:  5. teden (31.1.2022-6.2.2022)</t>
  </si>
  <si>
    <t>Tabela 1:  Primerjava cen jajc za baterijsko rejo za 5. teden (31.1.2022-6.2.2022)</t>
  </si>
  <si>
    <t>Tabela 3:  Primerjava cen cen jajc za hlevsko rejo za 5. teden (31.1.2022-6.2.2022)</t>
  </si>
  <si>
    <t>Grafikon 1: Prikaz skupne količine jajc po načinih reje za 5. teden (31.1.2022-6.2.2022)</t>
  </si>
  <si>
    <t>Tabela 4:  Primerjava cen cen jajc za prosto rejo za 5. teden (31.1.2022-6.2.2022)</t>
  </si>
  <si>
    <t>Tabela 5:  Primerjava cen cen jajc za ekološko rejo za 5. teden (31.1.2022-6.2.2022)</t>
  </si>
  <si>
    <t>Tabela 1: Povprečna veleprodajna cena in masa celih piščancev razreda A (»65-odstotni piščanci«)perutnine vrste Gallus domesticus za 5. teden (31.1.2022-6.2.2022)</t>
  </si>
  <si>
    <t>Tabela 3: Povprečna veleprodajna cena in masa prsnega fileja perutnine vrste Gallus domesticus za 5. teden (31.1.2022-6.2.2022)</t>
  </si>
  <si>
    <t>Tabela 5: Povprečna veleprodajna cena in masa nog  perutnine vrste Gallus domesticus za 5. teden (31.1.2022-6.2.2022)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</si>
</sst>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2" fillId="0" borderId="22" xfId="24" applyNumberFormat="1" applyFont="1" applyFill="1" applyBorder="1" applyAlignment="1">
      <alignment horizontal="center" wrapText="1"/>
    </xf>
    <xf numFmtId="4" fontId="22" fillId="0" borderId="22" xfId="0" applyNumberFormat="1" applyFont="1" applyFill="1" applyBorder="1" applyAlignment="1">
      <alignment horizontal="center"/>
    </xf>
    <xf numFmtId="4" fontId="22" fillId="0" borderId="23" xfId="0" applyNumberFormat="1" applyFont="1" applyFill="1" applyBorder="1" applyAlignment="1">
      <alignment horizontal="center"/>
    </xf>
    <xf numFmtId="10" fontId="23" fillId="0" borderId="24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10" fontId="22" fillId="0" borderId="22" xfId="0" applyNumberFormat="1" applyFont="1" applyFill="1" applyBorder="1" applyAlignment="1">
      <alignment horizontal="center"/>
    </xf>
    <xf numFmtId="2" fontId="22" fillId="0" borderId="23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/>
    </xf>
    <xf numFmtId="10" fontId="29" fillId="0" borderId="22" xfId="24" applyNumberFormat="1" applyFont="1" applyFill="1" applyBorder="1" applyAlignment="1">
      <alignment horizontal="center" wrapText="1"/>
    </xf>
    <xf numFmtId="10" fontId="30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10" fontId="11" fillId="0" borderId="22" xfId="0" applyNumberFormat="1" applyFont="1" applyBorder="1" applyAlignment="1">
      <alignment horizontal="center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4" fontId="7" fillId="0" borderId="40" xfId="1" applyNumberFormat="1" applyFont="1" applyBorder="1" applyAlignment="1">
      <alignment horizontal="center" wrapText="1"/>
    </xf>
    <xf numFmtId="3" fontId="7" fillId="2" borderId="11" xfId="1" applyNumberFormat="1" applyFont="1" applyFill="1" applyBorder="1" applyAlignment="1">
      <alignment horizontal="center" wrapText="1"/>
    </xf>
    <xf numFmtId="40" fontId="7" fillId="2" borderId="2" xfId="0" applyNumberFormat="1" applyFont="1" applyFill="1" applyBorder="1" applyAlignment="1">
      <alignment horizontal="center"/>
    </xf>
    <xf numFmtId="10" fontId="11" fillId="2" borderId="2" xfId="2" applyNumberFormat="1" applyFont="1" applyFill="1" applyBorder="1" applyAlignment="1">
      <alignment horizontal="center" wrapText="1"/>
    </xf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10" fontId="12" fillId="2" borderId="24" xfId="2" applyNumberFormat="1" applyFont="1" applyFill="1" applyBorder="1" applyAlignment="1">
      <alignment horizontal="center" wrapText="1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4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REJE'!$E$41:$E$45</c:f>
              <c:numCache>
                <c:formatCode>0.00</c:formatCode>
                <c:ptCount val="5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REJE'!$E$51:$E$55</c:f>
              <c:numCache>
                <c:formatCode>0.00</c:formatCode>
                <c:ptCount val="5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REJE'!$E$60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REJE'!$E$61:$E$65</c:f>
              <c:numCache>
                <c:formatCode>0.00</c:formatCode>
                <c:ptCount val="5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REJE'!$E$70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REJE'!$E$71:$E$75</c:f>
              <c:numCache>
                <c:formatCode>0.00</c:formatCode>
                <c:ptCount val="5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54000"/>
        <c:axId val="141755568"/>
      </c:lineChart>
      <c:catAx>
        <c:axId val="14175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755568"/>
        <c:crosses val="autoZero"/>
        <c:auto val="1"/>
        <c:lblAlgn val="ctr"/>
        <c:lblOffset val="100"/>
        <c:noMultiLvlLbl val="0"/>
      </c:catAx>
      <c:valAx>
        <c:axId val="141755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75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246822</c:v>
                </c:pt>
                <c:pt idx="1">
                  <c:v>2134079</c:v>
                </c:pt>
                <c:pt idx="2">
                  <c:v>106116</c:v>
                </c:pt>
                <c:pt idx="3">
                  <c:v>121604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PERUTNINA!$C$7:$C$11</c:f>
              <c:numCache>
                <c:formatCode>#,##0</c:formatCode>
                <c:ptCount val="5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757920"/>
        <c:axId val="1417583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PERUTNINA!$D$7:$D$11</c:f>
              <c:numCache>
                <c:formatCode>0.00</c:formatCode>
                <c:ptCount val="5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59488"/>
        <c:axId val="141758704"/>
      </c:lineChart>
      <c:catAx>
        <c:axId val="14175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758312"/>
        <c:crosses val="autoZero"/>
        <c:auto val="1"/>
        <c:lblAlgn val="ctr"/>
        <c:lblOffset val="100"/>
        <c:noMultiLvlLbl val="0"/>
      </c:catAx>
      <c:valAx>
        <c:axId val="141758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757920"/>
        <c:crosses val="autoZero"/>
        <c:crossBetween val="between"/>
      </c:valAx>
      <c:valAx>
        <c:axId val="141758704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759488"/>
        <c:crosses val="max"/>
        <c:crossBetween val="between"/>
      </c:valAx>
      <c:catAx>
        <c:axId val="141759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75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PERUTNINA!$B$26:$B$30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PERUTNINA!$C$26:$C$30</c:f>
              <c:numCache>
                <c:formatCode>#,##0</c:formatCode>
                <c:ptCount val="5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1755960"/>
        <c:axId val="141617200"/>
      </c:barChart>
      <c:lineChart>
        <c:grouping val="stacked"/>
        <c:varyColors val="0"/>
        <c:ser>
          <c:idx val="1"/>
          <c:order val="1"/>
          <c:tx>
            <c:strRef>
              <c:f>PERUTNINA!$D$25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PERUTNINA!$B$26:$B$30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PERUTNINA!$D$26:$D$30</c:f>
              <c:numCache>
                <c:formatCode>0.00</c:formatCode>
                <c:ptCount val="5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16024"/>
        <c:axId val="141619552"/>
      </c:lineChart>
      <c:catAx>
        <c:axId val="141755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617200"/>
        <c:crosses val="autoZero"/>
        <c:auto val="1"/>
        <c:lblAlgn val="ctr"/>
        <c:lblOffset val="100"/>
        <c:noMultiLvlLbl val="0"/>
      </c:catAx>
      <c:valAx>
        <c:axId val="141617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755960"/>
        <c:crosses val="autoZero"/>
        <c:crossBetween val="between"/>
      </c:valAx>
      <c:valAx>
        <c:axId val="14161955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616024"/>
        <c:crosses val="max"/>
        <c:crossBetween val="between"/>
      </c:valAx>
      <c:catAx>
        <c:axId val="14161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1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PERUTNINA!$B$44:$B$48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PERUTNINA!$C$44:$C$48</c:f>
              <c:numCache>
                <c:formatCode>#,##0</c:formatCode>
                <c:ptCount val="5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1225528"/>
        <c:axId val="551224352"/>
      </c:barChart>
      <c:lineChart>
        <c:grouping val="stacked"/>
        <c:varyColors val="0"/>
        <c:ser>
          <c:idx val="1"/>
          <c:order val="1"/>
          <c:tx>
            <c:strRef>
              <c:f>PERUTNINA!$D$43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PERUTNINA!$B$44:$B$48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PERUTNINA!$D$44:$D$48</c:f>
              <c:numCache>
                <c:formatCode>0.00</c:formatCode>
                <c:ptCount val="5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21216"/>
        <c:axId val="551220824"/>
      </c:lineChart>
      <c:catAx>
        <c:axId val="551225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224352"/>
        <c:crosses val="autoZero"/>
        <c:auto val="1"/>
        <c:lblAlgn val="ctr"/>
        <c:lblOffset val="100"/>
        <c:noMultiLvlLbl val="0"/>
      </c:catAx>
      <c:valAx>
        <c:axId val="551224352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225528"/>
        <c:crosses val="autoZero"/>
        <c:crossBetween val="between"/>
      </c:valAx>
      <c:valAx>
        <c:axId val="55122082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221216"/>
        <c:crosses val="max"/>
        <c:crossBetween val="between"/>
      </c:valAx>
      <c:catAx>
        <c:axId val="5512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220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L'!$AB$43:$CA$43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numCache>
            </c:numRef>
          </c:cat>
          <c:val>
            <c:numRef>
              <c:f>'SLOVENSKE IN EU CENE M IN L'!$AB$44:$CA$44</c:f>
              <c:numCache>
                <c:formatCode>0.00</c:formatCode>
                <c:ptCount val="52"/>
                <c:pt idx="0">
                  <c:v>120.95374423999999</c:v>
                </c:pt>
                <c:pt idx="1">
                  <c:v>123.29344019000003</c:v>
                </c:pt>
                <c:pt idx="2">
                  <c:v>125.67884300999997</c:v>
                </c:pt>
                <c:pt idx="3">
                  <c:v>126.32995529</c:v>
                </c:pt>
                <c:pt idx="4">
                  <c:v>129.93341324000005</c:v>
                </c:pt>
                <c:pt idx="5">
                  <c:v>131.90832909</c:v>
                </c:pt>
                <c:pt idx="6">
                  <c:v>134.09829374999998</c:v>
                </c:pt>
                <c:pt idx="7">
                  <c:v>137.48996717</c:v>
                </c:pt>
                <c:pt idx="8">
                  <c:v>136.92912354000003</c:v>
                </c:pt>
                <c:pt idx="9">
                  <c:v>136.38991628000002</c:v>
                </c:pt>
                <c:pt idx="10">
                  <c:v>134.19779767999998</c:v>
                </c:pt>
                <c:pt idx="11">
                  <c:v>132.00283175999996</c:v>
                </c:pt>
                <c:pt idx="12">
                  <c:v>128.53012101000002</c:v>
                </c:pt>
                <c:pt idx="13">
                  <c:v>126.41535405</c:v>
                </c:pt>
                <c:pt idx="14">
                  <c:v>125.78733913999999</c:v>
                </c:pt>
                <c:pt idx="15">
                  <c:v>125.53972583999997</c:v>
                </c:pt>
                <c:pt idx="16">
                  <c:v>125.41171131999995</c:v>
                </c:pt>
                <c:pt idx="17">
                  <c:v>124.768</c:v>
                </c:pt>
                <c:pt idx="18">
                  <c:v>126.43</c:v>
                </c:pt>
                <c:pt idx="19">
                  <c:v>126.76</c:v>
                </c:pt>
                <c:pt idx="20">
                  <c:v>126.19</c:v>
                </c:pt>
                <c:pt idx="21">
                  <c:v>125.97</c:v>
                </c:pt>
                <c:pt idx="22">
                  <c:v>124.91964299999999</c:v>
                </c:pt>
                <c:pt idx="23">
                  <c:v>121.9225</c:v>
                </c:pt>
                <c:pt idx="24">
                  <c:v>122.10567275000002</c:v>
                </c:pt>
                <c:pt idx="25">
                  <c:v>119.65929932</c:v>
                </c:pt>
                <c:pt idx="26">
                  <c:v>120.29953257000001</c:v>
                </c:pt>
                <c:pt idx="27">
                  <c:v>120.47252366000004</c:v>
                </c:pt>
                <c:pt idx="28">
                  <c:v>120.75616249000001</c:v>
                </c:pt>
                <c:pt idx="29">
                  <c:v>122.27372454000005</c:v>
                </c:pt>
                <c:pt idx="30">
                  <c:v>124.33215688000006</c:v>
                </c:pt>
                <c:pt idx="31">
                  <c:v>124.33215688000006</c:v>
                </c:pt>
                <c:pt idx="32">
                  <c:v>133.68512699000001</c:v>
                </c:pt>
                <c:pt idx="33">
                  <c:v>134.95850349999998</c:v>
                </c:pt>
                <c:pt idx="34">
                  <c:v>135.02059413352495</c:v>
                </c:pt>
                <c:pt idx="35">
                  <c:v>137.31534092000004</c:v>
                </c:pt>
                <c:pt idx="36">
                  <c:v>137.41144259000006</c:v>
                </c:pt>
                <c:pt idx="37">
                  <c:v>137.90759383000005</c:v>
                </c:pt>
                <c:pt idx="38">
                  <c:v>138.52046035999999</c:v>
                </c:pt>
                <c:pt idx="39">
                  <c:v>139.07578910000007</c:v>
                </c:pt>
                <c:pt idx="40">
                  <c:v>139.27512810000005</c:v>
                </c:pt>
                <c:pt idx="41">
                  <c:v>139.62574894000008</c:v>
                </c:pt>
                <c:pt idx="42">
                  <c:v>140.17017120000006</c:v>
                </c:pt>
                <c:pt idx="43">
                  <c:v>141.20049232000002</c:v>
                </c:pt>
                <c:pt idx="44">
                  <c:v>143.61409527000006</c:v>
                </c:pt>
                <c:pt idx="45">
                  <c:v>145.10102087000007</c:v>
                </c:pt>
                <c:pt idx="46">
                  <c:v>146.98373023000002</c:v>
                </c:pt>
                <c:pt idx="47">
                  <c:v>146.95847313000007</c:v>
                </c:pt>
                <c:pt idx="48">
                  <c:v>145.15722129000005</c:v>
                </c:pt>
                <c:pt idx="49">
                  <c:v>143.84198882000007</c:v>
                </c:pt>
                <c:pt idx="50">
                  <c:v>143.32389530000003</c:v>
                </c:pt>
                <c:pt idx="51">
                  <c:v>142.04485019000006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L'!$AB$43:$CA$43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numCache>
            </c:numRef>
          </c:cat>
          <c:val>
            <c:numRef>
              <c:f>'SLOVENSKE IN EU CENE M IN L'!$AB$45:$CA$45</c:f>
              <c:numCache>
                <c:formatCode>0.00</c:formatCode>
                <c:ptCount val="52"/>
                <c:pt idx="0">
                  <c:v>188.33</c:v>
                </c:pt>
                <c:pt idx="1">
                  <c:v>189.91</c:v>
                </c:pt>
                <c:pt idx="2">
                  <c:v>189.94</c:v>
                </c:pt>
                <c:pt idx="3">
                  <c:v>190.21</c:v>
                </c:pt>
                <c:pt idx="4">
                  <c:v>192.48000000000002</c:v>
                </c:pt>
                <c:pt idx="5">
                  <c:v>194.88410000000002</c:v>
                </c:pt>
                <c:pt idx="6">
                  <c:v>199.17000000000002</c:v>
                </c:pt>
                <c:pt idx="7">
                  <c:v>195.4188</c:v>
                </c:pt>
                <c:pt idx="8">
                  <c:v>195.01320000000001</c:v>
                </c:pt>
                <c:pt idx="9">
                  <c:v>192.952</c:v>
                </c:pt>
                <c:pt idx="10">
                  <c:v>191.03380000000001</c:v>
                </c:pt>
                <c:pt idx="11">
                  <c:v>194.04740000000001</c:v>
                </c:pt>
                <c:pt idx="12">
                  <c:v>195.91250000000002</c:v>
                </c:pt>
                <c:pt idx="13">
                  <c:v>197.1875</c:v>
                </c:pt>
                <c:pt idx="14">
                  <c:v>197.05510000000001</c:v>
                </c:pt>
                <c:pt idx="15">
                  <c:v>197.4785</c:v>
                </c:pt>
                <c:pt idx="16">
                  <c:v>197.26340000000002</c:v>
                </c:pt>
                <c:pt idx="17">
                  <c:v>196.82070000000002</c:v>
                </c:pt>
                <c:pt idx="18">
                  <c:v>197.96260000000001</c:v>
                </c:pt>
                <c:pt idx="19">
                  <c:v>192.72</c:v>
                </c:pt>
                <c:pt idx="20">
                  <c:v>198.1858</c:v>
                </c:pt>
                <c:pt idx="21">
                  <c:v>246.3605</c:v>
                </c:pt>
                <c:pt idx="22">
                  <c:v>197.60670000000002</c:v>
                </c:pt>
                <c:pt idx="23">
                  <c:v>195.56560000000002</c:v>
                </c:pt>
                <c:pt idx="24">
                  <c:v>195.0428</c:v>
                </c:pt>
                <c:pt idx="25">
                  <c:v>193.2722</c:v>
                </c:pt>
                <c:pt idx="26">
                  <c:v>196.00970000000001</c:v>
                </c:pt>
                <c:pt idx="27">
                  <c:v>190.42000000000002</c:v>
                </c:pt>
                <c:pt idx="28">
                  <c:v>186</c:v>
                </c:pt>
                <c:pt idx="29">
                  <c:v>194.1447</c:v>
                </c:pt>
                <c:pt idx="30">
                  <c:v>194.30430000000001</c:v>
                </c:pt>
                <c:pt idx="31">
                  <c:v>199.06</c:v>
                </c:pt>
                <c:pt idx="32">
                  <c:v>198.97</c:v>
                </c:pt>
                <c:pt idx="33">
                  <c:v>198.57</c:v>
                </c:pt>
                <c:pt idx="34">
                  <c:v>198.3</c:v>
                </c:pt>
                <c:pt idx="35">
                  <c:v>201.34</c:v>
                </c:pt>
                <c:pt idx="36">
                  <c:v>201.08100000000002</c:v>
                </c:pt>
                <c:pt idx="37">
                  <c:v>202.98000000000002</c:v>
                </c:pt>
                <c:pt idx="38">
                  <c:v>202.85640000000001</c:v>
                </c:pt>
                <c:pt idx="39">
                  <c:v>198.26</c:v>
                </c:pt>
                <c:pt idx="40">
                  <c:v>205.25650000000002</c:v>
                </c:pt>
                <c:pt idx="41">
                  <c:v>207.04580000000001</c:v>
                </c:pt>
                <c:pt idx="42">
                  <c:v>203.387</c:v>
                </c:pt>
                <c:pt idx="43">
                  <c:v>202.42000000000002</c:v>
                </c:pt>
                <c:pt idx="44">
                  <c:v>202.45000000000002</c:v>
                </c:pt>
                <c:pt idx="45">
                  <c:v>203.17000000000002</c:v>
                </c:pt>
                <c:pt idx="46">
                  <c:v>203.17000000000002</c:v>
                </c:pt>
                <c:pt idx="47">
                  <c:v>207.5</c:v>
                </c:pt>
                <c:pt idx="48">
                  <c:v>208.70000000000002</c:v>
                </c:pt>
                <c:pt idx="49">
                  <c:v>205.67000000000002</c:v>
                </c:pt>
                <c:pt idx="50">
                  <c:v>203.97</c:v>
                </c:pt>
                <c:pt idx="51">
                  <c:v>204.76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L'!$AB$43:$CA$43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numCache>
            </c:numRef>
          </c:cat>
          <c:val>
            <c:numRef>
              <c:f>'SLOVENSKE IN EU CENE M IN L'!$AB$46:$CA$46</c:f>
              <c:numCache>
                <c:formatCode>0.00</c:formatCode>
                <c:ptCount val="52"/>
                <c:pt idx="0">
                  <c:v>87.88</c:v>
                </c:pt>
                <c:pt idx="1">
                  <c:v>87.04</c:v>
                </c:pt>
                <c:pt idx="2">
                  <c:v>86.97</c:v>
                </c:pt>
                <c:pt idx="3">
                  <c:v>87.79</c:v>
                </c:pt>
                <c:pt idx="4">
                  <c:v>94.02</c:v>
                </c:pt>
                <c:pt idx="5">
                  <c:v>97.12</c:v>
                </c:pt>
                <c:pt idx="6">
                  <c:v>101.79</c:v>
                </c:pt>
                <c:pt idx="7">
                  <c:v>103.05</c:v>
                </c:pt>
                <c:pt idx="8">
                  <c:v>104.76</c:v>
                </c:pt>
                <c:pt idx="9">
                  <c:v>102.11</c:v>
                </c:pt>
                <c:pt idx="10">
                  <c:v>98.5</c:v>
                </c:pt>
                <c:pt idx="11">
                  <c:v>94.39</c:v>
                </c:pt>
                <c:pt idx="12">
                  <c:v>92.04</c:v>
                </c:pt>
                <c:pt idx="13">
                  <c:v>88.070000000000007</c:v>
                </c:pt>
                <c:pt idx="14">
                  <c:v>86.89</c:v>
                </c:pt>
                <c:pt idx="15">
                  <c:v>83.546400000000006</c:v>
                </c:pt>
                <c:pt idx="16">
                  <c:v>84.55</c:v>
                </c:pt>
                <c:pt idx="17">
                  <c:v>80.263800000000003</c:v>
                </c:pt>
                <c:pt idx="18">
                  <c:v>77.047800000000009</c:v>
                </c:pt>
                <c:pt idx="19">
                  <c:v>81.087000000000003</c:v>
                </c:pt>
                <c:pt idx="20">
                  <c:v>84.83</c:v>
                </c:pt>
                <c:pt idx="21">
                  <c:v>84.63</c:v>
                </c:pt>
                <c:pt idx="22">
                  <c:v>83.570000000000007</c:v>
                </c:pt>
                <c:pt idx="23">
                  <c:v>83.3</c:v>
                </c:pt>
                <c:pt idx="24">
                  <c:v>83.64</c:v>
                </c:pt>
                <c:pt idx="25">
                  <c:v>82.49</c:v>
                </c:pt>
                <c:pt idx="26">
                  <c:v>86.16</c:v>
                </c:pt>
                <c:pt idx="27">
                  <c:v>85.26</c:v>
                </c:pt>
                <c:pt idx="28">
                  <c:v>85.65</c:v>
                </c:pt>
                <c:pt idx="29">
                  <c:v>87.8</c:v>
                </c:pt>
                <c:pt idx="30">
                  <c:v>90.69</c:v>
                </c:pt>
                <c:pt idx="31">
                  <c:v>90.69</c:v>
                </c:pt>
                <c:pt idx="32">
                  <c:v>102.33380000000001</c:v>
                </c:pt>
                <c:pt idx="33">
                  <c:v>100.43</c:v>
                </c:pt>
                <c:pt idx="34">
                  <c:v>104.21</c:v>
                </c:pt>
                <c:pt idx="35">
                  <c:v>110.15</c:v>
                </c:pt>
                <c:pt idx="36">
                  <c:v>104.9</c:v>
                </c:pt>
                <c:pt idx="37">
                  <c:v>105.65</c:v>
                </c:pt>
                <c:pt idx="38">
                  <c:v>107.8</c:v>
                </c:pt>
                <c:pt idx="39">
                  <c:v>107.75</c:v>
                </c:pt>
                <c:pt idx="40">
                  <c:v>111.25</c:v>
                </c:pt>
                <c:pt idx="41">
                  <c:v>110.26</c:v>
                </c:pt>
                <c:pt idx="42">
                  <c:v>110.83</c:v>
                </c:pt>
                <c:pt idx="43">
                  <c:v>111.62</c:v>
                </c:pt>
                <c:pt idx="44">
                  <c:v>111.89</c:v>
                </c:pt>
                <c:pt idx="45">
                  <c:v>111.54</c:v>
                </c:pt>
                <c:pt idx="46">
                  <c:v>111.93</c:v>
                </c:pt>
                <c:pt idx="47">
                  <c:v>110.85000000000001</c:v>
                </c:pt>
                <c:pt idx="48">
                  <c:v>112.04</c:v>
                </c:pt>
                <c:pt idx="49">
                  <c:v>110.59</c:v>
                </c:pt>
                <c:pt idx="50">
                  <c:v>109.62</c:v>
                </c:pt>
                <c:pt idx="51">
                  <c:v>108.71000000000001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L'!$AB$43:$CA$43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</c:numCache>
            </c:numRef>
          </c:cat>
          <c:val>
            <c:numRef>
              <c:f>'SLOVENSKE IN EU CENE M IN L'!$AB$47:$CA$47</c:f>
              <c:numCache>
                <c:formatCode>0.00</c:formatCode>
                <c:ptCount val="52"/>
                <c:pt idx="0">
                  <c:v>103.15</c:v>
                </c:pt>
                <c:pt idx="1">
                  <c:v>103.34</c:v>
                </c:pt>
                <c:pt idx="2">
                  <c:v>146.03</c:v>
                </c:pt>
                <c:pt idx="3">
                  <c:v>154.77000000000001</c:v>
                </c:pt>
                <c:pt idx="4">
                  <c:v>154.86000000000001</c:v>
                </c:pt>
                <c:pt idx="5">
                  <c:v>153</c:v>
                </c:pt>
                <c:pt idx="6">
                  <c:v>149.97999999999999</c:v>
                </c:pt>
                <c:pt idx="7">
                  <c:v>171.4</c:v>
                </c:pt>
                <c:pt idx="8">
                  <c:v>175.20000000000002</c:v>
                </c:pt>
                <c:pt idx="9">
                  <c:v>162.57</c:v>
                </c:pt>
                <c:pt idx="10">
                  <c:v>155.55000000000001</c:v>
                </c:pt>
                <c:pt idx="11">
                  <c:v>155.88</c:v>
                </c:pt>
                <c:pt idx="12">
                  <c:v>155.88</c:v>
                </c:pt>
                <c:pt idx="13">
                  <c:v>166.66</c:v>
                </c:pt>
                <c:pt idx="14">
                  <c:v>163.58000000000001</c:v>
                </c:pt>
                <c:pt idx="15">
                  <c:v>162.44</c:v>
                </c:pt>
                <c:pt idx="16">
                  <c:v>164.94</c:v>
                </c:pt>
                <c:pt idx="17">
                  <c:v>162.64000000000001</c:v>
                </c:pt>
                <c:pt idx="18">
                  <c:v>160.68</c:v>
                </c:pt>
                <c:pt idx="19">
                  <c:v>162.75</c:v>
                </c:pt>
                <c:pt idx="20">
                  <c:v>160.34</c:v>
                </c:pt>
                <c:pt idx="21">
                  <c:v>160.6</c:v>
                </c:pt>
                <c:pt idx="22">
                  <c:v>158.57</c:v>
                </c:pt>
                <c:pt idx="23">
                  <c:v>153.83000000000001</c:v>
                </c:pt>
                <c:pt idx="24">
                  <c:v>152.35</c:v>
                </c:pt>
                <c:pt idx="25">
                  <c:v>150.79</c:v>
                </c:pt>
                <c:pt idx="26">
                  <c:v>152.82</c:v>
                </c:pt>
                <c:pt idx="27">
                  <c:v>150.80000000000001</c:v>
                </c:pt>
                <c:pt idx="28">
                  <c:v>148.1</c:v>
                </c:pt>
                <c:pt idx="29">
                  <c:v>150.88</c:v>
                </c:pt>
                <c:pt idx="30">
                  <c:v>154.04</c:v>
                </c:pt>
                <c:pt idx="31">
                  <c:v>153.37</c:v>
                </c:pt>
                <c:pt idx="32">
                  <c:v>150.06</c:v>
                </c:pt>
                <c:pt idx="33">
                  <c:v>150.32</c:v>
                </c:pt>
                <c:pt idx="34">
                  <c:v>149.86000000000001</c:v>
                </c:pt>
                <c:pt idx="35">
                  <c:v>149.34</c:v>
                </c:pt>
                <c:pt idx="36">
                  <c:v>149.47999999999999</c:v>
                </c:pt>
                <c:pt idx="37">
                  <c:v>148.32</c:v>
                </c:pt>
                <c:pt idx="38">
                  <c:v>148.83000000000001</c:v>
                </c:pt>
                <c:pt idx="39">
                  <c:v>150.69</c:v>
                </c:pt>
                <c:pt idx="40">
                  <c:v>151.41</c:v>
                </c:pt>
                <c:pt idx="41">
                  <c:v>151.56</c:v>
                </c:pt>
                <c:pt idx="42">
                  <c:v>151.20000000000002</c:v>
                </c:pt>
                <c:pt idx="43">
                  <c:v>145.97</c:v>
                </c:pt>
                <c:pt idx="44">
                  <c:v>149.07</c:v>
                </c:pt>
                <c:pt idx="45">
                  <c:v>148.55000000000001</c:v>
                </c:pt>
                <c:pt idx="46">
                  <c:v>148.54</c:v>
                </c:pt>
                <c:pt idx="47">
                  <c:v>148.22</c:v>
                </c:pt>
                <c:pt idx="48">
                  <c:v>136.59</c:v>
                </c:pt>
                <c:pt idx="49">
                  <c:v>156.88</c:v>
                </c:pt>
                <c:pt idx="50">
                  <c:v>121.07000000000001</c:v>
                </c:pt>
                <c:pt idx="51">
                  <c:v>158.82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23960"/>
        <c:axId val="551225136"/>
      </c:lineChart>
      <c:catAx>
        <c:axId val="551223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225136"/>
        <c:crosses val="autoZero"/>
        <c:auto val="1"/>
        <c:lblAlgn val="ctr"/>
        <c:lblOffset val="100"/>
        <c:noMultiLvlLbl val="0"/>
      </c:catAx>
      <c:valAx>
        <c:axId val="5512251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22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'SLOVENSKE IN EU CENE PERUTNINA'!$AB$43:$CD$43</c:f>
              <c:numCache>
                <c:formatCode>0.00</c:formatCode>
                <c:ptCount val="55"/>
                <c:pt idx="0">
                  <c:v>185.15766057000005</c:v>
                </c:pt>
                <c:pt idx="1">
                  <c:v>186.04039339000008</c:v>
                </c:pt>
                <c:pt idx="2">
                  <c:v>191.20576507999999</c:v>
                </c:pt>
                <c:pt idx="3">
                  <c:v>190.62887426</c:v>
                </c:pt>
                <c:pt idx="4">
                  <c:v>190.56959600000002</c:v>
                </c:pt>
                <c:pt idx="5">
                  <c:v>190.56230921000002</c:v>
                </c:pt>
                <c:pt idx="6">
                  <c:v>192.37291162000002</c:v>
                </c:pt>
                <c:pt idx="7">
                  <c:v>193.78967894000004</c:v>
                </c:pt>
                <c:pt idx="8">
                  <c:v>195.44864614000002</c:v>
                </c:pt>
                <c:pt idx="9">
                  <c:v>196.63135753000003</c:v>
                </c:pt>
                <c:pt idx="10">
                  <c:v>196.70222704000008</c:v>
                </c:pt>
                <c:pt idx="11">
                  <c:v>196.12974509</c:v>
                </c:pt>
                <c:pt idx="12">
                  <c:v>199.09978611000003</c:v>
                </c:pt>
                <c:pt idx="13">
                  <c:v>201.75379188000002</c:v>
                </c:pt>
                <c:pt idx="14">
                  <c:v>202.12974041000001</c:v>
                </c:pt>
                <c:pt idx="15">
                  <c:v>201.43936886000003</c:v>
                </c:pt>
                <c:pt idx="16">
                  <c:v>203.83376066</c:v>
                </c:pt>
                <c:pt idx="17">
                  <c:v>205.04</c:v>
                </c:pt>
                <c:pt idx="18">
                  <c:v>203.79</c:v>
                </c:pt>
                <c:pt idx="19">
                  <c:v>205.51</c:v>
                </c:pt>
                <c:pt idx="20">
                  <c:v>205.73</c:v>
                </c:pt>
                <c:pt idx="21">
                  <c:v>209.09498581000008</c:v>
                </c:pt>
                <c:pt idx="22">
                  <c:v>208.55088202000007</c:v>
                </c:pt>
                <c:pt idx="23">
                  <c:v>204.91419999999999</c:v>
                </c:pt>
                <c:pt idx="24">
                  <c:v>203.68071431999994</c:v>
                </c:pt>
                <c:pt idx="25">
                  <c:v>204.77251683999995</c:v>
                </c:pt>
                <c:pt idx="26">
                  <c:v>204.55841563999994</c:v>
                </c:pt>
                <c:pt idx="27">
                  <c:v>201.48308277999996</c:v>
                </c:pt>
                <c:pt idx="28">
                  <c:v>204.55841563999994</c:v>
                </c:pt>
                <c:pt idx="29">
                  <c:v>201.48308277999996</c:v>
                </c:pt>
                <c:pt idx="30">
                  <c:v>201.48308277999996</c:v>
                </c:pt>
                <c:pt idx="31">
                  <c:v>198.69090207999997</c:v>
                </c:pt>
                <c:pt idx="32">
                  <c:v>198.02740679999997</c:v>
                </c:pt>
                <c:pt idx="33">
                  <c:v>196.71991977999994</c:v>
                </c:pt>
                <c:pt idx="34">
                  <c:v>197.15664761000005</c:v>
                </c:pt>
                <c:pt idx="35">
                  <c:v>196.37504065000002</c:v>
                </c:pt>
                <c:pt idx="36">
                  <c:v>195.82138023999994</c:v>
                </c:pt>
                <c:pt idx="37">
                  <c:v>198.17901183152682</c:v>
                </c:pt>
                <c:pt idx="38">
                  <c:v>197.4819961099999</c:v>
                </c:pt>
                <c:pt idx="39">
                  <c:v>200.22005889999994</c:v>
                </c:pt>
                <c:pt idx="40">
                  <c:v>199.96540898999996</c:v>
                </c:pt>
                <c:pt idx="41">
                  <c:v>202.80379053999999</c:v>
                </c:pt>
                <c:pt idx="42">
                  <c:v>204.71314170000002</c:v>
                </c:pt>
                <c:pt idx="43">
                  <c:v>205.90575541999993</c:v>
                </c:pt>
                <c:pt idx="44">
                  <c:v>206.47560261999996</c:v>
                </c:pt>
                <c:pt idx="45">
                  <c:v>208.41517920999999</c:v>
                </c:pt>
                <c:pt idx="46">
                  <c:v>211.31440695999999</c:v>
                </c:pt>
                <c:pt idx="47">
                  <c:v>210.67672718</c:v>
                </c:pt>
                <c:pt idx="48">
                  <c:v>210.82275207999999</c:v>
                </c:pt>
                <c:pt idx="49">
                  <c:v>210.59031199999998</c:v>
                </c:pt>
                <c:pt idx="50">
                  <c:v>210.76302621999997</c:v>
                </c:pt>
                <c:pt idx="51">
                  <c:v>217.48979729999996</c:v>
                </c:pt>
                <c:pt idx="52">
                  <c:v>218.55010206999992</c:v>
                </c:pt>
                <c:pt idx="53">
                  <c:v>219.96687916999997</c:v>
                </c:pt>
                <c:pt idx="54">
                  <c:v>220.45462733999997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'SLOVENSKE IN EU CENE PERUTNINA'!$AB$44:$CD$44</c:f>
              <c:numCache>
                <c:formatCode>0.00</c:formatCode>
                <c:ptCount val="55"/>
                <c:pt idx="0">
                  <c:v>306.22000000000003</c:v>
                </c:pt>
                <c:pt idx="1">
                  <c:v>307.79000000000002</c:v>
                </c:pt>
                <c:pt idx="2">
                  <c:v>308.7</c:v>
                </c:pt>
                <c:pt idx="3">
                  <c:v>299.55</c:v>
                </c:pt>
                <c:pt idx="4">
                  <c:v>306.55</c:v>
                </c:pt>
                <c:pt idx="5">
                  <c:v>303.40000000000003</c:v>
                </c:pt>
                <c:pt idx="6">
                  <c:v>306.48</c:v>
                </c:pt>
                <c:pt idx="7">
                  <c:v>307.58</c:v>
                </c:pt>
                <c:pt idx="8">
                  <c:v>307.33</c:v>
                </c:pt>
                <c:pt idx="9">
                  <c:v>306.85000000000002</c:v>
                </c:pt>
                <c:pt idx="10">
                  <c:v>307.56</c:v>
                </c:pt>
                <c:pt idx="11">
                  <c:v>306.95999999999998</c:v>
                </c:pt>
                <c:pt idx="12">
                  <c:v>307.87</c:v>
                </c:pt>
                <c:pt idx="13">
                  <c:v>306.98</c:v>
                </c:pt>
                <c:pt idx="14">
                  <c:v>309.49</c:v>
                </c:pt>
                <c:pt idx="15">
                  <c:v>310.06</c:v>
                </c:pt>
                <c:pt idx="16">
                  <c:v>309.69</c:v>
                </c:pt>
                <c:pt idx="17">
                  <c:v>309.99</c:v>
                </c:pt>
                <c:pt idx="18">
                  <c:v>310.76</c:v>
                </c:pt>
                <c:pt idx="19">
                  <c:v>310.41000000000003</c:v>
                </c:pt>
                <c:pt idx="20">
                  <c:v>309.64</c:v>
                </c:pt>
                <c:pt idx="21">
                  <c:v>309.74</c:v>
                </c:pt>
                <c:pt idx="22">
                  <c:v>309.55</c:v>
                </c:pt>
                <c:pt idx="23">
                  <c:v>309.08</c:v>
                </c:pt>
                <c:pt idx="24">
                  <c:v>309.20999999999998</c:v>
                </c:pt>
                <c:pt idx="25">
                  <c:v>309.15000000000003</c:v>
                </c:pt>
                <c:pt idx="26">
                  <c:v>309.78000000000003</c:v>
                </c:pt>
                <c:pt idx="27">
                  <c:v>310.67</c:v>
                </c:pt>
                <c:pt idx="28">
                  <c:v>309.78000000000003</c:v>
                </c:pt>
                <c:pt idx="29">
                  <c:v>310.67</c:v>
                </c:pt>
                <c:pt idx="30">
                  <c:v>310.67</c:v>
                </c:pt>
                <c:pt idx="31">
                  <c:v>309</c:v>
                </c:pt>
                <c:pt idx="32">
                  <c:v>310.90000000000003</c:v>
                </c:pt>
                <c:pt idx="33">
                  <c:v>309.41000000000003</c:v>
                </c:pt>
                <c:pt idx="34">
                  <c:v>309.28000000000003</c:v>
                </c:pt>
                <c:pt idx="35">
                  <c:v>312</c:v>
                </c:pt>
                <c:pt idx="36">
                  <c:v>312</c:v>
                </c:pt>
                <c:pt idx="37">
                  <c:v>312</c:v>
                </c:pt>
                <c:pt idx="38">
                  <c:v>312</c:v>
                </c:pt>
                <c:pt idx="39">
                  <c:v>315</c:v>
                </c:pt>
                <c:pt idx="40">
                  <c:v>315</c:v>
                </c:pt>
                <c:pt idx="41">
                  <c:v>315</c:v>
                </c:pt>
                <c:pt idx="42">
                  <c:v>316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317</c:v>
                </c:pt>
                <c:pt idx="47">
                  <c:v>320</c:v>
                </c:pt>
                <c:pt idx="48">
                  <c:v>324</c:v>
                </c:pt>
                <c:pt idx="49">
                  <c:v>324</c:v>
                </c:pt>
                <c:pt idx="50">
                  <c:v>324</c:v>
                </c:pt>
                <c:pt idx="51">
                  <c:v>326</c:v>
                </c:pt>
                <c:pt idx="52">
                  <c:v>328</c:v>
                </c:pt>
                <c:pt idx="53">
                  <c:v>331</c:v>
                </c:pt>
                <c:pt idx="54">
                  <c:v>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'SLOVENSKE IN EU CENE PERUTNINA'!$AB$45:$CD$45</c:f>
              <c:numCache>
                <c:formatCode>0.00</c:formatCode>
                <c:ptCount val="55"/>
                <c:pt idx="0">
                  <c:v>126.32940000000001</c:v>
                </c:pt>
                <c:pt idx="1">
                  <c:v>123.4611</c:v>
                </c:pt>
                <c:pt idx="2">
                  <c:v>131.5283</c:v>
                </c:pt>
                <c:pt idx="3">
                  <c:v>134.26179999999999</c:v>
                </c:pt>
                <c:pt idx="4">
                  <c:v>132.9701</c:v>
                </c:pt>
                <c:pt idx="5">
                  <c:v>129.17340000000002</c:v>
                </c:pt>
                <c:pt idx="6">
                  <c:v>131.37370000000001</c:v>
                </c:pt>
                <c:pt idx="7">
                  <c:v>132.02420000000001</c:v>
                </c:pt>
                <c:pt idx="8">
                  <c:v>134.21200000000002</c:v>
                </c:pt>
                <c:pt idx="9">
                  <c:v>136.93630000000002</c:v>
                </c:pt>
                <c:pt idx="10">
                  <c:v>135.29680000000002</c:v>
                </c:pt>
                <c:pt idx="11">
                  <c:v>132.89260000000002</c:v>
                </c:pt>
                <c:pt idx="12">
                  <c:v>139.46210000000002</c:v>
                </c:pt>
                <c:pt idx="13">
                  <c:v>146.5384</c:v>
                </c:pt>
                <c:pt idx="14">
                  <c:v>144.017</c:v>
                </c:pt>
                <c:pt idx="15">
                  <c:v>145.64449999999999</c:v>
                </c:pt>
                <c:pt idx="16">
                  <c:v>145.91120000000001</c:v>
                </c:pt>
                <c:pt idx="17">
                  <c:v>147.1884</c:v>
                </c:pt>
                <c:pt idx="18">
                  <c:v>137.17660000000001</c:v>
                </c:pt>
                <c:pt idx="19">
                  <c:v>148.92770000000002</c:v>
                </c:pt>
                <c:pt idx="20">
                  <c:v>144.161</c:v>
                </c:pt>
                <c:pt idx="21">
                  <c:v>153.0813</c:v>
                </c:pt>
                <c:pt idx="22">
                  <c:v>151.5993</c:v>
                </c:pt>
                <c:pt idx="23">
                  <c:v>150.78910000000002</c:v>
                </c:pt>
                <c:pt idx="24">
                  <c:v>144.56</c:v>
                </c:pt>
                <c:pt idx="25">
                  <c:v>151.05240000000001</c:v>
                </c:pt>
                <c:pt idx="26">
                  <c:v>148.33000000000001</c:v>
                </c:pt>
                <c:pt idx="27">
                  <c:v>143.33000000000001</c:v>
                </c:pt>
                <c:pt idx="28">
                  <c:v>148.33000000000001</c:v>
                </c:pt>
                <c:pt idx="29">
                  <c:v>143.33000000000001</c:v>
                </c:pt>
                <c:pt idx="30">
                  <c:v>143.33000000000001</c:v>
                </c:pt>
                <c:pt idx="31">
                  <c:v>133.6071</c:v>
                </c:pt>
                <c:pt idx="32">
                  <c:v>129.797</c:v>
                </c:pt>
                <c:pt idx="33">
                  <c:v>126.9264</c:v>
                </c:pt>
                <c:pt idx="34">
                  <c:v>128.09870000000001</c:v>
                </c:pt>
                <c:pt idx="35">
                  <c:v>118.36360000000001</c:v>
                </c:pt>
                <c:pt idx="36">
                  <c:v>114.8922</c:v>
                </c:pt>
                <c:pt idx="37">
                  <c:v>122.51688712234748</c:v>
                </c:pt>
                <c:pt idx="38">
                  <c:v>151.4879</c:v>
                </c:pt>
                <c:pt idx="39">
                  <c:v>154.74</c:v>
                </c:pt>
                <c:pt idx="40">
                  <c:v>124.74780000000001</c:v>
                </c:pt>
                <c:pt idx="41">
                  <c:v>131.1037</c:v>
                </c:pt>
                <c:pt idx="42">
                  <c:v>136.59960000000001</c:v>
                </c:pt>
                <c:pt idx="43">
                  <c:v>135.36199999999999</c:v>
                </c:pt>
                <c:pt idx="44">
                  <c:v>136.39010000000002</c:v>
                </c:pt>
                <c:pt idx="45">
                  <c:v>147.19220000000001</c:v>
                </c:pt>
                <c:pt idx="46">
                  <c:v>151.40950000000001</c:v>
                </c:pt>
                <c:pt idx="47">
                  <c:v>146.06360000000001</c:v>
                </c:pt>
                <c:pt idx="48">
                  <c:v>154.6977</c:v>
                </c:pt>
                <c:pt idx="49">
                  <c:v>142.38150000000002</c:v>
                </c:pt>
                <c:pt idx="50">
                  <c:v>158.33340000000001</c:v>
                </c:pt>
                <c:pt idx="51">
                  <c:v>156.2225</c:v>
                </c:pt>
                <c:pt idx="52">
                  <c:v>156.96899999999999</c:v>
                </c:pt>
                <c:pt idx="53">
                  <c:v>158.51090000000002</c:v>
                </c:pt>
                <c:pt idx="54">
                  <c:v>163.262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PERUTNINA'!$AB$42:$CD$42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'SLOVENSKE IN EU CENE PERUTNINA'!$AB$46:$CD$46</c:f>
              <c:numCache>
                <c:formatCode>0.00</c:formatCode>
                <c:ptCount val="55"/>
                <c:pt idx="0">
                  <c:v>226.48000000000002</c:v>
                </c:pt>
                <c:pt idx="1">
                  <c:v>220.65</c:v>
                </c:pt>
                <c:pt idx="2">
                  <c:v>235.46</c:v>
                </c:pt>
                <c:pt idx="3">
                  <c:v>211.1</c:v>
                </c:pt>
                <c:pt idx="4">
                  <c:v>216.51</c:v>
                </c:pt>
                <c:pt idx="5">
                  <c:v>216.54</c:v>
                </c:pt>
                <c:pt idx="6">
                  <c:v>209.61</c:v>
                </c:pt>
                <c:pt idx="7">
                  <c:v>208.91</c:v>
                </c:pt>
                <c:pt idx="8">
                  <c:v>211.87</c:v>
                </c:pt>
                <c:pt idx="9">
                  <c:v>199.93</c:v>
                </c:pt>
                <c:pt idx="10">
                  <c:v>220.15</c:v>
                </c:pt>
                <c:pt idx="11">
                  <c:v>204.20000000000002</c:v>
                </c:pt>
                <c:pt idx="12">
                  <c:v>204.20000000000002</c:v>
                </c:pt>
                <c:pt idx="13">
                  <c:v>204.51</c:v>
                </c:pt>
                <c:pt idx="14">
                  <c:v>210.72</c:v>
                </c:pt>
                <c:pt idx="15">
                  <c:v>210.68</c:v>
                </c:pt>
                <c:pt idx="16">
                  <c:v>227.32</c:v>
                </c:pt>
                <c:pt idx="17">
                  <c:v>216.08</c:v>
                </c:pt>
                <c:pt idx="18">
                  <c:v>188.6</c:v>
                </c:pt>
                <c:pt idx="19">
                  <c:v>213.84</c:v>
                </c:pt>
                <c:pt idx="20">
                  <c:v>239.99</c:v>
                </c:pt>
                <c:pt idx="21">
                  <c:v>240.99</c:v>
                </c:pt>
                <c:pt idx="22">
                  <c:v>243.11</c:v>
                </c:pt>
                <c:pt idx="23">
                  <c:v>241.72</c:v>
                </c:pt>
                <c:pt idx="24">
                  <c:v>248.33</c:v>
                </c:pt>
                <c:pt idx="25">
                  <c:v>241.96</c:v>
                </c:pt>
                <c:pt idx="26">
                  <c:v>240.79</c:v>
                </c:pt>
                <c:pt idx="27">
                  <c:v>247</c:v>
                </c:pt>
                <c:pt idx="28">
                  <c:v>240.79</c:v>
                </c:pt>
                <c:pt idx="29">
                  <c:v>247</c:v>
                </c:pt>
                <c:pt idx="30">
                  <c:v>247</c:v>
                </c:pt>
                <c:pt idx="31">
                  <c:v>236.54</c:v>
                </c:pt>
                <c:pt idx="32">
                  <c:v>241.45000000000002</c:v>
                </c:pt>
                <c:pt idx="33">
                  <c:v>241.39000000000001</c:v>
                </c:pt>
                <c:pt idx="34">
                  <c:v>243.19</c:v>
                </c:pt>
                <c:pt idx="35">
                  <c:v>243.28</c:v>
                </c:pt>
                <c:pt idx="36">
                  <c:v>240.06</c:v>
                </c:pt>
                <c:pt idx="37">
                  <c:v>235.66</c:v>
                </c:pt>
                <c:pt idx="38">
                  <c:v>248.77</c:v>
                </c:pt>
                <c:pt idx="39">
                  <c:v>247.07</c:v>
                </c:pt>
                <c:pt idx="40">
                  <c:v>245.64000000000001</c:v>
                </c:pt>
                <c:pt idx="41">
                  <c:v>251.53</c:v>
                </c:pt>
                <c:pt idx="42">
                  <c:v>254.42000000000002</c:v>
                </c:pt>
                <c:pt idx="43">
                  <c:v>252.35</c:v>
                </c:pt>
                <c:pt idx="44">
                  <c:v>256.33</c:v>
                </c:pt>
                <c:pt idx="45">
                  <c:v>252.01000000000002</c:v>
                </c:pt>
                <c:pt idx="46">
                  <c:v>257.25</c:v>
                </c:pt>
                <c:pt idx="47">
                  <c:v>253.87</c:v>
                </c:pt>
                <c:pt idx="48">
                  <c:v>254.94</c:v>
                </c:pt>
                <c:pt idx="49">
                  <c:v>264.64999999999998</c:v>
                </c:pt>
                <c:pt idx="50">
                  <c:v>258.8</c:v>
                </c:pt>
                <c:pt idx="51">
                  <c:v>254.09</c:v>
                </c:pt>
                <c:pt idx="52">
                  <c:v>252.15</c:v>
                </c:pt>
                <c:pt idx="53">
                  <c:v>257.64999999999998</c:v>
                </c:pt>
                <c:pt idx="54">
                  <c:v>251.6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25920"/>
        <c:axId val="551219648"/>
      </c:lineChart>
      <c:catAx>
        <c:axId val="55122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219648"/>
        <c:crosses val="autoZero"/>
        <c:auto val="1"/>
        <c:lblAlgn val="ctr"/>
        <c:lblOffset val="100"/>
        <c:noMultiLvlLbl val="0"/>
      </c:catAx>
      <c:valAx>
        <c:axId val="5512196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22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59</xdr:row>
      <xdr:rowOff>180975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68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638126</xdr:colOff>
      <xdr:row>6</xdr:row>
      <xdr:rowOff>189471</xdr:rowOff>
    </xdr:from>
    <xdr:to>
      <xdr:col>14</xdr:col>
      <xdr:colOff>631768</xdr:colOff>
      <xdr:row>30</xdr:row>
      <xdr:rowOff>180975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13854</xdr:colOff>
      <xdr:row>41</xdr:row>
      <xdr:rowOff>195265</xdr:rowOff>
    </xdr:from>
    <xdr:to>
      <xdr:col>14</xdr:col>
      <xdr:colOff>581025</xdr:colOff>
      <xdr:row>59</xdr:row>
      <xdr:rowOff>171449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24940</xdr:colOff>
      <xdr:row>65</xdr:row>
      <xdr:rowOff>4763</xdr:rowOff>
    </xdr:from>
    <xdr:to>
      <xdr:col>15</xdr:col>
      <xdr:colOff>53513</xdr:colOff>
      <xdr:row>80</xdr:row>
      <xdr:rowOff>57150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110</v>
      </c>
    </row>
    <row r="15" spans="1:9">
      <c r="A15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G83" sqref="G83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65" t="s">
        <v>89</v>
      </c>
      <c r="B1" s="65"/>
    </row>
    <row r="4" spans="1:9">
      <c r="B4" s="5" t="s">
        <v>113</v>
      </c>
      <c r="H4" s="5" t="s">
        <v>45</v>
      </c>
    </row>
    <row r="5" spans="1:9" ht="15.75" thickBot="1"/>
    <row r="6" spans="1:9" ht="15.75" customHeight="1" thickBot="1">
      <c r="B6" s="131" t="s">
        <v>34</v>
      </c>
      <c r="C6" s="132" t="s">
        <v>48</v>
      </c>
      <c r="D6" s="133" t="s">
        <v>90</v>
      </c>
      <c r="E6" s="134" t="s">
        <v>22</v>
      </c>
      <c r="F6" s="135" t="s">
        <v>23</v>
      </c>
      <c r="G6" s="6" t="s">
        <v>19</v>
      </c>
      <c r="H6" s="19" t="s">
        <v>46</v>
      </c>
      <c r="I6" s="19" t="s">
        <v>48</v>
      </c>
    </row>
    <row r="7" spans="1:9">
      <c r="B7" s="136" t="s">
        <v>15</v>
      </c>
      <c r="C7" s="137" t="s">
        <v>102</v>
      </c>
      <c r="D7" s="138" t="s">
        <v>102</v>
      </c>
      <c r="E7" s="139"/>
      <c r="F7" s="140"/>
      <c r="H7" s="20" t="s">
        <v>34</v>
      </c>
      <c r="I7" s="68">
        <f>SUM(C7:C10)</f>
        <v>246822</v>
      </c>
    </row>
    <row r="8" spans="1:9">
      <c r="B8" s="141" t="s">
        <v>16</v>
      </c>
      <c r="C8" s="112">
        <v>129361</v>
      </c>
      <c r="D8" s="113">
        <v>9.0299999999999994</v>
      </c>
      <c r="E8" s="118">
        <v>-8.9999999999999858E-2</v>
      </c>
      <c r="F8" s="206">
        <v>-9.8684210526315264E-3</v>
      </c>
      <c r="G8" s="67"/>
      <c r="H8" s="20" t="s">
        <v>35</v>
      </c>
      <c r="I8" s="68">
        <f>SUM(C16:C19)</f>
        <v>2134079</v>
      </c>
    </row>
    <row r="9" spans="1:9">
      <c r="B9" s="141" t="s">
        <v>17</v>
      </c>
      <c r="C9" s="112">
        <v>95109</v>
      </c>
      <c r="D9" s="113">
        <v>10.25</v>
      </c>
      <c r="E9" s="118">
        <v>-0.72000000000000064</v>
      </c>
      <c r="F9" s="206">
        <v>-6.563354603464E-2</v>
      </c>
      <c r="H9" s="20" t="s">
        <v>36</v>
      </c>
      <c r="I9" s="68">
        <f>SUM(C24:C27)</f>
        <v>106116</v>
      </c>
    </row>
    <row r="10" spans="1:9" ht="15.75" thickBot="1">
      <c r="B10" s="142" t="s">
        <v>18</v>
      </c>
      <c r="C10" s="143">
        <v>22352</v>
      </c>
      <c r="D10" s="144">
        <v>13.87</v>
      </c>
      <c r="E10" s="145">
        <v>-0.38000000000000078</v>
      </c>
      <c r="F10" s="207">
        <v>-2.6666666666666727E-2</v>
      </c>
      <c r="H10" s="20" t="s">
        <v>37</v>
      </c>
      <c r="I10" s="68">
        <f>SUM(C32:C35)</f>
        <v>121604</v>
      </c>
    </row>
    <row r="11" spans="1:9" ht="18.850000000000001" customHeight="1">
      <c r="C11" s="18"/>
      <c r="D11" s="5"/>
      <c r="G11" s="18"/>
      <c r="H11" s="184" t="s">
        <v>47</v>
      </c>
      <c r="I11" s="69">
        <f>SUM(I7:I10)</f>
        <v>2608621</v>
      </c>
    </row>
    <row r="12" spans="1:9">
      <c r="C12" s="5"/>
      <c r="D12" s="5"/>
    </row>
    <row r="13" spans="1:9">
      <c r="B13" s="5" t="s">
        <v>114</v>
      </c>
      <c r="H13" s="5" t="s">
        <v>115</v>
      </c>
    </row>
    <row r="14" spans="1:9" ht="15.75" thickBot="1">
      <c r="B14" s="10"/>
      <c r="C14" s="11"/>
      <c r="D14" s="12"/>
    </row>
    <row r="15" spans="1:9" ht="15.75" thickBot="1">
      <c r="B15" s="197" t="s">
        <v>35</v>
      </c>
      <c r="C15" s="197" t="s">
        <v>48</v>
      </c>
      <c r="D15" s="198" t="s">
        <v>90</v>
      </c>
      <c r="E15" s="134" t="s">
        <v>22</v>
      </c>
      <c r="F15" s="135" t="s">
        <v>23</v>
      </c>
    </row>
    <row r="16" spans="1:9">
      <c r="B16" s="193" t="s">
        <v>15</v>
      </c>
      <c r="C16" s="194">
        <v>334942</v>
      </c>
      <c r="D16" s="195">
        <v>11.09</v>
      </c>
      <c r="E16" s="195">
        <v>0.65000000000000036</v>
      </c>
      <c r="F16" s="196">
        <v>6.2260536398467403E-2</v>
      </c>
    </row>
    <row r="17" spans="2:9">
      <c r="B17" s="147" t="s">
        <v>16</v>
      </c>
      <c r="C17" s="83">
        <v>879513</v>
      </c>
      <c r="D17" s="113">
        <v>11.09</v>
      </c>
      <c r="E17" s="113">
        <v>0.5</v>
      </c>
      <c r="F17" s="183">
        <v>4.7214353163361755E-2</v>
      </c>
      <c r="G17" s="67"/>
    </row>
    <row r="18" spans="2:9">
      <c r="B18" s="147" t="s">
        <v>17</v>
      </c>
      <c r="C18" s="83">
        <v>821619</v>
      </c>
      <c r="D18" s="113">
        <v>11.7</v>
      </c>
      <c r="E18" s="113">
        <v>-0.19000000000000128</v>
      </c>
      <c r="F18" s="159">
        <v>-1.5979814970563555E-2</v>
      </c>
    </row>
    <row r="19" spans="2:9" ht="15.75" thickBot="1">
      <c r="B19" s="149" t="s">
        <v>18</v>
      </c>
      <c r="C19" s="150">
        <v>98005</v>
      </c>
      <c r="D19" s="144">
        <v>14.67</v>
      </c>
      <c r="E19" s="144">
        <v>-0.21000000000000085</v>
      </c>
      <c r="F19" s="151">
        <v>-1.4112903225806495E-2</v>
      </c>
    </row>
    <row r="20" spans="2:9">
      <c r="C20" s="5"/>
      <c r="D20" s="12"/>
    </row>
    <row r="21" spans="2:9">
      <c r="B21" s="5" t="s">
        <v>116</v>
      </c>
    </row>
    <row r="22" spans="2:9" ht="15.75" thickBot="1">
      <c r="B22" s="10"/>
      <c r="C22" s="11"/>
      <c r="D22" s="12"/>
    </row>
    <row r="23" spans="2:9" ht="15.75" thickBot="1">
      <c r="B23" s="131" t="s">
        <v>36</v>
      </c>
      <c r="C23" s="131" t="s">
        <v>48</v>
      </c>
      <c r="D23" s="133" t="s">
        <v>90</v>
      </c>
      <c r="E23" s="134" t="s">
        <v>22</v>
      </c>
      <c r="F23" s="135" t="s">
        <v>23</v>
      </c>
    </row>
    <row r="24" spans="2:9">
      <c r="B24" s="146" t="s">
        <v>15</v>
      </c>
      <c r="C24" s="152" t="s">
        <v>102</v>
      </c>
      <c r="D24" s="152" t="s">
        <v>102</v>
      </c>
      <c r="E24" s="139"/>
      <c r="F24" s="153"/>
      <c r="G24" s="67"/>
    </row>
    <row r="25" spans="2:9">
      <c r="B25" s="147" t="s">
        <v>16</v>
      </c>
      <c r="C25" s="72">
        <v>106116</v>
      </c>
      <c r="D25" s="71">
        <v>18.28</v>
      </c>
      <c r="E25" s="54">
        <v>6.0000000000002274E-2</v>
      </c>
      <c r="F25" s="148">
        <v>3.293084522502765E-3</v>
      </c>
    </row>
    <row r="26" spans="2:9">
      <c r="B26" s="147" t="s">
        <v>17</v>
      </c>
      <c r="C26" s="21" t="s">
        <v>102</v>
      </c>
      <c r="D26" s="21" t="s">
        <v>102</v>
      </c>
      <c r="E26" s="54"/>
      <c r="F26" s="154"/>
      <c r="I26" s="18"/>
    </row>
    <row r="27" spans="2:9" ht="15.75" thickBot="1">
      <c r="B27" s="149" t="s">
        <v>18</v>
      </c>
      <c r="C27" s="155" t="s">
        <v>102</v>
      </c>
      <c r="D27" s="155" t="s">
        <v>102</v>
      </c>
      <c r="E27" s="156"/>
      <c r="F27" s="157"/>
      <c r="I27" s="18"/>
    </row>
    <row r="28" spans="2:9">
      <c r="C28" s="5"/>
      <c r="D28" s="5"/>
    </row>
    <row r="29" spans="2:9">
      <c r="B29" s="5" t="s">
        <v>117</v>
      </c>
      <c r="C29" s="101"/>
      <c r="D29" s="102"/>
      <c r="E29" s="102"/>
    </row>
    <row r="30" spans="2:9" ht="15.75" thickBot="1">
      <c r="G30" s="99"/>
    </row>
    <row r="31" spans="2:9" ht="15.75" thickBot="1">
      <c r="B31" s="131" t="s">
        <v>37</v>
      </c>
      <c r="C31" s="131" t="s">
        <v>48</v>
      </c>
      <c r="D31" s="133" t="s">
        <v>90</v>
      </c>
      <c r="E31" s="134" t="s">
        <v>22</v>
      </c>
      <c r="F31" s="135" t="s">
        <v>23</v>
      </c>
    </row>
    <row r="32" spans="2:9">
      <c r="B32" s="146" t="s">
        <v>15</v>
      </c>
      <c r="C32" s="152" t="s">
        <v>102</v>
      </c>
      <c r="D32" s="152" t="s">
        <v>102</v>
      </c>
      <c r="E32" s="158"/>
      <c r="F32" s="153"/>
    </row>
    <row r="33" spans="2:9">
      <c r="B33" s="147" t="s">
        <v>16</v>
      </c>
      <c r="C33" s="21">
        <v>121604</v>
      </c>
      <c r="D33" s="39">
        <v>19.78</v>
      </c>
      <c r="E33" s="51">
        <v>-0.91000000000000014</v>
      </c>
      <c r="F33" s="159">
        <v>-4.3982600289995122E-2</v>
      </c>
    </row>
    <row r="34" spans="2:9">
      <c r="B34" s="147" t="s">
        <v>17</v>
      </c>
      <c r="C34" s="21" t="s">
        <v>102</v>
      </c>
      <c r="D34" s="21" t="s">
        <v>102</v>
      </c>
      <c r="E34" s="13"/>
      <c r="F34" s="154"/>
    </row>
    <row r="35" spans="2:9" ht="15.75" thickBot="1">
      <c r="B35" s="149" t="s">
        <v>18</v>
      </c>
      <c r="C35" s="155" t="s">
        <v>102</v>
      </c>
      <c r="D35" s="155" t="s">
        <v>102</v>
      </c>
      <c r="E35" s="156"/>
      <c r="F35" s="157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26" t="s">
        <v>30</v>
      </c>
      <c r="D40" s="126" t="s">
        <v>32</v>
      </c>
      <c r="E40" s="126" t="s">
        <v>40</v>
      </c>
      <c r="F40" s="126" t="s">
        <v>22</v>
      </c>
      <c r="G40" s="127" t="s">
        <v>23</v>
      </c>
    </row>
    <row r="41" spans="2:9">
      <c r="C41" s="121">
        <v>1</v>
      </c>
      <c r="D41" s="122">
        <v>148.22</v>
      </c>
      <c r="E41" s="123">
        <v>136.59</v>
      </c>
      <c r="F41" s="129">
        <v>-11.629999999999995</v>
      </c>
      <c r="G41" s="130">
        <v>-7.8464444744299033E-2</v>
      </c>
    </row>
    <row r="42" spans="2:9">
      <c r="C42" s="180">
        <v>2</v>
      </c>
      <c r="D42" s="181">
        <v>136.59</v>
      </c>
      <c r="E42" s="39">
        <v>156.88</v>
      </c>
      <c r="F42" s="54">
        <v>20.289999999999992</v>
      </c>
      <c r="G42" s="183">
        <v>0.14854674573541238</v>
      </c>
    </row>
    <row r="43" spans="2:9">
      <c r="C43" s="180">
        <v>3</v>
      </c>
      <c r="D43" s="181">
        <v>156.88</v>
      </c>
      <c r="E43" s="39">
        <v>121.07</v>
      </c>
      <c r="F43" s="51">
        <v>-35.81</v>
      </c>
      <c r="G43" s="182">
        <v>-0.22826364099949004</v>
      </c>
    </row>
    <row r="44" spans="2:9">
      <c r="C44" s="180">
        <v>4</v>
      </c>
      <c r="D44" s="181">
        <v>121.07</v>
      </c>
      <c r="E44" s="39">
        <v>158.82</v>
      </c>
      <c r="F44" s="54">
        <v>37.75</v>
      </c>
      <c r="G44" s="183">
        <v>0.31180308912199561</v>
      </c>
    </row>
    <row r="45" spans="2:9">
      <c r="C45" s="180">
        <v>5</v>
      </c>
      <c r="D45" s="181">
        <v>158.82</v>
      </c>
      <c r="E45" s="39">
        <v>153.55000000000001</v>
      </c>
      <c r="F45" s="51">
        <v>-5.2699999999999818</v>
      </c>
      <c r="G45" s="182">
        <v>-3.3182218864122759E-2</v>
      </c>
    </row>
    <row r="46" spans="2:9">
      <c r="C46" s="5"/>
      <c r="D46" s="81"/>
      <c r="E46" s="81"/>
      <c r="F46" s="81"/>
      <c r="G46" s="105"/>
    </row>
    <row r="47" spans="2:9">
      <c r="B47" s="5" t="s">
        <v>95</v>
      </c>
      <c r="C47" s="5"/>
      <c r="D47" s="5"/>
      <c r="E47" s="5"/>
      <c r="F47" s="5"/>
    </row>
    <row r="48" spans="2:9" ht="15.75" thickBot="1"/>
    <row r="49" spans="2:7" ht="15.75" thickBot="1">
      <c r="B49" s="14" t="s">
        <v>35</v>
      </c>
      <c r="C49" s="14" t="s">
        <v>31</v>
      </c>
      <c r="D49" s="4" t="s">
        <v>98</v>
      </c>
      <c r="E49" s="4"/>
      <c r="F49" s="4"/>
      <c r="G49" s="4"/>
    </row>
    <row r="50" spans="2:7" ht="30.8" thickBot="1">
      <c r="B50" s="9"/>
      <c r="C50" s="126" t="s">
        <v>30</v>
      </c>
      <c r="D50" s="126" t="s">
        <v>33</v>
      </c>
      <c r="E50" s="126" t="s">
        <v>41</v>
      </c>
      <c r="F50" s="126" t="s">
        <v>22</v>
      </c>
      <c r="G50" s="127" t="s">
        <v>23</v>
      </c>
    </row>
    <row r="51" spans="2:7">
      <c r="C51" s="121">
        <v>1</v>
      </c>
      <c r="D51" s="123">
        <v>178.35</v>
      </c>
      <c r="E51" s="123">
        <v>181.38</v>
      </c>
      <c r="F51" s="124">
        <v>3.0300000000000011</v>
      </c>
      <c r="G51" s="125">
        <v>1.6989066442388623E-2</v>
      </c>
    </row>
    <row r="52" spans="2:7">
      <c r="C52" s="180">
        <v>2</v>
      </c>
      <c r="D52" s="39">
        <v>181.38</v>
      </c>
      <c r="E52" s="39">
        <v>181.07</v>
      </c>
      <c r="F52" s="51">
        <v>-0.31000000000000227</v>
      </c>
      <c r="G52" s="182">
        <v>-1.7091189767339809E-3</v>
      </c>
    </row>
    <row r="53" spans="2:7">
      <c r="C53" s="180">
        <v>3</v>
      </c>
      <c r="D53" s="39">
        <v>181.07</v>
      </c>
      <c r="E53" s="39">
        <v>181.83</v>
      </c>
      <c r="F53" s="54">
        <v>0.76000000000001933</v>
      </c>
      <c r="G53" s="183">
        <v>4.1972717733473885E-3</v>
      </c>
    </row>
    <row r="54" spans="2:7">
      <c r="C54" s="180">
        <v>4</v>
      </c>
      <c r="D54" s="39">
        <v>181.83</v>
      </c>
      <c r="E54" s="39">
        <v>179.22</v>
      </c>
      <c r="F54" s="51">
        <v>-2.6100000000000136</v>
      </c>
      <c r="G54" s="182">
        <v>-1.4354066985646008E-2</v>
      </c>
    </row>
    <row r="55" spans="2:7">
      <c r="C55" s="180">
        <v>5</v>
      </c>
      <c r="D55" s="39">
        <v>179.22</v>
      </c>
      <c r="E55" s="39">
        <v>181.96</v>
      </c>
      <c r="F55" s="54">
        <v>2.7400000000000091</v>
      </c>
      <c r="G55" s="183">
        <v>1.5288472268720099E-2</v>
      </c>
    </row>
    <row r="56" spans="2:7">
      <c r="C56" s="5"/>
      <c r="D56" s="74"/>
      <c r="E56" s="75"/>
      <c r="F56" s="99"/>
      <c r="G56" s="100"/>
    </row>
    <row r="57" spans="2:7">
      <c r="B57" s="5" t="s">
        <v>96</v>
      </c>
      <c r="C57" s="5"/>
      <c r="D57" s="5"/>
      <c r="E57" s="5"/>
      <c r="F57" s="5"/>
    </row>
    <row r="58" spans="2:7" ht="15.75" thickBot="1"/>
    <row r="59" spans="2:7" ht="15.75" thickBot="1">
      <c r="B59" s="14" t="s">
        <v>36</v>
      </c>
      <c r="C59" s="3" t="s">
        <v>31</v>
      </c>
      <c r="D59" s="4">
        <v>2021</v>
      </c>
      <c r="E59" s="4"/>
      <c r="F59" s="4"/>
      <c r="G59" s="4"/>
    </row>
    <row r="60" spans="2:7" ht="30.8" thickBot="1">
      <c r="B60" s="9"/>
      <c r="C60" s="126" t="s">
        <v>30</v>
      </c>
      <c r="D60" s="126" t="s">
        <v>38</v>
      </c>
      <c r="E60" s="126" t="s">
        <v>42</v>
      </c>
      <c r="F60" s="126" t="s">
        <v>22</v>
      </c>
      <c r="G60" s="127" t="s">
        <v>23</v>
      </c>
    </row>
    <row r="61" spans="2:7">
      <c r="C61" s="121">
        <v>1</v>
      </c>
      <c r="D61" s="123">
        <v>301.56</v>
      </c>
      <c r="E61" s="123">
        <v>318.39999999999998</v>
      </c>
      <c r="F61" s="124">
        <v>16.839999999999975</v>
      </c>
      <c r="G61" s="125">
        <v>5.5842949993367696E-2</v>
      </c>
    </row>
    <row r="62" spans="2:7">
      <c r="C62" s="180">
        <v>2</v>
      </c>
      <c r="D62" s="39">
        <v>318.39999999999998</v>
      </c>
      <c r="E62" s="39">
        <v>318.82</v>
      </c>
      <c r="F62" s="54">
        <v>0.42000000000001592</v>
      </c>
      <c r="G62" s="183">
        <v>1.3190954773869557E-3</v>
      </c>
    </row>
    <row r="63" spans="2:7">
      <c r="C63" s="180">
        <v>3</v>
      </c>
      <c r="D63" s="39">
        <v>318.82</v>
      </c>
      <c r="E63" s="39">
        <v>315.14</v>
      </c>
      <c r="F63" s="51">
        <v>-3.6800000000000068</v>
      </c>
      <c r="G63" s="182">
        <v>-1.1542563201806688E-2</v>
      </c>
    </row>
    <row r="64" spans="2:7">
      <c r="C64" s="180">
        <v>4</v>
      </c>
      <c r="D64" s="39">
        <v>315.14</v>
      </c>
      <c r="E64" s="39">
        <v>314.08</v>
      </c>
      <c r="F64" s="51">
        <v>-1.0600000000000023</v>
      </c>
      <c r="G64" s="182">
        <v>-3.3635844386621372E-3</v>
      </c>
    </row>
    <row r="65" spans="2:7">
      <c r="C65" s="180">
        <v>5</v>
      </c>
      <c r="D65" s="39">
        <v>314.08</v>
      </c>
      <c r="E65" s="39">
        <v>315.10000000000002</v>
      </c>
      <c r="F65" s="54">
        <v>1.0200000000000387</v>
      </c>
      <c r="G65" s="183">
        <v>3.2475802343352456E-3</v>
      </c>
    </row>
    <row r="66" spans="2:7">
      <c r="C66" s="5"/>
      <c r="D66" s="74"/>
      <c r="E66" s="75"/>
      <c r="F66" s="99"/>
      <c r="G66" s="100"/>
    </row>
    <row r="67" spans="2:7">
      <c r="B67" s="5" t="s">
        <v>97</v>
      </c>
    </row>
    <row r="68" spans="2:7" ht="15.75" thickBot="1"/>
    <row r="69" spans="2:7" ht="15.75" thickBot="1">
      <c r="B69" s="14" t="s">
        <v>37</v>
      </c>
      <c r="C69" s="3" t="s">
        <v>31</v>
      </c>
      <c r="D69" s="4" t="s">
        <v>98</v>
      </c>
      <c r="E69" s="4"/>
      <c r="F69" s="4"/>
      <c r="G69" s="4"/>
    </row>
    <row r="70" spans="2:7" ht="30.8" thickBot="1">
      <c r="B70" s="9"/>
      <c r="C70" s="127" t="s">
        <v>30</v>
      </c>
      <c r="D70" s="128" t="s">
        <v>39</v>
      </c>
      <c r="E70" s="126" t="s">
        <v>43</v>
      </c>
      <c r="F70" s="126" t="s">
        <v>22</v>
      </c>
      <c r="G70" s="127" t="s">
        <v>23</v>
      </c>
    </row>
    <row r="71" spans="2:7">
      <c r="C71" s="121">
        <v>1</v>
      </c>
      <c r="D71" s="123">
        <v>322.76</v>
      </c>
      <c r="E71" s="123">
        <v>308.97000000000003</v>
      </c>
      <c r="F71" s="129">
        <v>-13.789999999999964</v>
      </c>
      <c r="G71" s="130">
        <v>-4.2725244763911152E-2</v>
      </c>
    </row>
    <row r="72" spans="2:7">
      <c r="C72" s="121">
        <v>2</v>
      </c>
      <c r="D72" s="123">
        <v>308.97000000000003</v>
      </c>
      <c r="E72" s="123">
        <v>308.27999999999997</v>
      </c>
      <c r="F72" s="129">
        <v>-0.69000000000005457</v>
      </c>
      <c r="G72" s="130">
        <v>-2.2332265268474316E-3</v>
      </c>
    </row>
    <row r="73" spans="2:7">
      <c r="C73" s="121">
        <v>3</v>
      </c>
      <c r="D73" s="123">
        <v>308.27999999999997</v>
      </c>
      <c r="E73" s="123">
        <v>354.48</v>
      </c>
      <c r="F73" s="124">
        <v>46.200000000000045</v>
      </c>
      <c r="G73" s="125">
        <v>0.14986376021798375</v>
      </c>
    </row>
    <row r="74" spans="2:7">
      <c r="C74" s="121">
        <v>4</v>
      </c>
      <c r="D74" s="123">
        <v>354.48</v>
      </c>
      <c r="E74" s="123">
        <v>356.72</v>
      </c>
      <c r="F74" s="124">
        <v>2.2400000000000091</v>
      </c>
      <c r="G74" s="125">
        <v>6.3191153238546516E-3</v>
      </c>
    </row>
    <row r="75" spans="2:7">
      <c r="C75" s="121">
        <v>5</v>
      </c>
      <c r="D75" s="123">
        <v>356.72</v>
      </c>
      <c r="E75" s="123">
        <v>341.03</v>
      </c>
      <c r="F75" s="129">
        <v>-15.690000000000055</v>
      </c>
      <c r="G75" s="130">
        <v>-4.3984077147342648E-2</v>
      </c>
    </row>
  </sheetData>
  <conditionalFormatting sqref="F16 F19">
    <cfRule type="cellIs" dxfId="48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N83" sqref="N83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65" t="s">
        <v>21</v>
      </c>
    </row>
    <row r="4" spans="1:9">
      <c r="B4" t="s">
        <v>118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60">
        <v>1</v>
      </c>
      <c r="C7" s="161">
        <v>48349</v>
      </c>
      <c r="D7" s="162">
        <v>254.09</v>
      </c>
    </row>
    <row r="8" spans="1:9">
      <c r="B8" s="185">
        <v>2</v>
      </c>
      <c r="C8" s="111">
        <v>46187</v>
      </c>
      <c r="D8" s="191">
        <v>252.15</v>
      </c>
    </row>
    <row r="9" spans="1:9">
      <c r="B9" s="185">
        <v>3</v>
      </c>
      <c r="C9" s="111">
        <v>50692</v>
      </c>
      <c r="D9" s="191">
        <v>257.64999999999998</v>
      </c>
    </row>
    <row r="10" spans="1:9">
      <c r="B10" s="185">
        <v>4</v>
      </c>
      <c r="C10" s="111">
        <v>53081</v>
      </c>
      <c r="D10" s="191">
        <v>251.6</v>
      </c>
    </row>
    <row r="11" spans="1:9">
      <c r="B11" s="185">
        <v>5</v>
      </c>
      <c r="C11" s="111">
        <v>45844</v>
      </c>
      <c r="D11" s="191">
        <v>259.87</v>
      </c>
    </row>
    <row r="12" spans="1:9">
      <c r="C12" s="76"/>
      <c r="D12" s="77"/>
    </row>
    <row r="13" spans="1:9">
      <c r="B13" t="s">
        <v>107</v>
      </c>
    </row>
    <row r="14" spans="1:9" ht="15.75" thickBot="1"/>
    <row r="15" spans="1:9" s="1" customFormat="1" ht="15.05" customHeight="1" thickBot="1">
      <c r="B15" s="40" t="s">
        <v>25</v>
      </c>
      <c r="C15" s="41" t="s">
        <v>24</v>
      </c>
      <c r="D15" s="41" t="s">
        <v>27</v>
      </c>
      <c r="E15" s="41" t="s">
        <v>28</v>
      </c>
      <c r="F15" s="42" t="s">
        <v>29</v>
      </c>
    </row>
    <row r="16" spans="1:9" s="1" customFormat="1" ht="15.75" hidden="1" customHeight="1">
      <c r="B16" s="24"/>
      <c r="C16" s="24"/>
      <c r="D16" s="24"/>
      <c r="E16" s="24"/>
      <c r="F16" s="24"/>
    </row>
    <row r="17" spans="2:6" s="1" customFormat="1">
      <c r="B17" s="22">
        <v>1</v>
      </c>
      <c r="C17" s="111">
        <v>48349</v>
      </c>
      <c r="D17" s="23">
        <v>254.09</v>
      </c>
      <c r="E17" s="50">
        <v>-4.710000000000008</v>
      </c>
      <c r="F17" s="49">
        <v>-1.8199381761978439E-2</v>
      </c>
    </row>
    <row r="18" spans="2:6" s="1" customFormat="1">
      <c r="B18" s="22">
        <v>2</v>
      </c>
      <c r="C18" s="111">
        <v>46187</v>
      </c>
      <c r="D18" s="23">
        <v>252.15</v>
      </c>
      <c r="E18" s="50">
        <v>-1.9399999999999977</v>
      </c>
      <c r="F18" s="49">
        <v>-7.6350899287653817E-3</v>
      </c>
    </row>
    <row r="19" spans="2:6" s="1" customFormat="1">
      <c r="B19" s="22">
        <v>3</v>
      </c>
      <c r="C19" s="111">
        <v>50692</v>
      </c>
      <c r="D19" s="23">
        <v>257.64999999999998</v>
      </c>
      <c r="E19" s="202">
        <v>5.4999999999999716</v>
      </c>
      <c r="F19" s="203">
        <v>2.1812413246083517E-2</v>
      </c>
    </row>
    <row r="20" spans="2:6" s="1" customFormat="1">
      <c r="B20" s="22">
        <v>4</v>
      </c>
      <c r="C20" s="111">
        <v>53081</v>
      </c>
      <c r="D20" s="23">
        <v>251.6</v>
      </c>
      <c r="E20" s="50">
        <v>-6.0499999999999829</v>
      </c>
      <c r="F20" s="49">
        <v>-2.3481467106539866E-2</v>
      </c>
    </row>
    <row r="21" spans="2:6" s="1" customFormat="1">
      <c r="B21" s="22">
        <v>5</v>
      </c>
      <c r="C21" s="111">
        <v>45844</v>
      </c>
      <c r="D21" s="23">
        <v>259.87</v>
      </c>
      <c r="E21" s="202">
        <v>8.2700000000000102</v>
      </c>
      <c r="F21" s="203">
        <v>3.2869634340222609E-2</v>
      </c>
    </row>
    <row r="22" spans="2:6">
      <c r="C22" s="78"/>
      <c r="D22" s="79"/>
      <c r="E22" s="106"/>
      <c r="F22" s="107"/>
    </row>
    <row r="23" spans="2:6">
      <c r="B23" t="s">
        <v>119</v>
      </c>
    </row>
    <row r="24" spans="2:6" ht="15.75" thickBot="1">
      <c r="B24" s="2"/>
    </row>
    <row r="25" spans="2:6" ht="15.05" customHeight="1" thickBot="1">
      <c r="B25" s="40" t="s">
        <v>25</v>
      </c>
      <c r="C25" s="41" t="s">
        <v>24</v>
      </c>
      <c r="D25" s="42" t="s">
        <v>27</v>
      </c>
    </row>
    <row r="26" spans="2:6">
      <c r="B26" s="160">
        <v>1</v>
      </c>
      <c r="C26" s="161">
        <v>225300</v>
      </c>
      <c r="D26" s="162">
        <v>470.33</v>
      </c>
    </row>
    <row r="27" spans="2:6">
      <c r="B27" s="185">
        <v>2</v>
      </c>
      <c r="C27" s="111">
        <v>246712</v>
      </c>
      <c r="D27" s="191">
        <v>458.36</v>
      </c>
    </row>
    <row r="28" spans="2:6">
      <c r="B28" s="185">
        <v>3</v>
      </c>
      <c r="C28" s="111">
        <v>229541</v>
      </c>
      <c r="D28" s="191">
        <v>449.1</v>
      </c>
    </row>
    <row r="29" spans="2:6">
      <c r="B29" s="185">
        <v>4</v>
      </c>
      <c r="C29" s="111">
        <v>230074</v>
      </c>
      <c r="D29" s="191">
        <v>443.76</v>
      </c>
    </row>
    <row r="30" spans="2:6">
      <c r="B30" s="185">
        <v>5</v>
      </c>
      <c r="C30" s="111">
        <v>328640</v>
      </c>
      <c r="D30" s="191">
        <v>448.29</v>
      </c>
    </row>
    <row r="31" spans="2:6">
      <c r="C31" s="76"/>
      <c r="D31" s="77"/>
    </row>
    <row r="32" spans="2:6">
      <c r="B32" t="s">
        <v>92</v>
      </c>
    </row>
    <row r="33" spans="2:9" ht="15.75" thickBot="1"/>
    <row r="34" spans="2:9" ht="15.75" thickBot="1">
      <c r="B34" s="40" t="s">
        <v>25</v>
      </c>
      <c r="C34" s="41" t="s">
        <v>20</v>
      </c>
      <c r="D34" s="41" t="s">
        <v>26</v>
      </c>
      <c r="E34" s="41" t="s">
        <v>22</v>
      </c>
      <c r="F34" s="42" t="s">
        <v>23</v>
      </c>
    </row>
    <row r="35" spans="2:9">
      <c r="B35" s="163">
        <v>1</v>
      </c>
      <c r="C35" s="161">
        <v>225300</v>
      </c>
      <c r="D35" s="164">
        <v>470.33</v>
      </c>
      <c r="E35" s="165">
        <v>8.3799999999999955</v>
      </c>
      <c r="F35" s="166">
        <v>1.8140491395172598E-2</v>
      </c>
    </row>
    <row r="36" spans="2:9">
      <c r="B36" s="187">
        <v>2</v>
      </c>
      <c r="C36" s="111">
        <v>246712</v>
      </c>
      <c r="D36" s="188">
        <v>458.36</v>
      </c>
      <c r="E36" s="189">
        <v>-11.96999999999997</v>
      </c>
      <c r="F36" s="190">
        <v>-2.5450215805923437E-2</v>
      </c>
    </row>
    <row r="37" spans="2:9">
      <c r="B37" s="187">
        <v>3</v>
      </c>
      <c r="C37" s="111">
        <v>229541</v>
      </c>
      <c r="D37" s="188">
        <v>449.1</v>
      </c>
      <c r="E37" s="204">
        <v>-9.2599999999999909</v>
      </c>
      <c r="F37" s="205">
        <v>-2.0202460947726708E-2</v>
      </c>
    </row>
    <row r="38" spans="2:9">
      <c r="B38" s="187">
        <v>4</v>
      </c>
      <c r="C38" s="111">
        <v>230074</v>
      </c>
      <c r="D38" s="188">
        <v>443.76</v>
      </c>
      <c r="E38" s="204">
        <v>-5.3400000000000318</v>
      </c>
      <c r="F38" s="205">
        <v>-1.1890447561790363E-2</v>
      </c>
    </row>
    <row r="39" spans="2:9">
      <c r="B39" s="187">
        <v>5</v>
      </c>
      <c r="C39" s="111">
        <v>328640</v>
      </c>
      <c r="D39" s="188">
        <v>448.29</v>
      </c>
      <c r="E39" s="204">
        <v>4.5300000000000296</v>
      </c>
      <c r="F39" s="190">
        <v>1.0208220659816192E-2</v>
      </c>
    </row>
    <row r="40" spans="2:9">
      <c r="C40" s="76"/>
      <c r="D40" s="80"/>
      <c r="E40" s="103"/>
      <c r="F40" s="104"/>
    </row>
    <row r="41" spans="2:9">
      <c r="B41" t="s">
        <v>120</v>
      </c>
      <c r="I41" t="s">
        <v>100</v>
      </c>
    </row>
    <row r="42" spans="2:9" ht="15.75" thickBot="1"/>
    <row r="43" spans="2:9" ht="15.05" customHeight="1" thickBot="1">
      <c r="B43" s="40" t="s">
        <v>25</v>
      </c>
      <c r="C43" s="41" t="s">
        <v>24</v>
      </c>
      <c r="D43" s="42" t="s">
        <v>27</v>
      </c>
    </row>
    <row r="44" spans="2:9">
      <c r="B44" s="160">
        <v>1</v>
      </c>
      <c r="C44" s="161">
        <v>51818</v>
      </c>
      <c r="D44" s="167">
        <v>252.21</v>
      </c>
    </row>
    <row r="45" spans="2:9">
      <c r="B45" s="185">
        <v>2</v>
      </c>
      <c r="C45" s="111">
        <v>44619</v>
      </c>
      <c r="D45" s="186">
        <v>246.87</v>
      </c>
    </row>
    <row r="46" spans="2:9">
      <c r="B46" s="185">
        <v>3</v>
      </c>
      <c r="C46" s="111">
        <v>63233</v>
      </c>
      <c r="D46" s="186">
        <v>250.53</v>
      </c>
    </row>
    <row r="47" spans="2:9">
      <c r="B47" s="185">
        <v>4</v>
      </c>
      <c r="C47" s="111">
        <v>53993</v>
      </c>
      <c r="D47" s="186">
        <v>255.98</v>
      </c>
    </row>
    <row r="48" spans="2:9">
      <c r="B48" s="185">
        <v>5</v>
      </c>
      <c r="C48" s="111">
        <v>84871</v>
      </c>
      <c r="D48" s="186">
        <v>249.67</v>
      </c>
    </row>
    <row r="49" spans="2:9">
      <c r="C49" s="76"/>
      <c r="D49" s="77"/>
    </row>
    <row r="50" spans="2:9" ht="13.75" customHeight="1">
      <c r="B50" t="s">
        <v>93</v>
      </c>
    </row>
    <row r="51" spans="2:9" ht="15.75" thickBot="1"/>
    <row r="52" spans="2:9" ht="15.75" thickBot="1">
      <c r="B52" s="40" t="s">
        <v>25</v>
      </c>
      <c r="C52" s="41" t="s">
        <v>20</v>
      </c>
      <c r="D52" s="41" t="s">
        <v>26</v>
      </c>
      <c r="E52" s="41" t="s">
        <v>22</v>
      </c>
      <c r="F52" s="42" t="s">
        <v>23</v>
      </c>
    </row>
    <row r="53" spans="2:9">
      <c r="B53" s="163">
        <v>1</v>
      </c>
      <c r="C53" s="161">
        <v>51818</v>
      </c>
      <c r="D53" s="164">
        <v>252.21</v>
      </c>
      <c r="E53" s="165">
        <v>12.379999999999995</v>
      </c>
      <c r="F53" s="166">
        <v>5.1619897427344297E-2</v>
      </c>
    </row>
    <row r="54" spans="2:9">
      <c r="B54" s="163">
        <v>2</v>
      </c>
      <c r="C54" s="161">
        <v>44619</v>
      </c>
      <c r="D54" s="164">
        <v>246.87</v>
      </c>
      <c r="E54" s="165">
        <v>-5.3400000000000034</v>
      </c>
      <c r="F54" s="166">
        <v>-2.1172832163673161E-2</v>
      </c>
    </row>
    <row r="55" spans="2:9">
      <c r="B55" s="163">
        <v>3</v>
      </c>
      <c r="C55" s="161">
        <v>63233</v>
      </c>
      <c r="D55" s="164">
        <v>250.53</v>
      </c>
      <c r="E55" s="165">
        <v>3.6599999999999966</v>
      </c>
      <c r="F55" s="166">
        <v>1.4825616721351409E-2</v>
      </c>
    </row>
    <row r="56" spans="2:9">
      <c r="B56" s="163">
        <v>4</v>
      </c>
      <c r="C56" s="161">
        <v>53993</v>
      </c>
      <c r="D56" s="164">
        <v>255.98</v>
      </c>
      <c r="E56" s="165">
        <v>5.4499999999999886</v>
      </c>
      <c r="F56" s="166">
        <v>2.1753881770646188E-2</v>
      </c>
    </row>
    <row r="57" spans="2:9">
      <c r="B57" s="163">
        <v>5</v>
      </c>
      <c r="C57" s="208">
        <v>84871</v>
      </c>
      <c r="D57" s="209">
        <v>249.67</v>
      </c>
      <c r="E57" s="210">
        <v>-6.3100000000000023</v>
      </c>
      <c r="F57" s="211">
        <v>-2.4650363309633549E-2</v>
      </c>
    </row>
    <row r="63" spans="2:9" ht="14.25" customHeight="1"/>
    <row r="64" spans="2:9">
      <c r="I64" t="s">
        <v>101</v>
      </c>
    </row>
  </sheetData>
  <conditionalFormatting sqref="E35:E40">
    <cfRule type="cellIs" dxfId="47" priority="137" stopIfTrue="1" operator="greaterThanOrEqual">
      <formula>0</formula>
    </cfRule>
    <cfRule type="cellIs" dxfId="46" priority="138" stopIfTrue="1" operator="lessThan">
      <formula>0</formula>
    </cfRule>
  </conditionalFormatting>
  <conditionalFormatting sqref="F35:F40">
    <cfRule type="cellIs" dxfId="45" priority="139" stopIfTrue="1" operator="lessThan">
      <formula>0</formula>
    </cfRule>
  </conditionalFormatting>
  <conditionalFormatting sqref="E53">
    <cfRule type="cellIs" dxfId="44" priority="131" stopIfTrue="1" operator="greaterThanOrEqual">
      <formula>0</formula>
    </cfRule>
    <cfRule type="cellIs" dxfId="43" priority="132" stopIfTrue="1" operator="lessThan">
      <formula>0</formula>
    </cfRule>
  </conditionalFormatting>
  <conditionalFormatting sqref="F53">
    <cfRule type="cellIs" dxfId="42" priority="133" stopIfTrue="1" operator="lessThan">
      <formula>0</formula>
    </cfRule>
  </conditionalFormatting>
  <conditionalFormatting sqref="E54">
    <cfRule type="cellIs" dxfId="41" priority="13" stopIfTrue="1" operator="greaterThanOrEqual">
      <formula>0</formula>
    </cfRule>
    <cfRule type="cellIs" dxfId="40" priority="14" stopIfTrue="1" operator="lessThan">
      <formula>0</formula>
    </cfRule>
  </conditionalFormatting>
  <conditionalFormatting sqref="F54">
    <cfRule type="cellIs" dxfId="39" priority="15" stopIfTrue="1" operator="lessThan">
      <formula>0</formula>
    </cfRule>
  </conditionalFormatting>
  <conditionalFormatting sqref="E55">
    <cfRule type="cellIs" dxfId="38" priority="10" stopIfTrue="1" operator="greaterThanOrEqual">
      <formula>0</formula>
    </cfRule>
    <cfRule type="cellIs" dxfId="37" priority="11" stopIfTrue="1" operator="lessThan">
      <formula>0</formula>
    </cfRule>
  </conditionalFormatting>
  <conditionalFormatting sqref="F55">
    <cfRule type="cellIs" dxfId="36" priority="12" stopIfTrue="1" operator="lessThan">
      <formula>0</formula>
    </cfRule>
  </conditionalFormatting>
  <conditionalFormatting sqref="E56">
    <cfRule type="cellIs" dxfId="35" priority="7" stopIfTrue="1" operator="greaterThanOrEqual">
      <formula>0</formula>
    </cfRule>
    <cfRule type="cellIs" dxfId="34" priority="8" stopIfTrue="1" operator="lessThan">
      <formula>0</formula>
    </cfRule>
  </conditionalFormatting>
  <conditionalFormatting sqref="F56">
    <cfRule type="cellIs" dxfId="33" priority="9" stopIfTrue="1" operator="lessThan">
      <formula>0</formula>
    </cfRule>
  </conditionalFormatting>
  <conditionalFormatting sqref="E57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57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4"/>
  <sheetViews>
    <sheetView zoomScaleNormal="100" workbookViewId="0">
      <selection activeCell="I33" sqref="I33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108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" hidden="1" customHeight="1" thickBot="1">
      <c r="B7" s="73"/>
      <c r="C7" s="70" t="s">
        <v>56</v>
      </c>
      <c r="D7" s="70"/>
      <c r="E7" s="70"/>
    </row>
    <row r="8" spans="1:7">
      <c r="B8" s="171" t="s">
        <v>57</v>
      </c>
      <c r="C8" s="176" t="s">
        <v>102</v>
      </c>
      <c r="D8" s="95"/>
      <c r="E8" s="96"/>
    </row>
    <row r="9" spans="1:7">
      <c r="B9" s="172" t="s">
        <v>58</v>
      </c>
      <c r="C9" s="177">
        <v>113.73860000000001</v>
      </c>
      <c r="D9" s="82">
        <v>1.7536999999999949</v>
      </c>
      <c r="E9" s="97">
        <v>1.5660147037680927E-2</v>
      </c>
    </row>
    <row r="10" spans="1:7">
      <c r="B10" s="172" t="s">
        <v>59</v>
      </c>
      <c r="C10" s="177">
        <v>125.01870000000001</v>
      </c>
      <c r="D10" s="82">
        <v>-2.2389999999999901</v>
      </c>
      <c r="E10" s="97">
        <v>-1.7594220231860191E-2</v>
      </c>
    </row>
    <row r="11" spans="1:7">
      <c r="B11" s="172" t="s">
        <v>60</v>
      </c>
      <c r="C11" s="177" t="s">
        <v>102</v>
      </c>
      <c r="D11" s="119"/>
      <c r="E11" s="116"/>
    </row>
    <row r="12" spans="1:7">
      <c r="B12" s="172" t="s">
        <v>61</v>
      </c>
      <c r="C12" s="177">
        <v>118.31</v>
      </c>
      <c r="D12" s="82">
        <v>0</v>
      </c>
      <c r="E12" s="97">
        <v>0</v>
      </c>
    </row>
    <row r="13" spans="1:7">
      <c r="B13" s="172" t="s">
        <v>62</v>
      </c>
      <c r="C13" s="177">
        <v>133.19</v>
      </c>
      <c r="D13" s="119">
        <v>-3.3100000000000023</v>
      </c>
      <c r="E13" s="114">
        <v>-2.424908424908423E-2</v>
      </c>
    </row>
    <row r="14" spans="1:7">
      <c r="B14" s="172" t="s">
        <v>63</v>
      </c>
      <c r="C14" s="177" t="s">
        <v>102</v>
      </c>
      <c r="D14" s="84"/>
      <c r="E14" s="87"/>
    </row>
    <row r="15" spans="1:7">
      <c r="B15" s="172" t="s">
        <v>64</v>
      </c>
      <c r="C15" s="177">
        <v>108.71000000000001</v>
      </c>
      <c r="D15" s="84">
        <v>-0.90999999999999659</v>
      </c>
      <c r="E15" s="87">
        <v>-8.3014048531289131E-3</v>
      </c>
    </row>
    <row r="16" spans="1:7">
      <c r="B16" s="172" t="s">
        <v>65</v>
      </c>
      <c r="C16" s="177">
        <v>149.53</v>
      </c>
      <c r="D16" s="108">
        <v>-0.31999999999999318</v>
      </c>
      <c r="E16" s="87">
        <v>-2.1354688021354429E-3</v>
      </c>
    </row>
    <row r="17" spans="2:5">
      <c r="B17" s="172" t="s">
        <v>66</v>
      </c>
      <c r="C17" s="177">
        <v>158.39360000000002</v>
      </c>
      <c r="D17" s="119">
        <v>3.8098000000000241</v>
      </c>
      <c r="E17" s="114">
        <v>2.4645532067396614E-2</v>
      </c>
    </row>
    <row r="18" spans="2:5">
      <c r="B18" s="172" t="s">
        <v>67</v>
      </c>
      <c r="C18" s="177">
        <v>140.54</v>
      </c>
      <c r="D18" s="84">
        <v>0</v>
      </c>
      <c r="E18" s="87">
        <v>0</v>
      </c>
    </row>
    <row r="19" spans="2:5">
      <c r="B19" s="172" t="s">
        <v>68</v>
      </c>
      <c r="C19" s="177">
        <v>204.76</v>
      </c>
      <c r="D19" s="84">
        <v>0.78999999999999204</v>
      </c>
      <c r="E19" s="87">
        <v>3.8731185958718051E-3</v>
      </c>
    </row>
    <row r="20" spans="2:5">
      <c r="B20" s="172" t="s">
        <v>69</v>
      </c>
      <c r="C20" s="177">
        <v>160.5</v>
      </c>
      <c r="D20" s="119">
        <v>0</v>
      </c>
      <c r="E20" s="114">
        <v>0</v>
      </c>
    </row>
    <row r="21" spans="2:5">
      <c r="B21" s="172" t="s">
        <v>70</v>
      </c>
      <c r="C21" s="177">
        <v>130.43</v>
      </c>
      <c r="D21" s="84">
        <v>2.5100000000000051</v>
      </c>
      <c r="E21" s="87">
        <v>1.96216385240775E-2</v>
      </c>
    </row>
    <row r="22" spans="2:5">
      <c r="B22" s="172" t="s">
        <v>71</v>
      </c>
      <c r="C22" s="177">
        <v>123.58</v>
      </c>
      <c r="D22" s="119">
        <v>-0.71000000000000796</v>
      </c>
      <c r="E22" s="114">
        <v>-5.7124466972403587E-3</v>
      </c>
    </row>
    <row r="23" spans="2:5">
      <c r="B23" s="172" t="s">
        <v>72</v>
      </c>
      <c r="C23" s="177">
        <v>136.77250000000001</v>
      </c>
      <c r="D23" s="119">
        <v>-4.5852999999999895</v>
      </c>
      <c r="E23" s="116">
        <v>-3.2437545009896818E-2</v>
      </c>
    </row>
    <row r="24" spans="2:5">
      <c r="B24" s="172" t="s">
        <v>73</v>
      </c>
      <c r="C24" s="177" t="s">
        <v>102</v>
      </c>
      <c r="D24" s="84"/>
      <c r="E24" s="87"/>
    </row>
    <row r="25" spans="2:5">
      <c r="B25" s="172" t="s">
        <v>74</v>
      </c>
      <c r="C25" s="177">
        <v>133</v>
      </c>
      <c r="D25" s="84">
        <v>0</v>
      </c>
      <c r="E25" s="87">
        <v>0</v>
      </c>
    </row>
    <row r="26" spans="2:5">
      <c r="B26" s="172" t="s">
        <v>75</v>
      </c>
      <c r="C26" s="177">
        <v>202.77</v>
      </c>
      <c r="D26" s="119">
        <v>1.6100000000000136</v>
      </c>
      <c r="E26" s="114">
        <v>8.0035792404056227E-3</v>
      </c>
    </row>
    <row r="27" spans="2:5">
      <c r="B27" s="172" t="s">
        <v>76</v>
      </c>
      <c r="C27" s="177" t="s">
        <v>102</v>
      </c>
      <c r="D27" s="120"/>
      <c r="E27" s="114"/>
    </row>
    <row r="28" spans="2:5">
      <c r="B28" s="172" t="s">
        <v>77</v>
      </c>
      <c r="C28" s="177">
        <v>134.92000000000002</v>
      </c>
      <c r="D28" s="84">
        <v>0</v>
      </c>
      <c r="E28" s="87">
        <v>0</v>
      </c>
    </row>
    <row r="29" spans="2:5">
      <c r="B29" s="172" t="s">
        <v>78</v>
      </c>
      <c r="C29" s="177">
        <v>114.9975</v>
      </c>
      <c r="D29" s="119">
        <v>-0.11360000000000525</v>
      </c>
      <c r="E29" s="116">
        <v>-9.8687268213060175E-4</v>
      </c>
    </row>
    <row r="30" spans="2:5">
      <c r="B30" s="172" t="s">
        <v>79</v>
      </c>
      <c r="C30" s="177">
        <v>158.82</v>
      </c>
      <c r="D30" s="119">
        <v>37.749999999999986</v>
      </c>
      <c r="E30" s="116">
        <v>0.31180308912199539</v>
      </c>
    </row>
    <row r="31" spans="2:5">
      <c r="B31" s="172" t="s">
        <v>80</v>
      </c>
      <c r="C31" s="177">
        <v>131.35</v>
      </c>
      <c r="D31" s="119">
        <v>-1.8400000000000034</v>
      </c>
      <c r="E31" s="114">
        <v>-1.3814850964787184E-2</v>
      </c>
    </row>
    <row r="32" spans="2:5">
      <c r="B32" s="172" t="s">
        <v>81</v>
      </c>
      <c r="C32" s="177">
        <v>151.9</v>
      </c>
      <c r="D32" s="120">
        <v>3.4499999999999886</v>
      </c>
      <c r="E32" s="114">
        <v>2.3240148198046429E-2</v>
      </c>
    </row>
    <row r="33" spans="1:126">
      <c r="B33" s="172" t="s">
        <v>82</v>
      </c>
      <c r="C33" s="177">
        <v>145.68610000000001</v>
      </c>
      <c r="D33" s="120">
        <v>-50.687099999999987</v>
      </c>
      <c r="E33" s="114">
        <v>-0.25811617878610715</v>
      </c>
    </row>
    <row r="34" spans="1:126">
      <c r="B34" s="179"/>
      <c r="C34" s="177"/>
      <c r="D34" s="84"/>
      <c r="E34" s="87"/>
    </row>
    <row r="35" spans="1:126" ht="15.75" thickBot="1">
      <c r="B35" s="173" t="s">
        <v>83</v>
      </c>
      <c r="C35" s="178">
        <v>142.04485019000006</v>
      </c>
      <c r="D35" s="98">
        <v>-1.27904510999997</v>
      </c>
      <c r="E35" s="91">
        <v>-8.9241581616430476E-3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201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99">
        <v>52</v>
      </c>
      <c r="BX43" s="201">
        <v>1</v>
      </c>
      <c r="BY43" s="201">
        <v>2</v>
      </c>
      <c r="BZ43" s="201">
        <v>3</v>
      </c>
      <c r="CA43" s="201">
        <v>4</v>
      </c>
      <c r="CB43" s="201">
        <v>5</v>
      </c>
      <c r="CC43" s="201">
        <v>6</v>
      </c>
      <c r="CD43" s="201">
        <v>7</v>
      </c>
      <c r="CE43" s="201">
        <v>8</v>
      </c>
      <c r="CF43" s="201">
        <v>9</v>
      </c>
      <c r="CG43" s="201">
        <v>10</v>
      </c>
      <c r="CH43" s="201">
        <v>11</v>
      </c>
      <c r="CI43" s="201">
        <v>12</v>
      </c>
      <c r="CJ43" s="201">
        <v>13</v>
      </c>
      <c r="CK43" s="201">
        <v>14</v>
      </c>
      <c r="CL43" s="201">
        <v>15</v>
      </c>
      <c r="CM43" s="201">
        <v>16</v>
      </c>
      <c r="CN43" s="201">
        <v>17</v>
      </c>
      <c r="CO43" s="201">
        <v>18</v>
      </c>
      <c r="CP43" s="201">
        <v>19</v>
      </c>
      <c r="CQ43" s="201">
        <v>20</v>
      </c>
      <c r="CR43" s="201">
        <v>21</v>
      </c>
      <c r="CS43" s="201">
        <v>22</v>
      </c>
      <c r="CT43" s="201">
        <v>23</v>
      </c>
      <c r="CU43" s="201">
        <v>24</v>
      </c>
      <c r="CV43" s="201">
        <v>25</v>
      </c>
      <c r="CW43" s="201">
        <v>26</v>
      </c>
      <c r="CX43" s="201">
        <v>27</v>
      </c>
      <c r="CY43" s="201">
        <v>28</v>
      </c>
      <c r="CZ43" s="201">
        <v>29</v>
      </c>
      <c r="DA43" s="201">
        <v>30</v>
      </c>
      <c r="DB43" s="201">
        <v>31</v>
      </c>
      <c r="DC43" s="201">
        <v>32</v>
      </c>
      <c r="DD43" s="201">
        <v>33</v>
      </c>
      <c r="DE43" s="201">
        <v>34</v>
      </c>
      <c r="DF43" s="201">
        <v>36</v>
      </c>
      <c r="DG43" s="201">
        <v>37</v>
      </c>
      <c r="DH43" s="201">
        <v>38</v>
      </c>
      <c r="DI43" s="201">
        <v>39</v>
      </c>
      <c r="DJ43" s="201">
        <v>40</v>
      </c>
      <c r="DK43" s="201">
        <v>41</v>
      </c>
      <c r="DL43" s="201">
        <v>42</v>
      </c>
      <c r="DM43" s="201">
        <v>43</v>
      </c>
      <c r="DN43" s="201">
        <v>44</v>
      </c>
      <c r="DO43" s="201">
        <v>45</v>
      </c>
      <c r="DP43" s="201">
        <v>46</v>
      </c>
      <c r="DQ43" s="201">
        <v>47</v>
      </c>
      <c r="DR43" s="201">
        <v>48</v>
      </c>
      <c r="DS43" s="201">
        <v>49</v>
      </c>
      <c r="DT43" s="201">
        <v>50</v>
      </c>
      <c r="DU43" s="201">
        <v>51</v>
      </c>
      <c r="DV43" s="201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200">
        <v>145.15722129000005</v>
      </c>
      <c r="BY44" s="200">
        <v>143.84198882000007</v>
      </c>
      <c r="BZ44" s="200">
        <v>143.32389530000003</v>
      </c>
      <c r="CA44" s="200">
        <v>142.04485019000006</v>
      </c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0"/>
      <c r="DD44" s="200"/>
      <c r="DE44" s="200"/>
      <c r="DF44" s="200"/>
      <c r="DG44" s="200"/>
      <c r="DH44" s="200"/>
      <c r="DI44" s="200"/>
      <c r="DJ44" s="200"/>
      <c r="DK44" s="200"/>
      <c r="DL44" s="200"/>
      <c r="DM44" s="200"/>
      <c r="DN44" s="200"/>
      <c r="DO44" s="200"/>
      <c r="DP44" s="200"/>
      <c r="DQ44" s="200"/>
      <c r="DR44" s="200"/>
      <c r="DS44" s="200"/>
      <c r="DT44" s="200"/>
      <c r="DU44" s="200"/>
      <c r="DV44" s="200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00000000000003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D27" sqref="D27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65" t="s">
        <v>84</v>
      </c>
    </row>
    <row r="3" spans="1:7" s="65" customFormat="1">
      <c r="C3" s="192"/>
    </row>
    <row r="4" spans="1:7">
      <c r="A4" s="26" t="s">
        <v>109</v>
      </c>
    </row>
    <row r="5" spans="1:7" ht="12.8" customHeight="1" thickBot="1"/>
    <row r="6" spans="1:7" ht="51.75" customHeight="1" thickBot="1">
      <c r="B6" s="175"/>
      <c r="C6" s="174" t="s">
        <v>88</v>
      </c>
      <c r="D6" s="38" t="s">
        <v>54</v>
      </c>
      <c r="E6" s="94" t="s">
        <v>55</v>
      </c>
      <c r="G6" s="26" t="s">
        <v>104</v>
      </c>
    </row>
    <row r="7" spans="1:7">
      <c r="B7" s="171" t="s">
        <v>57</v>
      </c>
      <c r="C7" s="168" t="s">
        <v>102</v>
      </c>
      <c r="D7" s="92"/>
      <c r="E7" s="93"/>
    </row>
    <row r="8" spans="1:7">
      <c r="B8" s="172" t="s">
        <v>58</v>
      </c>
      <c r="C8" s="169">
        <v>173.96460000000002</v>
      </c>
      <c r="D8" s="86">
        <v>9.643100000000004</v>
      </c>
      <c r="E8" s="87">
        <v>5.8684347453011432E-2</v>
      </c>
    </row>
    <row r="9" spans="1:7">
      <c r="B9" s="172" t="s">
        <v>59</v>
      </c>
      <c r="C9" s="169">
        <v>189.87890000000002</v>
      </c>
      <c r="D9" s="86">
        <v>2.87530000000001</v>
      </c>
      <c r="E9" s="87">
        <v>1.537563982725465E-2</v>
      </c>
    </row>
    <row r="10" spans="1:7">
      <c r="B10" s="172" t="s">
        <v>60</v>
      </c>
      <c r="C10" s="169" t="s">
        <v>102</v>
      </c>
      <c r="D10" s="86"/>
      <c r="E10" s="87"/>
    </row>
    <row r="11" spans="1:7">
      <c r="B11" s="172" t="s">
        <v>61</v>
      </c>
      <c r="C11" s="169">
        <v>331</v>
      </c>
      <c r="D11" s="85">
        <v>0</v>
      </c>
      <c r="E11" s="88">
        <v>0</v>
      </c>
    </row>
    <row r="12" spans="1:7">
      <c r="B12" s="172" t="s">
        <v>62</v>
      </c>
      <c r="C12" s="169" t="s">
        <v>102</v>
      </c>
      <c r="D12" s="86"/>
      <c r="E12" s="88"/>
    </row>
    <row r="13" spans="1:7">
      <c r="B13" s="172" t="s">
        <v>63</v>
      </c>
      <c r="C13" s="169" t="s">
        <v>102</v>
      </c>
      <c r="D13" s="85"/>
      <c r="E13" s="88"/>
    </row>
    <row r="14" spans="1:7">
      <c r="B14" s="172" t="s">
        <v>64</v>
      </c>
      <c r="C14" s="169">
        <v>173.09</v>
      </c>
      <c r="D14" s="85">
        <v>0.61000000000001364</v>
      </c>
      <c r="E14" s="88">
        <v>3.5366419294990958E-3</v>
      </c>
    </row>
    <row r="15" spans="1:7">
      <c r="B15" s="172" t="s">
        <v>65</v>
      </c>
      <c r="C15" s="169">
        <v>235</v>
      </c>
      <c r="D15" s="85">
        <v>0</v>
      </c>
      <c r="E15" s="88">
        <v>0</v>
      </c>
    </row>
    <row r="16" spans="1:7">
      <c r="B16" s="172" t="s">
        <v>66</v>
      </c>
      <c r="C16" s="169">
        <v>202.9359</v>
      </c>
      <c r="D16" s="86">
        <v>-4.1060999999999979</v>
      </c>
      <c r="E16" s="87">
        <v>-1.9832207957805603E-2</v>
      </c>
    </row>
    <row r="17" spans="2:5">
      <c r="B17" s="172" t="s">
        <v>67</v>
      </c>
      <c r="C17" s="169">
        <v>218.85</v>
      </c>
      <c r="D17" s="85">
        <v>0</v>
      </c>
      <c r="E17" s="87">
        <v>0</v>
      </c>
    </row>
    <row r="18" spans="2:5">
      <c r="B18" s="172" t="s">
        <v>68</v>
      </c>
      <c r="C18" s="169">
        <v>320</v>
      </c>
      <c r="D18" s="85">
        <v>4</v>
      </c>
      <c r="E18" s="87">
        <v>1.2658227848101333E-2</v>
      </c>
    </row>
    <row r="19" spans="2:5">
      <c r="B19" s="172" t="s">
        <v>69</v>
      </c>
      <c r="C19" s="169">
        <v>228.94</v>
      </c>
      <c r="D19" s="85">
        <v>0</v>
      </c>
      <c r="E19" s="88">
        <v>0</v>
      </c>
    </row>
    <row r="20" spans="2:5">
      <c r="B20" s="172" t="s">
        <v>70</v>
      </c>
      <c r="C20" s="169" t="s">
        <v>102</v>
      </c>
      <c r="D20" s="86"/>
      <c r="E20" s="87"/>
    </row>
    <row r="21" spans="2:5">
      <c r="B21" s="172" t="s">
        <v>71</v>
      </c>
      <c r="C21" s="169">
        <v>175.84</v>
      </c>
      <c r="D21" s="115">
        <v>-3.960000000000008</v>
      </c>
      <c r="E21" s="114">
        <v>-2.20244716351502E-2</v>
      </c>
    </row>
    <row r="22" spans="2:5">
      <c r="B22" s="172" t="s">
        <v>72</v>
      </c>
      <c r="C22" s="169">
        <v>179.48990000000001</v>
      </c>
      <c r="D22" s="115">
        <v>6.6048999999999864</v>
      </c>
      <c r="E22" s="116">
        <v>3.8204008444920001E-2</v>
      </c>
    </row>
    <row r="23" spans="2:5">
      <c r="B23" s="172" t="s">
        <v>73</v>
      </c>
      <c r="C23" s="169" t="s">
        <v>102</v>
      </c>
      <c r="D23" s="85"/>
      <c r="E23" s="89"/>
    </row>
    <row r="24" spans="2:5">
      <c r="B24" s="172" t="s">
        <v>74</v>
      </c>
      <c r="C24" s="169">
        <v>174</v>
      </c>
      <c r="D24" s="85">
        <v>0</v>
      </c>
      <c r="E24" s="87">
        <v>0</v>
      </c>
    </row>
    <row r="25" spans="2:5">
      <c r="B25" s="172" t="s">
        <v>75</v>
      </c>
      <c r="C25" s="169">
        <v>295.04000000000002</v>
      </c>
      <c r="D25" s="86">
        <v>-2.5399999999999636</v>
      </c>
      <c r="E25" s="87">
        <v>-8.5355198602055093E-3</v>
      </c>
    </row>
    <row r="26" spans="2:5">
      <c r="B26" s="172" t="s">
        <v>76</v>
      </c>
      <c r="C26" s="169" t="s">
        <v>102</v>
      </c>
      <c r="D26" s="109"/>
      <c r="E26" s="87"/>
    </row>
    <row r="27" spans="2:5">
      <c r="B27" s="172" t="s">
        <v>77</v>
      </c>
      <c r="C27" s="169">
        <v>195</v>
      </c>
      <c r="D27" s="85">
        <v>0</v>
      </c>
      <c r="E27" s="116">
        <v>0</v>
      </c>
    </row>
    <row r="28" spans="2:5">
      <c r="B28" s="172" t="s">
        <v>78</v>
      </c>
      <c r="C28" s="169">
        <v>163.262</v>
      </c>
      <c r="D28" s="115">
        <v>-8.0600000000004002E-2</v>
      </c>
      <c r="E28" s="116">
        <v>-4.9344139250873109E-4</v>
      </c>
    </row>
    <row r="29" spans="2:5">
      <c r="B29" s="172" t="s">
        <v>79</v>
      </c>
      <c r="C29" s="169">
        <v>251.6</v>
      </c>
      <c r="D29" s="115">
        <v>-6.0499999999999829</v>
      </c>
      <c r="E29" s="116">
        <v>-2.3481467106539866E-2</v>
      </c>
    </row>
    <row r="30" spans="2:5">
      <c r="B30" s="172" t="s">
        <v>80</v>
      </c>
      <c r="C30" s="169">
        <v>197.87</v>
      </c>
      <c r="D30" s="115">
        <v>4.0800000000000125</v>
      </c>
      <c r="E30" s="116">
        <v>2.1053717942102423E-2</v>
      </c>
    </row>
    <row r="31" spans="2:5">
      <c r="B31" s="172" t="s">
        <v>81</v>
      </c>
      <c r="C31" s="169">
        <v>315.16000000000003</v>
      </c>
      <c r="D31" s="115">
        <v>-0.62000000000000455</v>
      </c>
      <c r="E31" s="116">
        <v>-1.9633922351004474E-3</v>
      </c>
    </row>
    <row r="32" spans="2:5">
      <c r="B32" s="172" t="s">
        <v>82</v>
      </c>
      <c r="C32" s="169">
        <v>304.24380000000002</v>
      </c>
      <c r="D32" s="85">
        <v>1.9900000000006912E-2</v>
      </c>
      <c r="E32" s="117">
        <v>6.5412349259830194E-5</v>
      </c>
    </row>
    <row r="33" spans="1:129">
      <c r="B33" s="172"/>
      <c r="C33" s="169"/>
      <c r="D33" s="86"/>
      <c r="E33" s="87"/>
    </row>
    <row r="34" spans="1:129" ht="15.75" thickBot="1">
      <c r="B34" s="173" t="s">
        <v>83</v>
      </c>
      <c r="C34" s="170">
        <v>220.45462733999997</v>
      </c>
      <c r="D34" s="90">
        <v>0.48774817000000326</v>
      </c>
      <c r="E34" s="91">
        <v>2.2173709598483082E-3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201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201">
        <v>1</v>
      </c>
      <c r="CB42" s="201">
        <v>2</v>
      </c>
      <c r="CC42" s="201">
        <v>3</v>
      </c>
      <c r="CD42" s="201">
        <v>4</v>
      </c>
      <c r="CE42" s="201">
        <v>5</v>
      </c>
      <c r="CF42" s="201">
        <v>6</v>
      </c>
      <c r="CG42" s="201">
        <v>7</v>
      </c>
      <c r="CH42" s="201">
        <v>8</v>
      </c>
      <c r="CI42" s="201">
        <v>9</v>
      </c>
      <c r="CJ42" s="201">
        <v>10</v>
      </c>
      <c r="CK42" s="201">
        <v>11</v>
      </c>
      <c r="CL42" s="201">
        <v>12</v>
      </c>
      <c r="CM42" s="201">
        <v>13</v>
      </c>
      <c r="CN42" s="201">
        <v>14</v>
      </c>
      <c r="CO42" s="201">
        <v>15</v>
      </c>
      <c r="CP42" s="201">
        <v>16</v>
      </c>
      <c r="CQ42" s="201">
        <v>17</v>
      </c>
      <c r="CR42" s="201">
        <v>18</v>
      </c>
      <c r="CS42" s="201">
        <v>19</v>
      </c>
      <c r="CT42" s="201">
        <v>20</v>
      </c>
      <c r="CU42" s="201">
        <v>21</v>
      </c>
      <c r="CV42" s="201">
        <v>22</v>
      </c>
      <c r="CW42" s="201">
        <v>23</v>
      </c>
      <c r="CX42" s="201">
        <v>24</v>
      </c>
      <c r="CY42" s="201">
        <v>25</v>
      </c>
      <c r="CZ42" s="201">
        <v>26</v>
      </c>
      <c r="DA42" s="201">
        <v>27</v>
      </c>
      <c r="DB42" s="201">
        <v>28</v>
      </c>
      <c r="DC42" s="201">
        <v>29</v>
      </c>
      <c r="DD42" s="201">
        <v>30</v>
      </c>
      <c r="DE42" s="201">
        <v>31</v>
      </c>
      <c r="DF42" s="201">
        <v>32</v>
      </c>
      <c r="DG42" s="201">
        <v>33</v>
      </c>
      <c r="DH42" s="201">
        <v>34</v>
      </c>
      <c r="DI42" s="201">
        <v>36</v>
      </c>
      <c r="DJ42" s="201">
        <v>37</v>
      </c>
      <c r="DK42" s="201">
        <v>38</v>
      </c>
      <c r="DL42" s="201">
        <v>39</v>
      </c>
      <c r="DM42" s="201">
        <v>40</v>
      </c>
      <c r="DN42" s="201">
        <v>41</v>
      </c>
      <c r="DO42" s="201">
        <v>42</v>
      </c>
      <c r="DP42" s="201">
        <v>43</v>
      </c>
      <c r="DQ42" s="201">
        <v>44</v>
      </c>
      <c r="DR42" s="201">
        <v>45</v>
      </c>
      <c r="DS42" s="201">
        <v>46</v>
      </c>
      <c r="DT42" s="201">
        <v>47</v>
      </c>
      <c r="DU42" s="201">
        <v>48</v>
      </c>
      <c r="DV42" s="201">
        <v>49</v>
      </c>
      <c r="DW42" s="201">
        <v>50</v>
      </c>
      <c r="DX42" s="201">
        <v>51</v>
      </c>
      <c r="DY42" s="201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200">
        <v>217.48979729999996</v>
      </c>
      <c r="CB43" s="200">
        <v>218.55010206999992</v>
      </c>
      <c r="CC43" s="200">
        <v>219.96687916999997</v>
      </c>
      <c r="CD43" s="200">
        <v>220.45462733999997</v>
      </c>
      <c r="CE43" s="200"/>
      <c r="CF43" s="200"/>
      <c r="CG43" s="200"/>
      <c r="CH43" s="200"/>
      <c r="CI43" s="200"/>
      <c r="CJ43" s="200"/>
      <c r="CK43" s="200"/>
      <c r="CL43" s="200"/>
      <c r="CM43" s="200"/>
      <c r="CN43" s="200"/>
      <c r="CO43" s="200"/>
      <c r="CP43" s="200"/>
      <c r="CQ43" s="200"/>
      <c r="CR43" s="200"/>
      <c r="CS43" s="200"/>
      <c r="CT43" s="200"/>
      <c r="CU43" s="200"/>
      <c r="CV43" s="200"/>
      <c r="CW43" s="200"/>
      <c r="CX43" s="200"/>
      <c r="CY43" s="200"/>
      <c r="CZ43" s="200"/>
      <c r="DA43" s="200"/>
      <c r="DB43" s="200"/>
      <c r="DC43" s="200"/>
      <c r="DD43" s="200"/>
      <c r="DE43" s="200"/>
      <c r="DF43" s="200"/>
      <c r="DG43" s="200"/>
      <c r="DH43" s="200"/>
      <c r="DI43" s="200"/>
      <c r="DJ43" s="200"/>
      <c r="DK43" s="200"/>
      <c r="DL43" s="200"/>
      <c r="DM43" s="200"/>
      <c r="DN43" s="200"/>
      <c r="DO43" s="200"/>
      <c r="DP43" s="200"/>
      <c r="DQ43" s="200"/>
      <c r="DR43" s="200"/>
      <c r="DS43" s="200"/>
      <c r="DT43" s="200"/>
      <c r="DU43" s="200"/>
      <c r="DV43" s="200"/>
      <c r="DW43" s="200"/>
      <c r="DX43" s="200"/>
      <c r="DY43" s="200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110">
        <v>315</v>
      </c>
      <c r="BR44" s="110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110">
        <v>131.1037</v>
      </c>
      <c r="BR45" s="110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163.262</v>
      </c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110">
        <v>251.53</v>
      </c>
      <c r="BR46" s="110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2022-02-09T08:47:32Z</dcterms:modified>
</cp:coreProperties>
</file>