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587DCF7E-58EB-4D1F-B5E7-AF85CD5C1F2F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Pšenica!$B$184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Pšenica!$D$182</definedName>
    <definedName name="_Toc374711673" localSheetId="4">'Koruza_SLO-EU'!$B$3</definedName>
    <definedName name="_Toc374711674" localSheetId="1">Pšenica!$A$130</definedName>
    <definedName name="_Toc374711675" localSheetId="1">Pšenica!$B$168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18" l="1"/>
  <c r="D4" i="18"/>
  <c r="E181" i="20"/>
  <c r="D4" i="20"/>
</calcChain>
</file>

<file path=xl/sharedStrings.xml><?xml version="1.0" encoding="utf-8"?>
<sst xmlns="http://schemas.openxmlformats.org/spreadsheetml/2006/main" count="154" uniqueCount="93">
  <si>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</si>
  <si>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</si>
  <si>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</si>
  <si>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</si>
  <si>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</si>
  <si>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</si>
  <si>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</si>
  <si>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</si>
  <si>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</si>
  <si>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</si>
  <si>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</si>
  <si>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</si>
  <si>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</si>
  <si>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</si>
  <si>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</si>
  <si>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</si>
  <si>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</si>
  <si>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</si>
  <si>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</si>
  <si>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</si>
  <si>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</si>
  <si>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</si>
  <si>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</si>
  <si>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</si>
  <si>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</si>
  <si>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</si>
  <si>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</si>
  <si>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</si>
  <si>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</si>
  <si>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</si>
  <si>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</si>
  <si>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</si>
  <si>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</si>
  <si>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</si>
  <si>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</si>
  <si>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</si>
  <si>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</si>
  <si>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</si>
  <si>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</si>
  <si>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</si>
  <si>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</si>
  <si>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</si>
  <si>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</si>
  <si>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</si>
  <si>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</si>
  <si>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</si>
  <si>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</si>
  <si>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</si>
  <si>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</si>
  <si>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</si>
  <si>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</si>
  <si>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</si>
  <si>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</si>
  <si>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</si>
  <si>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</si>
  <si>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</si>
  <si>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</si>
  <si>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</si>
  <si>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</si>
  <si>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</si>
  <si>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</si>
  <si>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</si>
  <si>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</si>
  <si>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</si>
  <si>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</si>
  <si>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</si>
  <si>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</si>
  <si>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</si>
  <si>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</si>
  <si>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</si>
  <si>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</si>
  <si>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</si>
  <si>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</si>
  <si>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</si>
  <si>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</si>
  <si>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</si>
  <si>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</si>
  <si>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</si>
  <si>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</si>
  <si>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</si>
  <si>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</si>
  <si>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</si>
  <si>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</si>
  <si>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</si>
  <si>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</si>
  <si>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</si>
  <si>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48. teden (28.11.2022 - 4.12.2022)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</si>
  <si>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48. teden (28.11.2022 - 4.12.2022)</t>
    </r>
  </si>
  <si>
    <t>Datum: 14.12.2022</t>
  </si>
  <si>
    <t>49. teden (5.12.2022 - 11.12.2022)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</si>
  <si>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49. teden</t>
    </r>
  </si>
  <si>
    <t>Številka: 3305-10/2022/526</t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</si>
  <si>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49. teden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</si>
</sst>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Pšenica!$B$62:$B$117</c:f>
              <c:strCach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5">
                  <c:v>TABELA 3: Primerjava cen pšenice (EUR/t) za leta 2020, 2021 in 2022 za 49. teden</c:v>
                </c:pt>
              </c:strCache>
            </c:strRef>
          </c:cat>
          <c:val>
            <c:numRef>
              <c:f>Pšenica!$C$62:$C$117</c:f>
              <c:numCache>
                <c:formatCode>#,##0</c:formatCode>
                <c:ptCount val="56"/>
                <c:pt idx="0">
                  <c:v>572160</c:v>
                </c:pt>
                <c:pt idx="1">
                  <c:v>627234</c:v>
                </c:pt>
                <c:pt idx="2">
                  <c:v>1315610</c:v>
                </c:pt>
                <c:pt idx="3">
                  <c:v>489940</c:v>
                </c:pt>
                <c:pt idx="4">
                  <c:v>406420</c:v>
                </c:pt>
                <c:pt idx="5">
                  <c:v>600850</c:v>
                </c:pt>
                <c:pt idx="6">
                  <c:v>936420</c:v>
                </c:pt>
                <c:pt idx="7">
                  <c:v>784210</c:v>
                </c:pt>
                <c:pt idx="8">
                  <c:v>1427560</c:v>
                </c:pt>
                <c:pt idx="9">
                  <c:v>1549630</c:v>
                </c:pt>
                <c:pt idx="10">
                  <c:v>2180660</c:v>
                </c:pt>
                <c:pt idx="11">
                  <c:v>576740</c:v>
                </c:pt>
                <c:pt idx="12">
                  <c:v>689085</c:v>
                </c:pt>
                <c:pt idx="13">
                  <c:v>928890</c:v>
                </c:pt>
                <c:pt idx="14">
                  <c:v>4046780</c:v>
                </c:pt>
                <c:pt idx="15">
                  <c:v>4686120</c:v>
                </c:pt>
                <c:pt idx="16">
                  <c:v>3000620</c:v>
                </c:pt>
                <c:pt idx="17">
                  <c:v>4820480</c:v>
                </c:pt>
                <c:pt idx="18">
                  <c:v>2113850</c:v>
                </c:pt>
                <c:pt idx="19">
                  <c:v>2266860</c:v>
                </c:pt>
                <c:pt idx="20">
                  <c:v>1595310</c:v>
                </c:pt>
                <c:pt idx="21">
                  <c:v>1904570</c:v>
                </c:pt>
                <c:pt idx="22">
                  <c:v>481180</c:v>
                </c:pt>
                <c:pt idx="23">
                  <c:v>811450</c:v>
                </c:pt>
                <c:pt idx="24">
                  <c:v>860450</c:v>
                </c:pt>
                <c:pt idx="25">
                  <c:v>1323350</c:v>
                </c:pt>
                <c:pt idx="26">
                  <c:v>630700</c:v>
                </c:pt>
                <c:pt idx="27">
                  <c:v>1343490</c:v>
                </c:pt>
                <c:pt idx="28">
                  <c:v>968460</c:v>
                </c:pt>
                <c:pt idx="29">
                  <c:v>1569780</c:v>
                </c:pt>
                <c:pt idx="30">
                  <c:v>6908950</c:v>
                </c:pt>
                <c:pt idx="31">
                  <c:v>6901635</c:v>
                </c:pt>
                <c:pt idx="32">
                  <c:v>6708949</c:v>
                </c:pt>
                <c:pt idx="33">
                  <c:v>5103408</c:v>
                </c:pt>
                <c:pt idx="34">
                  <c:v>7033410</c:v>
                </c:pt>
                <c:pt idx="35">
                  <c:v>6063020</c:v>
                </c:pt>
                <c:pt idx="36">
                  <c:v>7813188</c:v>
                </c:pt>
                <c:pt idx="37">
                  <c:v>4501820</c:v>
                </c:pt>
                <c:pt idx="38">
                  <c:v>2811370</c:v>
                </c:pt>
                <c:pt idx="39">
                  <c:v>3708710</c:v>
                </c:pt>
                <c:pt idx="40">
                  <c:v>2279998</c:v>
                </c:pt>
                <c:pt idx="41">
                  <c:v>4791682</c:v>
                </c:pt>
                <c:pt idx="42">
                  <c:v>3155970</c:v>
                </c:pt>
                <c:pt idx="43">
                  <c:v>1413100</c:v>
                </c:pt>
                <c:pt idx="44">
                  <c:v>1798166</c:v>
                </c:pt>
                <c:pt idx="45">
                  <c:v>1947260</c:v>
                </c:pt>
                <c:pt idx="46">
                  <c:v>2565190</c:v>
                </c:pt>
                <c:pt idx="47">
                  <c:v>1888410</c:v>
                </c:pt>
                <c:pt idx="48">
                  <c:v>1098940</c:v>
                </c:pt>
                <c:pt idx="49">
                  <c:v>1405860</c:v>
                </c:pt>
                <c:pt idx="50">
                  <c:v>1258120</c:v>
                </c:pt>
                <c:pt idx="51">
                  <c:v>1487060</c:v>
                </c:pt>
                <c:pt idx="52">
                  <c:v>2006680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Pšenica!$B$62:$B$117</c:f>
              <c:strCach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5">
                  <c:v>TABELA 3: Primerjava cen pšenice (EUR/t) za leta 2020, 2021 in 2022 za 49. teden</c:v>
                </c:pt>
              </c:strCache>
            </c:strRef>
          </c:cat>
          <c:val>
            <c:numRef>
              <c:f>Pšenica!$D$62:$D$117</c:f>
              <c:numCache>
                <c:formatCode>0.00</c:formatCode>
                <c:ptCount val="56"/>
                <c:pt idx="0">
                  <c:v>306.95999999999998</c:v>
                </c:pt>
                <c:pt idx="1">
                  <c:v>300</c:v>
                </c:pt>
                <c:pt idx="2">
                  <c:v>308.57</c:v>
                </c:pt>
                <c:pt idx="3">
                  <c:v>299.48</c:v>
                </c:pt>
                <c:pt idx="4">
                  <c:v>324</c:v>
                </c:pt>
                <c:pt idx="5">
                  <c:v>331.83</c:v>
                </c:pt>
                <c:pt idx="6">
                  <c:v>326.97000000000003</c:v>
                </c:pt>
                <c:pt idx="7">
                  <c:v>320.10000000000002</c:v>
                </c:pt>
                <c:pt idx="8">
                  <c:v>315.94</c:v>
                </c:pt>
                <c:pt idx="9">
                  <c:v>316.5</c:v>
                </c:pt>
                <c:pt idx="10">
                  <c:v>323.33999999999997</c:v>
                </c:pt>
                <c:pt idx="11">
                  <c:v>311.45999999999998</c:v>
                </c:pt>
                <c:pt idx="12">
                  <c:v>314.24</c:v>
                </c:pt>
                <c:pt idx="13">
                  <c:v>335.18</c:v>
                </c:pt>
                <c:pt idx="14">
                  <c:v>377.54</c:v>
                </c:pt>
                <c:pt idx="15">
                  <c:v>377.49</c:v>
                </c:pt>
                <c:pt idx="16">
                  <c:v>357.71</c:v>
                </c:pt>
                <c:pt idx="17">
                  <c:v>361.01</c:v>
                </c:pt>
                <c:pt idx="18">
                  <c:v>387.17</c:v>
                </c:pt>
                <c:pt idx="19">
                  <c:v>382.9</c:v>
                </c:pt>
                <c:pt idx="20">
                  <c:v>371.47</c:v>
                </c:pt>
                <c:pt idx="21">
                  <c:v>382.31</c:v>
                </c:pt>
                <c:pt idx="22">
                  <c:v>392.82</c:v>
                </c:pt>
                <c:pt idx="23">
                  <c:v>384.64</c:v>
                </c:pt>
                <c:pt idx="24">
                  <c:v>393.97</c:v>
                </c:pt>
                <c:pt idx="25">
                  <c:v>394.34</c:v>
                </c:pt>
                <c:pt idx="26">
                  <c:v>399.69</c:v>
                </c:pt>
                <c:pt idx="27">
                  <c:v>396.28</c:v>
                </c:pt>
                <c:pt idx="28">
                  <c:v>388.98</c:v>
                </c:pt>
                <c:pt idx="29">
                  <c:v>383.92</c:v>
                </c:pt>
                <c:pt idx="30">
                  <c:v>347.66</c:v>
                </c:pt>
                <c:pt idx="31">
                  <c:v>349.52</c:v>
                </c:pt>
                <c:pt idx="32">
                  <c:v>342.34</c:v>
                </c:pt>
                <c:pt idx="33">
                  <c:v>349.01</c:v>
                </c:pt>
                <c:pt idx="34">
                  <c:v>357.69</c:v>
                </c:pt>
                <c:pt idx="35">
                  <c:v>356.82</c:v>
                </c:pt>
                <c:pt idx="36">
                  <c:v>343.68</c:v>
                </c:pt>
                <c:pt idx="37">
                  <c:v>354.56</c:v>
                </c:pt>
                <c:pt idx="38">
                  <c:v>358.78</c:v>
                </c:pt>
                <c:pt idx="39">
                  <c:v>366.97</c:v>
                </c:pt>
                <c:pt idx="40">
                  <c:v>364.43</c:v>
                </c:pt>
                <c:pt idx="41">
                  <c:v>358.15</c:v>
                </c:pt>
                <c:pt idx="42">
                  <c:v>364.69</c:v>
                </c:pt>
                <c:pt idx="43">
                  <c:v>358.05</c:v>
                </c:pt>
                <c:pt idx="44">
                  <c:v>365.6</c:v>
                </c:pt>
                <c:pt idx="45">
                  <c:v>361.61</c:v>
                </c:pt>
                <c:pt idx="46">
                  <c:v>365.16</c:v>
                </c:pt>
                <c:pt idx="47">
                  <c:v>356.75</c:v>
                </c:pt>
                <c:pt idx="48">
                  <c:v>357.1</c:v>
                </c:pt>
                <c:pt idx="49">
                  <c:v>356.93</c:v>
                </c:pt>
                <c:pt idx="50">
                  <c:v>358.9</c:v>
                </c:pt>
                <c:pt idx="51">
                  <c:v>360.28</c:v>
                </c:pt>
                <c:pt idx="52">
                  <c:v>362.82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Pšenica!$B$127:$B$179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Pšenica!$C$127:$C$179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Pšenica!$B$127:$B$179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Pšenica!$D$127:$D$179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Pšenica!$B$127:$B$179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Pšenica!$E$127:$E$179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'Pšenica_SLO-EU'!$AX$37:$CX$37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'Pšenica_SLO-EU'!$AX$38:$CX$38</c:f>
              <c:numCache>
                <c:formatCode>0.00</c:formatCode>
                <c:ptCount val="53"/>
                <c:pt idx="0">
                  <c:v>314</c:v>
                </c:pt>
                <c:pt idx="1">
                  <c:v>311.01249999999999</c:v>
                </c:pt>
                <c:pt idx="2">
                  <c:v>309.5090909090909</c:v>
                </c:pt>
                <c:pt idx="3">
                  <c:v>308.57</c:v>
                </c:pt>
                <c:pt idx="4">
                  <c:v>300</c:v>
                </c:pt>
                <c:pt idx="5">
                  <c:v>324</c:v>
                </c:pt>
                <c:pt idx="6">
                  <c:v>331.83</c:v>
                </c:pt>
                <c:pt idx="7">
                  <c:v>326.97000000000003</c:v>
                </c:pt>
                <c:pt idx="8">
                  <c:v>320.10000000000002</c:v>
                </c:pt>
                <c:pt idx="9">
                  <c:v>315.94</c:v>
                </c:pt>
                <c:pt idx="10">
                  <c:v>316.5</c:v>
                </c:pt>
                <c:pt idx="11">
                  <c:v>323.33999999999997</c:v>
                </c:pt>
                <c:pt idx="12">
                  <c:v>311.45999999999998</c:v>
                </c:pt>
                <c:pt idx="13">
                  <c:v>375</c:v>
                </c:pt>
                <c:pt idx="14">
                  <c:v>425</c:v>
                </c:pt>
                <c:pt idx="15">
                  <c:v>406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425</c:v>
                </c:pt>
                <c:pt idx="22">
                  <c:v>453.7</c:v>
                </c:pt>
                <c:pt idx="23">
                  <c:v>486</c:v>
                </c:pt>
                <c:pt idx="24">
                  <c:v>482</c:v>
                </c:pt>
                <c:pt idx="25">
                  <c:v>455</c:v>
                </c:pt>
                <c:pt idx="26">
                  <c:v>448</c:v>
                </c:pt>
                <c:pt idx="27">
                  <c:v>400</c:v>
                </c:pt>
                <c:pt idx="28">
                  <c:v>410</c:v>
                </c:pt>
                <c:pt idx="29">
                  <c:v>403</c:v>
                </c:pt>
                <c:pt idx="30">
                  <c:v>398</c:v>
                </c:pt>
                <c:pt idx="31">
                  <c:v>398</c:v>
                </c:pt>
                <c:pt idx="32">
                  <c:v>398</c:v>
                </c:pt>
                <c:pt idx="33">
                  <c:v>398</c:v>
                </c:pt>
                <c:pt idx="34">
                  <c:v>390</c:v>
                </c:pt>
                <c:pt idx="35">
                  <c:v>385.75</c:v>
                </c:pt>
                <c:pt idx="36">
                  <c:v>385</c:v>
                </c:pt>
                <c:pt idx="37">
                  <c:v>385</c:v>
                </c:pt>
                <c:pt idx="38">
                  <c:v>381.25</c:v>
                </c:pt>
                <c:pt idx="39">
                  <c:v>380</c:v>
                </c:pt>
                <c:pt idx="40">
                  <c:v>387.5</c:v>
                </c:pt>
                <c:pt idx="41">
                  <c:v>385.5</c:v>
                </c:pt>
                <c:pt idx="42">
                  <c:v>392</c:v>
                </c:pt>
                <c:pt idx="43">
                  <c:v>385.5</c:v>
                </c:pt>
                <c:pt idx="44">
                  <c:v>400</c:v>
                </c:pt>
                <c:pt idx="45">
                  <c:v>395</c:v>
                </c:pt>
                <c:pt idx="46">
                  <c:v>395</c:v>
                </c:pt>
                <c:pt idx="47">
                  <c:v>395</c:v>
                </c:pt>
                <c:pt idx="48">
                  <c:v>393</c:v>
                </c:pt>
                <c:pt idx="49">
                  <c:v>371.85599999999999</c:v>
                </c:pt>
                <c:pt idx="50">
                  <c:v>370</c:v>
                </c:pt>
                <c:pt idx="51">
                  <c:v>370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'Pšenica_SLO-EU'!$AX$37:$CX$37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'Pšenica_SLO-EU'!$AX$39:$CX$39</c:f>
              <c:numCache>
                <c:formatCode>0.00</c:formatCode>
                <c:ptCount val="53"/>
                <c:pt idx="0">
                  <c:v>217.23</c:v>
                </c:pt>
                <c:pt idx="1">
                  <c:v>228.95</c:v>
                </c:pt>
                <c:pt idx="2">
                  <c:v>231.23</c:v>
                </c:pt>
                <c:pt idx="3">
                  <c:v>234.26</c:v>
                </c:pt>
                <c:pt idx="4">
                  <c:v>222.76</c:v>
                </c:pt>
                <c:pt idx="5">
                  <c:v>240.18</c:v>
                </c:pt>
                <c:pt idx="6">
                  <c:v>240.25</c:v>
                </c:pt>
                <c:pt idx="7">
                  <c:v>259.66714285714289</c:v>
                </c:pt>
                <c:pt idx="8">
                  <c:v>262.22428571428571</c:v>
                </c:pt>
                <c:pt idx="9">
                  <c:v>257.33999999999997</c:v>
                </c:pt>
                <c:pt idx="10">
                  <c:v>240</c:v>
                </c:pt>
                <c:pt idx="11">
                  <c:v>220.11</c:v>
                </c:pt>
                <c:pt idx="12">
                  <c:v>265.51285714285711</c:v>
                </c:pt>
                <c:pt idx="13">
                  <c:v>266.99</c:v>
                </c:pt>
                <c:pt idx="14">
                  <c:v>272.08</c:v>
                </c:pt>
                <c:pt idx="15">
                  <c:v>271.68</c:v>
                </c:pt>
                <c:pt idx="16">
                  <c:v>299.52999999999997</c:v>
                </c:pt>
                <c:pt idx="17">
                  <c:v>276.95999999999998</c:v>
                </c:pt>
                <c:pt idx="18">
                  <c:v>314.02</c:v>
                </c:pt>
                <c:pt idx="19">
                  <c:v>322.96999999999997</c:v>
                </c:pt>
                <c:pt idx="20">
                  <c:v>316.50333333333333</c:v>
                </c:pt>
                <c:pt idx="21">
                  <c:v>320.04666666666668</c:v>
                </c:pt>
                <c:pt idx="22">
                  <c:v>315.7</c:v>
                </c:pt>
                <c:pt idx="23">
                  <c:v>341.71666666666664</c:v>
                </c:pt>
                <c:pt idx="24">
                  <c:v>354.07</c:v>
                </c:pt>
                <c:pt idx="25">
                  <c:v>343.44000000000005</c:v>
                </c:pt>
                <c:pt idx="26">
                  <c:v>350.60500000000002</c:v>
                </c:pt>
                <c:pt idx="27">
                  <c:v>332.3</c:v>
                </c:pt>
                <c:pt idx="28">
                  <c:v>343.28</c:v>
                </c:pt>
                <c:pt idx="29">
                  <c:v>342.93</c:v>
                </c:pt>
                <c:pt idx="30">
                  <c:v>314.70500000000004</c:v>
                </c:pt>
                <c:pt idx="31">
                  <c:v>316.35000000000002</c:v>
                </c:pt>
                <c:pt idx="32">
                  <c:v>310.65999999999997</c:v>
                </c:pt>
                <c:pt idx="33">
                  <c:v>303.97500000000002</c:v>
                </c:pt>
                <c:pt idx="34">
                  <c:v>288.63</c:v>
                </c:pt>
                <c:pt idx="35">
                  <c:v>303.3</c:v>
                </c:pt>
                <c:pt idx="36">
                  <c:v>313.58999999999997</c:v>
                </c:pt>
                <c:pt idx="37">
                  <c:v>281.53499999999997</c:v>
                </c:pt>
                <c:pt idx="38">
                  <c:v>305.5</c:v>
                </c:pt>
                <c:pt idx="39">
                  <c:v>306</c:v>
                </c:pt>
                <c:pt idx="40">
                  <c:v>300.69</c:v>
                </c:pt>
                <c:pt idx="41">
                  <c:v>314</c:v>
                </c:pt>
                <c:pt idx="42">
                  <c:v>310.79857142857139</c:v>
                </c:pt>
                <c:pt idx="43">
                  <c:v>310.19</c:v>
                </c:pt>
                <c:pt idx="44">
                  <c:v>312.245</c:v>
                </c:pt>
                <c:pt idx="45">
                  <c:v>318.14</c:v>
                </c:pt>
                <c:pt idx="46">
                  <c:v>320.68</c:v>
                </c:pt>
                <c:pt idx="47">
                  <c:v>319.73</c:v>
                </c:pt>
                <c:pt idx="48">
                  <c:v>325.58999999999997</c:v>
                </c:pt>
                <c:pt idx="49">
                  <c:v>318.75</c:v>
                </c:pt>
                <c:pt idx="50">
                  <c:v>315.79000000000002</c:v>
                </c:pt>
                <c:pt idx="51">
                  <c:v>307.14999999999998</c:v>
                </c:pt>
                <c:pt idx="5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'Pšenica_SLO-EU'!$AX$37:$CX$37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'Pšenica_SLO-EU'!$AX$40:$CX$40</c:f>
              <c:numCache>
                <c:formatCode>0.00</c:formatCode>
                <c:ptCount val="53"/>
                <c:pt idx="0">
                  <c:v>284</c:v>
                </c:pt>
                <c:pt idx="1">
                  <c:v>306.95999999999998</c:v>
                </c:pt>
                <c:pt idx="2">
                  <c:v>300</c:v>
                </c:pt>
                <c:pt idx="3">
                  <c:v>308.57</c:v>
                </c:pt>
                <c:pt idx="4">
                  <c:v>299.48</c:v>
                </c:pt>
                <c:pt idx="5">
                  <c:v>324</c:v>
                </c:pt>
                <c:pt idx="6">
                  <c:v>331.83</c:v>
                </c:pt>
                <c:pt idx="7">
                  <c:v>326.97000000000003</c:v>
                </c:pt>
                <c:pt idx="8">
                  <c:v>320.10000000000002</c:v>
                </c:pt>
                <c:pt idx="9">
                  <c:v>315.94</c:v>
                </c:pt>
                <c:pt idx="10">
                  <c:v>316.5</c:v>
                </c:pt>
                <c:pt idx="11">
                  <c:v>323.33999999999997</c:v>
                </c:pt>
                <c:pt idx="12">
                  <c:v>311.45999999999998</c:v>
                </c:pt>
                <c:pt idx="13">
                  <c:v>314.24</c:v>
                </c:pt>
                <c:pt idx="14">
                  <c:v>335.18</c:v>
                </c:pt>
                <c:pt idx="15">
                  <c:v>377.54</c:v>
                </c:pt>
                <c:pt idx="16">
                  <c:v>377.49</c:v>
                </c:pt>
                <c:pt idx="17">
                  <c:v>357.71</c:v>
                </c:pt>
                <c:pt idx="18">
                  <c:v>361.01</c:v>
                </c:pt>
                <c:pt idx="19">
                  <c:v>387.17</c:v>
                </c:pt>
                <c:pt idx="20">
                  <c:v>382.9</c:v>
                </c:pt>
                <c:pt idx="21">
                  <c:v>371.47</c:v>
                </c:pt>
                <c:pt idx="22">
                  <c:v>382.31</c:v>
                </c:pt>
                <c:pt idx="23">
                  <c:v>392.82</c:v>
                </c:pt>
                <c:pt idx="24">
                  <c:v>384.64</c:v>
                </c:pt>
                <c:pt idx="25">
                  <c:v>393.97</c:v>
                </c:pt>
                <c:pt idx="26">
                  <c:v>394.34</c:v>
                </c:pt>
                <c:pt idx="27">
                  <c:v>399.69</c:v>
                </c:pt>
                <c:pt idx="28">
                  <c:v>396.28</c:v>
                </c:pt>
                <c:pt idx="29">
                  <c:v>388.98</c:v>
                </c:pt>
                <c:pt idx="30">
                  <c:v>383.92</c:v>
                </c:pt>
                <c:pt idx="31">
                  <c:v>347.66</c:v>
                </c:pt>
                <c:pt idx="32">
                  <c:v>349.52</c:v>
                </c:pt>
                <c:pt idx="33">
                  <c:v>342.34</c:v>
                </c:pt>
                <c:pt idx="34">
                  <c:v>349.01</c:v>
                </c:pt>
                <c:pt idx="35">
                  <c:v>357.69</c:v>
                </c:pt>
                <c:pt idx="36">
                  <c:v>356.82</c:v>
                </c:pt>
                <c:pt idx="37">
                  <c:v>343.68</c:v>
                </c:pt>
                <c:pt idx="38">
                  <c:v>354.56</c:v>
                </c:pt>
                <c:pt idx="39">
                  <c:v>358.78</c:v>
                </c:pt>
                <c:pt idx="40">
                  <c:v>366.97</c:v>
                </c:pt>
                <c:pt idx="41">
                  <c:v>364.43</c:v>
                </c:pt>
                <c:pt idx="42">
                  <c:v>358.15</c:v>
                </c:pt>
                <c:pt idx="43">
                  <c:v>364.69</c:v>
                </c:pt>
                <c:pt idx="44">
                  <c:v>358.05</c:v>
                </c:pt>
                <c:pt idx="45">
                  <c:v>365.6</c:v>
                </c:pt>
                <c:pt idx="46">
                  <c:v>361.61</c:v>
                </c:pt>
                <c:pt idx="47">
                  <c:v>365.16</c:v>
                </c:pt>
                <c:pt idx="48">
                  <c:v>356.75</c:v>
                </c:pt>
                <c:pt idx="49">
                  <c:v>357.1</c:v>
                </c:pt>
                <c:pt idx="50">
                  <c:v>356.93</c:v>
                </c:pt>
                <c:pt idx="51">
                  <c:v>358.9</c:v>
                </c:pt>
                <c:pt idx="52">
                  <c:v>360.28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'Pšenica_SLO-EU'!$AX$37:$CX$37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'Pšenica_SLO-EU'!$AX$41:$CX$41</c:f>
              <c:numCache>
                <c:formatCode>0.00</c:formatCode>
                <c:ptCount val="53"/>
                <c:pt idx="0">
                  <c:v>274.4526325757576</c:v>
                </c:pt>
                <c:pt idx="1">
                  <c:v>275.74177777777771</c:v>
                </c:pt>
                <c:pt idx="2">
                  <c:v>274.77123484848482</c:v>
                </c:pt>
                <c:pt idx="3">
                  <c:v>279.0943333333334</c:v>
                </c:pt>
                <c:pt idx="4">
                  <c:v>277.11200000000002</c:v>
                </c:pt>
                <c:pt idx="5">
                  <c:v>277.56472619047611</c:v>
                </c:pt>
                <c:pt idx="6">
                  <c:v>281.79819191919188</c:v>
                </c:pt>
                <c:pt idx="7">
                  <c:v>283.40406204906208</c:v>
                </c:pt>
                <c:pt idx="8">
                  <c:v>287.08384199134201</c:v>
                </c:pt>
                <c:pt idx="9">
                  <c:v>283.20899936868688</c:v>
                </c:pt>
                <c:pt idx="10">
                  <c:v>281.56708776072412</c:v>
                </c:pt>
                <c:pt idx="11">
                  <c:v>277.31995670995673</c:v>
                </c:pt>
                <c:pt idx="12">
                  <c:v>289.09741269841271</c:v>
                </c:pt>
                <c:pt idx="13">
                  <c:v>311.18999999999994</c:v>
                </c:pt>
                <c:pt idx="14">
                  <c:v>350.16483225108226</c:v>
                </c:pt>
                <c:pt idx="15">
                  <c:v>354.11613095238096</c:v>
                </c:pt>
                <c:pt idx="16">
                  <c:v>361.71797186147188</c:v>
                </c:pt>
                <c:pt idx="17">
                  <c:v>359.69007142857146</c:v>
                </c:pt>
                <c:pt idx="18">
                  <c:v>364.66644405594411</c:v>
                </c:pt>
                <c:pt idx="19">
                  <c:v>369.81600505050505</c:v>
                </c:pt>
                <c:pt idx="20">
                  <c:v>377.24444126984122</c:v>
                </c:pt>
                <c:pt idx="21">
                  <c:v>371.55113736263735</c:v>
                </c:pt>
                <c:pt idx="22">
                  <c:v>372.39981684981677</c:v>
                </c:pt>
                <c:pt idx="23">
                  <c:v>389.55543030303028</c:v>
                </c:pt>
                <c:pt idx="24">
                  <c:v>398.19537037037031</c:v>
                </c:pt>
                <c:pt idx="25">
                  <c:v>394.82705185185188</c:v>
                </c:pt>
                <c:pt idx="26">
                  <c:v>384.56360000000006</c:v>
                </c:pt>
                <c:pt idx="27">
                  <c:v>375.31130612244897</c:v>
                </c:pt>
                <c:pt idx="28">
                  <c:v>376.29493333333329</c:v>
                </c:pt>
                <c:pt idx="29">
                  <c:v>371.28611111111115</c:v>
                </c:pt>
                <c:pt idx="30">
                  <c:v>358.15724702380953</c:v>
                </c:pt>
                <c:pt idx="31">
                  <c:v>348.32078431372548</c:v>
                </c:pt>
                <c:pt idx="32">
                  <c:v>348.96604040404043</c:v>
                </c:pt>
                <c:pt idx="33">
                  <c:v>344.69299999999998</c:v>
                </c:pt>
                <c:pt idx="34">
                  <c:v>337.77837575757582</c:v>
                </c:pt>
                <c:pt idx="35">
                  <c:v>339.74564646464643</c:v>
                </c:pt>
                <c:pt idx="36">
                  <c:v>343.64741666666669</c:v>
                </c:pt>
                <c:pt idx="37">
                  <c:v>337.35305</c:v>
                </c:pt>
                <c:pt idx="38">
                  <c:v>337.7134930555556</c:v>
                </c:pt>
                <c:pt idx="39">
                  <c:v>337.53451515151517</c:v>
                </c:pt>
                <c:pt idx="40">
                  <c:v>338.41512929292924</c:v>
                </c:pt>
                <c:pt idx="41">
                  <c:v>339.54889610389614</c:v>
                </c:pt>
                <c:pt idx="42">
                  <c:v>341.69083874458875</c:v>
                </c:pt>
                <c:pt idx="43">
                  <c:v>342.04037563131311</c:v>
                </c:pt>
                <c:pt idx="44">
                  <c:v>344.58910443722948</c:v>
                </c:pt>
                <c:pt idx="45">
                  <c:v>349.35302462121211</c:v>
                </c:pt>
                <c:pt idx="46">
                  <c:v>346.91675568181813</c:v>
                </c:pt>
                <c:pt idx="47">
                  <c:v>347.99718066378063</c:v>
                </c:pt>
                <c:pt idx="48">
                  <c:v>349.41018452380956</c:v>
                </c:pt>
                <c:pt idx="49">
                  <c:v>343.76208225108223</c:v>
                </c:pt>
                <c:pt idx="50">
                  <c:v>338.3316287878788</c:v>
                </c:pt>
                <c:pt idx="51">
                  <c:v>333.32195353535354</c:v>
                </c:pt>
                <c:pt idx="52">
                  <c:v>326.74633535353536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Koruza!$B$127:$B$178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Koruza!$C$127:$C$178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Koruza!$B$127:$B$178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Koruza!$D$127:$D$178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Koruza!$B$127:$B$178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Koruza!$E$127:$E$178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Koruza!$B$62:$B$117</c:f>
              <c:strCach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5">
                  <c:v>TABELA 10: Primerjava cen koruze (EUR/t) za leta 2020, 2021 in 2022 za 49. teden</c:v>
                </c:pt>
              </c:strCache>
            </c:strRef>
          </c:cat>
          <c:val>
            <c:numRef>
              <c:f>Koruza!$C$62:$C$117</c:f>
              <c:numCache>
                <c:formatCode>#,##0</c:formatCode>
                <c:ptCount val="56"/>
                <c:pt idx="0">
                  <c:v>3858262</c:v>
                </c:pt>
                <c:pt idx="1">
                  <c:v>915780</c:v>
                </c:pt>
                <c:pt idx="2">
                  <c:v>1426600</c:v>
                </c:pt>
                <c:pt idx="3">
                  <c:v>132980</c:v>
                </c:pt>
                <c:pt idx="4">
                  <c:v>273040</c:v>
                </c:pt>
                <c:pt idx="5">
                  <c:v>440792</c:v>
                </c:pt>
                <c:pt idx="6">
                  <c:v>407610</c:v>
                </c:pt>
                <c:pt idx="7">
                  <c:v>1899308</c:v>
                </c:pt>
                <c:pt idx="8">
                  <c:v>2347370</c:v>
                </c:pt>
                <c:pt idx="9">
                  <c:v>2398774</c:v>
                </c:pt>
                <c:pt idx="10">
                  <c:v>2061750</c:v>
                </c:pt>
                <c:pt idx="11">
                  <c:v>1445622</c:v>
                </c:pt>
                <c:pt idx="12">
                  <c:v>9647370</c:v>
                </c:pt>
                <c:pt idx="13">
                  <c:v>122000</c:v>
                </c:pt>
                <c:pt idx="14">
                  <c:v>3921800</c:v>
                </c:pt>
                <c:pt idx="15">
                  <c:v>45870</c:v>
                </c:pt>
                <c:pt idx="16">
                  <c:v>2138750</c:v>
                </c:pt>
                <c:pt idx="17">
                  <c:v>1843200</c:v>
                </c:pt>
                <c:pt idx="18">
                  <c:v>2004648</c:v>
                </c:pt>
                <c:pt idx="19">
                  <c:v>685427</c:v>
                </c:pt>
                <c:pt idx="20">
                  <c:v>202575</c:v>
                </c:pt>
                <c:pt idx="21">
                  <c:v>667841</c:v>
                </c:pt>
                <c:pt idx="22">
                  <c:v>548543</c:v>
                </c:pt>
                <c:pt idx="23">
                  <c:v>817472</c:v>
                </c:pt>
                <c:pt idx="24">
                  <c:v>755808</c:v>
                </c:pt>
                <c:pt idx="25">
                  <c:v>1935700</c:v>
                </c:pt>
                <c:pt idx="26">
                  <c:v>2038873</c:v>
                </c:pt>
                <c:pt idx="27">
                  <c:v>1807421</c:v>
                </c:pt>
                <c:pt idx="28">
                  <c:v>1135835</c:v>
                </c:pt>
                <c:pt idx="29">
                  <c:v>872790</c:v>
                </c:pt>
                <c:pt idx="30">
                  <c:v>528600</c:v>
                </c:pt>
                <c:pt idx="31">
                  <c:v>390460</c:v>
                </c:pt>
                <c:pt idx="32">
                  <c:v>25480</c:v>
                </c:pt>
                <c:pt idx="33">
                  <c:v>488386</c:v>
                </c:pt>
                <c:pt idx="34">
                  <c:v>983400</c:v>
                </c:pt>
                <c:pt idx="35">
                  <c:v>252829</c:v>
                </c:pt>
                <c:pt idx="36">
                  <c:v>190758</c:v>
                </c:pt>
                <c:pt idx="37">
                  <c:v>314380</c:v>
                </c:pt>
                <c:pt idx="38">
                  <c:v>172098</c:v>
                </c:pt>
                <c:pt idx="39">
                  <c:v>17171</c:v>
                </c:pt>
                <c:pt idx="40">
                  <c:v>4715149</c:v>
                </c:pt>
                <c:pt idx="41">
                  <c:v>13362229</c:v>
                </c:pt>
                <c:pt idx="42">
                  <c:v>6194359</c:v>
                </c:pt>
                <c:pt idx="43">
                  <c:v>20656460</c:v>
                </c:pt>
                <c:pt idx="44">
                  <c:v>15173593</c:v>
                </c:pt>
                <c:pt idx="45">
                  <c:v>4944544</c:v>
                </c:pt>
                <c:pt idx="46">
                  <c:v>3779130</c:v>
                </c:pt>
                <c:pt idx="47">
                  <c:v>4471625</c:v>
                </c:pt>
                <c:pt idx="48">
                  <c:v>2498002</c:v>
                </c:pt>
                <c:pt idx="49">
                  <c:v>1205547</c:v>
                </c:pt>
                <c:pt idx="50">
                  <c:v>1831665</c:v>
                </c:pt>
                <c:pt idx="51">
                  <c:v>1002860</c:v>
                </c:pt>
                <c:pt idx="52">
                  <c:v>7728199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Koruza!$B$62:$B$117</c:f>
              <c:strCach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5">
                  <c:v>TABELA 10: Primerjava cen koruze (EUR/t) za leta 2020, 2021 in 2022 za 49. teden</c:v>
                </c:pt>
              </c:strCache>
            </c:strRef>
          </c:cat>
          <c:val>
            <c:numRef>
              <c:f>Koruza!$D$62:$D$117</c:f>
              <c:numCache>
                <c:formatCode>0.00</c:formatCode>
                <c:ptCount val="56"/>
                <c:pt idx="0">
                  <c:v>249.55</c:v>
                </c:pt>
                <c:pt idx="1">
                  <c:v>255.19</c:v>
                </c:pt>
                <c:pt idx="2">
                  <c:v>255.6</c:v>
                </c:pt>
                <c:pt idx="3">
                  <c:v>256.11</c:v>
                </c:pt>
                <c:pt idx="4">
                  <c:v>262.55</c:v>
                </c:pt>
                <c:pt idx="5">
                  <c:v>252.87</c:v>
                </c:pt>
                <c:pt idx="6">
                  <c:v>252.32</c:v>
                </c:pt>
                <c:pt idx="7">
                  <c:v>242.69</c:v>
                </c:pt>
                <c:pt idx="8">
                  <c:v>257.8</c:v>
                </c:pt>
                <c:pt idx="9">
                  <c:v>258.32</c:v>
                </c:pt>
                <c:pt idx="10">
                  <c:v>259.45999999999998</c:v>
                </c:pt>
                <c:pt idx="11">
                  <c:v>260.10000000000002</c:v>
                </c:pt>
                <c:pt idx="12">
                  <c:v>282.13</c:v>
                </c:pt>
                <c:pt idx="13">
                  <c:v>300</c:v>
                </c:pt>
                <c:pt idx="14">
                  <c:v>293.5</c:v>
                </c:pt>
                <c:pt idx="15">
                  <c:v>260.89999999999998</c:v>
                </c:pt>
                <c:pt idx="16">
                  <c:v>292.13</c:v>
                </c:pt>
                <c:pt idx="17">
                  <c:v>322.89999999999998</c:v>
                </c:pt>
                <c:pt idx="18">
                  <c:v>291.58999999999997</c:v>
                </c:pt>
                <c:pt idx="19">
                  <c:v>262.22000000000003</c:v>
                </c:pt>
                <c:pt idx="20">
                  <c:v>282.01</c:v>
                </c:pt>
                <c:pt idx="21">
                  <c:v>267.42</c:v>
                </c:pt>
                <c:pt idx="22">
                  <c:v>305.23</c:v>
                </c:pt>
                <c:pt idx="23">
                  <c:v>295.64</c:v>
                </c:pt>
                <c:pt idx="24">
                  <c:v>295.54000000000002</c:v>
                </c:pt>
                <c:pt idx="25">
                  <c:v>285.17</c:v>
                </c:pt>
                <c:pt idx="26">
                  <c:v>321.48</c:v>
                </c:pt>
                <c:pt idx="27">
                  <c:v>302.29000000000002</c:v>
                </c:pt>
                <c:pt idx="28">
                  <c:v>297.23</c:v>
                </c:pt>
                <c:pt idx="29">
                  <c:v>293.18</c:v>
                </c:pt>
                <c:pt idx="30">
                  <c:v>326.51</c:v>
                </c:pt>
                <c:pt idx="31">
                  <c:v>314.22000000000003</c:v>
                </c:pt>
                <c:pt idx="32">
                  <c:v>330</c:v>
                </c:pt>
                <c:pt idx="33">
                  <c:v>304.87</c:v>
                </c:pt>
                <c:pt idx="34">
                  <c:v>253.91</c:v>
                </c:pt>
                <c:pt idx="35">
                  <c:v>293.33999999999997</c:v>
                </c:pt>
                <c:pt idx="36">
                  <c:v>303.08999999999997</c:v>
                </c:pt>
                <c:pt idx="37">
                  <c:v>302.08999999999997</c:v>
                </c:pt>
                <c:pt idx="38">
                  <c:v>286.64999999999998</c:v>
                </c:pt>
                <c:pt idx="39">
                  <c:v>300.5</c:v>
                </c:pt>
                <c:pt idx="40">
                  <c:v>295.79000000000002</c:v>
                </c:pt>
                <c:pt idx="41">
                  <c:v>306.26</c:v>
                </c:pt>
                <c:pt idx="42">
                  <c:v>306.95999999999998</c:v>
                </c:pt>
                <c:pt idx="43">
                  <c:v>305.57</c:v>
                </c:pt>
                <c:pt idx="44">
                  <c:v>312.31</c:v>
                </c:pt>
                <c:pt idx="45">
                  <c:v>314.56</c:v>
                </c:pt>
                <c:pt idx="46">
                  <c:v>332.51</c:v>
                </c:pt>
                <c:pt idx="47">
                  <c:v>344.2</c:v>
                </c:pt>
                <c:pt idx="48">
                  <c:v>299.7</c:v>
                </c:pt>
                <c:pt idx="49">
                  <c:v>334.12</c:v>
                </c:pt>
                <c:pt idx="50">
                  <c:v>334.42</c:v>
                </c:pt>
                <c:pt idx="51">
                  <c:v>334.2</c:v>
                </c:pt>
                <c:pt idx="52">
                  <c:v>308.92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'Koruza_SLO-EU'!$AX$31:$CX$31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'Koruza_SLO-EU'!$AX$32:$CX$32</c:f>
              <c:numCache>
                <c:formatCode>0.00;[Red]0.00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284</c:v>
                </c:pt>
                <c:pt idx="11">
                  <c:v>290</c:v>
                </c:pt>
                <c:pt idx="12">
                  <c:v>288</c:v>
                </c:pt>
                <c:pt idx="13">
                  <c:v>420</c:v>
                </c:pt>
                <c:pt idx="14">
                  <c:v>422.5</c:v>
                </c:pt>
                <c:pt idx="15">
                  <c:v>403.96</c:v>
                </c:pt>
                <c:pt idx="16">
                  <c:v>398</c:v>
                </c:pt>
                <c:pt idx="17">
                  <c:v>393</c:v>
                </c:pt>
                <c:pt idx="18">
                  <c:v>393</c:v>
                </c:pt>
                <c:pt idx="19">
                  <c:v>393</c:v>
                </c:pt>
                <c:pt idx="20">
                  <c:v>393</c:v>
                </c:pt>
                <c:pt idx="21">
                  <c:v>400</c:v>
                </c:pt>
                <c:pt idx="22">
                  <c:v>400</c:v>
                </c:pt>
                <c:pt idx="23">
                  <c:v>405</c:v>
                </c:pt>
                <c:pt idx="24">
                  <c:v>390</c:v>
                </c:pt>
                <c:pt idx="25">
                  <c:v>400</c:v>
                </c:pt>
                <c:pt idx="26">
                  <c:v>400</c:v>
                </c:pt>
                <c:pt idx="27">
                  <c:v>380</c:v>
                </c:pt>
                <c:pt idx="28">
                  <c:v>389</c:v>
                </c:pt>
                <c:pt idx="29">
                  <c:v>390</c:v>
                </c:pt>
                <c:pt idx="30">
                  <c:v>380</c:v>
                </c:pt>
                <c:pt idx="31">
                  <c:v>380</c:v>
                </c:pt>
                <c:pt idx="32">
                  <c:v>375</c:v>
                </c:pt>
                <c:pt idx="33">
                  <c:v>370</c:v>
                </c:pt>
                <c:pt idx="34">
                  <c:v>375</c:v>
                </c:pt>
                <c:pt idx="35">
                  <c:v>380.32499999999999</c:v>
                </c:pt>
                <c:pt idx="36">
                  <c:v>375</c:v>
                </c:pt>
                <c:pt idx="37">
                  <c:v>375</c:v>
                </c:pt>
                <c:pt idx="38">
                  <c:v>372.45</c:v>
                </c:pt>
                <c:pt idx="39">
                  <c:v>370</c:v>
                </c:pt>
                <c:pt idx="40">
                  <c:v>363.2</c:v>
                </c:pt>
                <c:pt idx="41">
                  <c:v>357.51111111111112</c:v>
                </c:pt>
                <c:pt idx="42">
                  <c:v>360</c:v>
                </c:pt>
                <c:pt idx="43">
                  <c:v>360</c:v>
                </c:pt>
                <c:pt idx="44">
                  <c:v>360</c:v>
                </c:pt>
                <c:pt idx="45">
                  <c:v>365</c:v>
                </c:pt>
                <c:pt idx="46">
                  <c:v>363</c:v>
                </c:pt>
                <c:pt idx="47">
                  <c:v>357</c:v>
                </c:pt>
                <c:pt idx="48">
                  <c:v>373</c:v>
                </c:pt>
                <c:pt idx="49">
                  <c:v>355</c:v>
                </c:pt>
                <c:pt idx="50">
                  <c:v>350</c:v>
                </c:pt>
                <c:pt idx="51">
                  <c:v>350</c:v>
                </c:pt>
                <c:pt idx="52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'Koruza_SLO-EU'!$AX$31:$CX$31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'Koruza_SLO-EU'!$AX$33:$CX$33</c:f>
              <c:numCache>
                <c:formatCode>0.00;[Red]0.00</c:formatCode>
                <c:ptCount val="53"/>
                <c:pt idx="0">
                  <c:v>185.16</c:v>
                </c:pt>
                <c:pt idx="1">
                  <c:v>211.87</c:v>
                </c:pt>
                <c:pt idx="2">
                  <c:v>200.24</c:v>
                </c:pt>
                <c:pt idx="3">
                  <c:v>214.72</c:v>
                </c:pt>
                <c:pt idx="4">
                  <c:v>215.10333333333332</c:v>
                </c:pt>
                <c:pt idx="5">
                  <c:v>172.04</c:v>
                </c:pt>
                <c:pt idx="6">
                  <c:v>211.50750000000002</c:v>
                </c:pt>
                <c:pt idx="7">
                  <c:v>205.05</c:v>
                </c:pt>
                <c:pt idx="8">
                  <c:v>225.17999999999998</c:v>
                </c:pt>
                <c:pt idx="9">
                  <c:v>224.19500000000002</c:v>
                </c:pt>
                <c:pt idx="10">
                  <c:v>226.86750000000001</c:v>
                </c:pt>
                <c:pt idx="11">
                  <c:v>235.72750000000002</c:v>
                </c:pt>
                <c:pt idx="12">
                  <c:v>235.23</c:v>
                </c:pt>
                <c:pt idx="13">
                  <c:v>230.36</c:v>
                </c:pt>
                <c:pt idx="14">
                  <c:v>236.33</c:v>
                </c:pt>
                <c:pt idx="15">
                  <c:v>217.8</c:v>
                </c:pt>
                <c:pt idx="16">
                  <c:v>260.89999999999998</c:v>
                </c:pt>
                <c:pt idx="17">
                  <c:v>262.23</c:v>
                </c:pt>
                <c:pt idx="18">
                  <c:v>301.73</c:v>
                </c:pt>
                <c:pt idx="19">
                  <c:v>291.58999999999997</c:v>
                </c:pt>
                <c:pt idx="20">
                  <c:v>262.22000000000003</c:v>
                </c:pt>
                <c:pt idx="21">
                  <c:v>272.14999999999998</c:v>
                </c:pt>
                <c:pt idx="22">
                  <c:v>267.42</c:v>
                </c:pt>
                <c:pt idx="23">
                  <c:v>305.23</c:v>
                </c:pt>
                <c:pt idx="24">
                  <c:v>224.89</c:v>
                </c:pt>
                <c:pt idx="25">
                  <c:v>274.26666666666671</c:v>
                </c:pt>
                <c:pt idx="26">
                  <c:v>226.62</c:v>
                </c:pt>
                <c:pt idx="27">
                  <c:v>262.2</c:v>
                </c:pt>
                <c:pt idx="28">
                  <c:v>282.98333333333335</c:v>
                </c:pt>
                <c:pt idx="29">
                  <c:v>281.92333333333335</c:v>
                </c:pt>
                <c:pt idx="30">
                  <c:v>278.53999999999996</c:v>
                </c:pt>
                <c:pt idx="31">
                  <c:v>288</c:v>
                </c:pt>
                <c:pt idx="32">
                  <c:v>268.06</c:v>
                </c:pt>
                <c:pt idx="33">
                  <c:v>265.12</c:v>
                </c:pt>
                <c:pt idx="34">
                  <c:v>286.33000000000004</c:v>
                </c:pt>
                <c:pt idx="35">
                  <c:v>253.91</c:v>
                </c:pt>
                <c:pt idx="36">
                  <c:v>269.76</c:v>
                </c:pt>
                <c:pt idx="37">
                  <c:v>286.86</c:v>
                </c:pt>
                <c:pt idx="38">
                  <c:v>286.15499999999997</c:v>
                </c:pt>
                <c:pt idx="39">
                  <c:v>286.64999999999998</c:v>
                </c:pt>
                <c:pt idx="40">
                  <c:v>192</c:v>
                </c:pt>
                <c:pt idx="41">
                  <c:v>192</c:v>
                </c:pt>
                <c:pt idx="42">
                  <c:v>271.75333333333333</c:v>
                </c:pt>
                <c:pt idx="43">
                  <c:v>203.8</c:v>
                </c:pt>
                <c:pt idx="44">
                  <c:v>207.4</c:v>
                </c:pt>
                <c:pt idx="45">
                  <c:v>208</c:v>
                </c:pt>
                <c:pt idx="46">
                  <c:v>207</c:v>
                </c:pt>
                <c:pt idx="47">
                  <c:v>208.3</c:v>
                </c:pt>
                <c:pt idx="48">
                  <c:v>211.5</c:v>
                </c:pt>
                <c:pt idx="49">
                  <c:v>207.9</c:v>
                </c:pt>
                <c:pt idx="50">
                  <c:v>191.75</c:v>
                </c:pt>
                <c:pt idx="51">
                  <c:v>186.6</c:v>
                </c:pt>
                <c:pt idx="52">
                  <c:v>183.4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'Koruza_SLO-EU'!$AX$31:$CX$31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'Koruza_SLO-EU'!$AX$34:$CX$34</c:f>
              <c:numCache>
                <c:formatCode>0.00;[Red]0.00</c:formatCode>
                <c:ptCount val="53"/>
                <c:pt idx="0">
                  <c:v>231.82</c:v>
                </c:pt>
                <c:pt idx="1">
                  <c:v>249.55</c:v>
                </c:pt>
                <c:pt idx="2">
                  <c:v>255.19</c:v>
                </c:pt>
                <c:pt idx="3">
                  <c:v>255.6</c:v>
                </c:pt>
                <c:pt idx="4">
                  <c:v>256.11</c:v>
                </c:pt>
                <c:pt idx="5">
                  <c:v>262.55</c:v>
                </c:pt>
                <c:pt idx="6">
                  <c:v>252.87</c:v>
                </c:pt>
                <c:pt idx="7">
                  <c:v>252.32</c:v>
                </c:pt>
                <c:pt idx="8">
                  <c:v>242.69</c:v>
                </c:pt>
                <c:pt idx="9">
                  <c:v>257.8</c:v>
                </c:pt>
                <c:pt idx="10">
                  <c:v>258.32</c:v>
                </c:pt>
                <c:pt idx="11">
                  <c:v>259.45999999999998</c:v>
                </c:pt>
                <c:pt idx="12">
                  <c:v>260.10000000000002</c:v>
                </c:pt>
                <c:pt idx="13">
                  <c:v>282.13</c:v>
                </c:pt>
                <c:pt idx="14">
                  <c:v>300</c:v>
                </c:pt>
                <c:pt idx="15">
                  <c:v>293.5</c:v>
                </c:pt>
                <c:pt idx="16">
                  <c:v>260.89999999999998</c:v>
                </c:pt>
                <c:pt idx="17">
                  <c:v>262.23</c:v>
                </c:pt>
                <c:pt idx="18">
                  <c:v>322.89999999999998</c:v>
                </c:pt>
                <c:pt idx="19">
                  <c:v>291.58999999999997</c:v>
                </c:pt>
                <c:pt idx="20">
                  <c:v>262.22000000000003</c:v>
                </c:pt>
                <c:pt idx="21">
                  <c:v>282.01</c:v>
                </c:pt>
                <c:pt idx="22">
                  <c:v>267.42</c:v>
                </c:pt>
                <c:pt idx="23">
                  <c:v>305.23</c:v>
                </c:pt>
                <c:pt idx="24">
                  <c:v>295.64</c:v>
                </c:pt>
                <c:pt idx="25">
                  <c:v>295.54000000000002</c:v>
                </c:pt>
                <c:pt idx="26">
                  <c:v>285.17</c:v>
                </c:pt>
                <c:pt idx="27">
                  <c:v>321.48</c:v>
                </c:pt>
                <c:pt idx="28">
                  <c:v>302.29000000000002</c:v>
                </c:pt>
                <c:pt idx="29">
                  <c:v>297.23</c:v>
                </c:pt>
                <c:pt idx="30">
                  <c:v>293.18</c:v>
                </c:pt>
                <c:pt idx="31">
                  <c:v>326.51</c:v>
                </c:pt>
                <c:pt idx="32">
                  <c:v>314.22000000000003</c:v>
                </c:pt>
                <c:pt idx="33">
                  <c:v>330</c:v>
                </c:pt>
                <c:pt idx="34">
                  <c:v>304.87</c:v>
                </c:pt>
                <c:pt idx="35">
                  <c:v>253.91</c:v>
                </c:pt>
                <c:pt idx="36">
                  <c:v>293.33999999999997</c:v>
                </c:pt>
                <c:pt idx="37">
                  <c:v>303.08999999999997</c:v>
                </c:pt>
                <c:pt idx="38">
                  <c:v>302.08999999999997</c:v>
                </c:pt>
                <c:pt idx="39">
                  <c:v>286.64999999999998</c:v>
                </c:pt>
                <c:pt idx="40">
                  <c:v>300.5</c:v>
                </c:pt>
                <c:pt idx="41">
                  <c:v>295.79000000000002</c:v>
                </c:pt>
                <c:pt idx="42">
                  <c:v>306.26</c:v>
                </c:pt>
                <c:pt idx="43">
                  <c:v>306.95999999999998</c:v>
                </c:pt>
                <c:pt idx="44">
                  <c:v>305.57</c:v>
                </c:pt>
                <c:pt idx="45">
                  <c:v>312.31</c:v>
                </c:pt>
                <c:pt idx="46">
                  <c:v>314.56</c:v>
                </c:pt>
                <c:pt idx="47">
                  <c:v>332.51</c:v>
                </c:pt>
                <c:pt idx="48">
                  <c:v>344.2</c:v>
                </c:pt>
                <c:pt idx="49">
                  <c:v>299.7</c:v>
                </c:pt>
                <c:pt idx="50">
                  <c:v>334.12</c:v>
                </c:pt>
                <c:pt idx="51">
                  <c:v>334.42</c:v>
                </c:pt>
                <c:pt idx="52">
                  <c:v>334.2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'Koruza_SLO-EU'!$AX$31:$CX$31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'Koruza_SLO-EU'!$AX$35:$CX$35</c:f>
              <c:numCache>
                <c:formatCode>0.00;[Red]0.00</c:formatCode>
                <c:ptCount val="53"/>
                <c:pt idx="0">
                  <c:v>246.44041269841273</c:v>
                </c:pt>
                <c:pt idx="1">
                  <c:v>255.16139455782314</c:v>
                </c:pt>
                <c:pt idx="2">
                  <c:v>253.53525641025638</c:v>
                </c:pt>
                <c:pt idx="3">
                  <c:v>251.20104166666661</c:v>
                </c:pt>
                <c:pt idx="4">
                  <c:v>253.68098484848488</c:v>
                </c:pt>
                <c:pt idx="5">
                  <c:v>251.3016111111111</c:v>
                </c:pt>
                <c:pt idx="6">
                  <c:v>256.8413888888889</c:v>
                </c:pt>
                <c:pt idx="7">
                  <c:v>256.5702380952381</c:v>
                </c:pt>
                <c:pt idx="8">
                  <c:v>260.84839285714281</c:v>
                </c:pt>
                <c:pt idx="9">
                  <c:v>258.74608974358978</c:v>
                </c:pt>
                <c:pt idx="10">
                  <c:v>262.18006944444443</c:v>
                </c:pt>
                <c:pt idx="11">
                  <c:v>264.74993055555552</c:v>
                </c:pt>
                <c:pt idx="12">
                  <c:v>264.34579059829053</c:v>
                </c:pt>
                <c:pt idx="13">
                  <c:v>303.18985925925921</c:v>
                </c:pt>
                <c:pt idx="14">
                  <c:v>340.34607142857141</c:v>
                </c:pt>
                <c:pt idx="15">
                  <c:v>340.05289285714287</c:v>
                </c:pt>
                <c:pt idx="16">
                  <c:v>344.62237244897955</c:v>
                </c:pt>
                <c:pt idx="17">
                  <c:v>344.99696428571434</c:v>
                </c:pt>
                <c:pt idx="18">
                  <c:v>343.74437500000005</c:v>
                </c:pt>
                <c:pt idx="19">
                  <c:v>341.44213333333329</c:v>
                </c:pt>
                <c:pt idx="20">
                  <c:v>342.97936507936504</c:v>
                </c:pt>
                <c:pt idx="21">
                  <c:v>339.84868055555552</c:v>
                </c:pt>
                <c:pt idx="22">
                  <c:v>339.3701157407408</c:v>
                </c:pt>
                <c:pt idx="23">
                  <c:v>353.53340170940169</c:v>
                </c:pt>
                <c:pt idx="24">
                  <c:v>327.52888888888884</c:v>
                </c:pt>
                <c:pt idx="25">
                  <c:v>345.26562820512822</c:v>
                </c:pt>
                <c:pt idx="26">
                  <c:v>339.55853571428571</c:v>
                </c:pt>
                <c:pt idx="27">
                  <c:v>335.02895370370368</c:v>
                </c:pt>
                <c:pt idx="28">
                  <c:v>338.4282424242424</c:v>
                </c:pt>
                <c:pt idx="29">
                  <c:v>336.56439316239317</c:v>
                </c:pt>
                <c:pt idx="30">
                  <c:v>323.9338841269842</c:v>
                </c:pt>
                <c:pt idx="31">
                  <c:v>326.46656349206353</c:v>
                </c:pt>
                <c:pt idx="32">
                  <c:v>327.03715277777775</c:v>
                </c:pt>
                <c:pt idx="33">
                  <c:v>319.76388034188034</c:v>
                </c:pt>
                <c:pt idx="34">
                  <c:v>329.45963675213682</c:v>
                </c:pt>
                <c:pt idx="35">
                  <c:v>329.96542735042738</c:v>
                </c:pt>
                <c:pt idx="36">
                  <c:v>324.94631313131316</c:v>
                </c:pt>
                <c:pt idx="37">
                  <c:v>329.53843434343435</c:v>
                </c:pt>
                <c:pt idx="38">
                  <c:v>332.88626068376072</c:v>
                </c:pt>
                <c:pt idx="39">
                  <c:v>329.86600427350425</c:v>
                </c:pt>
                <c:pt idx="40">
                  <c:v>319.62179487179486</c:v>
                </c:pt>
                <c:pt idx="41">
                  <c:v>315.92980769230775</c:v>
                </c:pt>
                <c:pt idx="42">
                  <c:v>324.27641203703706</c:v>
                </c:pt>
                <c:pt idx="43">
                  <c:v>322.33657407407406</c:v>
                </c:pt>
                <c:pt idx="44">
                  <c:v>324.11198015873015</c:v>
                </c:pt>
                <c:pt idx="45">
                  <c:v>321.83089316239318</c:v>
                </c:pt>
                <c:pt idx="46">
                  <c:v>321.9637222222222</c:v>
                </c:pt>
                <c:pt idx="47">
                  <c:v>322.83541666666673</c:v>
                </c:pt>
                <c:pt idx="48">
                  <c:v>327.87762116402115</c:v>
                </c:pt>
                <c:pt idx="49">
                  <c:v>321.54358148148151</c:v>
                </c:pt>
                <c:pt idx="50">
                  <c:v>318.18288095238097</c:v>
                </c:pt>
                <c:pt idx="51">
                  <c:v>313.36915185185188</c:v>
                </c:pt>
                <c:pt idx="52">
                  <c:v>308.20115384615383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127</xdr:row>
      <xdr:rowOff>114299</xdr:rowOff>
    </xdr:from>
    <xdr:to>
      <xdr:col>16</xdr:col>
      <xdr:colOff>141605</xdr:colOff>
      <xdr:row>151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123</xdr:row>
      <xdr:rowOff>154940</xdr:rowOff>
    </xdr:from>
    <xdr:to>
      <xdr:col>17</xdr:col>
      <xdr:colOff>266700</xdr:colOff>
      <xdr:row>150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89</v>
      </c>
      <c r="B13" s="3"/>
    </row>
    <row r="14" spans="1:2" ht="13.4" customHeight="1" x14ac:dyDescent="0.3">
      <c r="A14" s="3" t="s">
        <v>91</v>
      </c>
      <c r="B14" s="3"/>
    </row>
    <row r="15" spans="1:2" ht="13" x14ac:dyDescent="0.3">
      <c r="A15" s="3" t="s">
        <v>88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5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49. teden (5.12.2022 - 11.12.2022)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2006680</v>
      </c>
      <c r="D7" s="50">
        <v>362.82</v>
      </c>
      <c r="E7" s="50">
        <v>2.5400000000000205</v>
      </c>
      <c r="F7" s="95">
        <v>7.0500721660931021E-3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5">
      <c r="B15" s="159">
        <v>2</v>
      </c>
      <c r="C15" s="37">
        <v>184010</v>
      </c>
      <c r="D15" s="38">
        <v>204.64</v>
      </c>
    </row>
    <row r="16" spans="1:6" x14ac:dyDescent="0.35">
      <c r="B16" s="159">
        <v>3</v>
      </c>
      <c r="C16" s="37">
        <v>745900</v>
      </c>
      <c r="D16" s="45">
        <v>217.6</v>
      </c>
    </row>
    <row r="17" spans="2:4" x14ac:dyDescent="0.35">
      <c r="B17" s="159">
        <v>4</v>
      </c>
      <c r="C17" s="37">
        <v>597750</v>
      </c>
      <c r="D17" s="46">
        <v>215.01</v>
      </c>
    </row>
    <row r="18" spans="2:4" x14ac:dyDescent="0.35">
      <c r="B18" s="159">
        <v>5</v>
      </c>
      <c r="C18" s="37">
        <v>341170</v>
      </c>
      <c r="D18" s="47">
        <v>231.96</v>
      </c>
    </row>
    <row r="19" spans="2:4" x14ac:dyDescent="0.35">
      <c r="B19" s="159">
        <v>6</v>
      </c>
      <c r="C19" s="37">
        <v>866170</v>
      </c>
      <c r="D19" s="47">
        <v>223.26</v>
      </c>
    </row>
    <row r="20" spans="2:4" x14ac:dyDescent="0.35">
      <c r="B20" s="159">
        <v>7</v>
      </c>
      <c r="C20" s="37">
        <v>1352891</v>
      </c>
      <c r="D20" s="47">
        <v>217.52</v>
      </c>
    </row>
    <row r="21" spans="2:4" x14ac:dyDescent="0.35">
      <c r="B21" s="159">
        <v>8</v>
      </c>
      <c r="C21" s="37">
        <v>1035900</v>
      </c>
      <c r="D21" s="47">
        <v>216.4</v>
      </c>
    </row>
    <row r="22" spans="2:4" x14ac:dyDescent="0.35">
      <c r="B22" s="159">
        <v>9</v>
      </c>
      <c r="C22" s="37">
        <v>769018</v>
      </c>
      <c r="D22" s="47">
        <v>201.82</v>
      </c>
    </row>
    <row r="23" spans="2:4" x14ac:dyDescent="0.35">
      <c r="B23" s="159">
        <v>10</v>
      </c>
      <c r="C23" s="37">
        <v>198820</v>
      </c>
      <c r="D23" s="47">
        <v>207.74192737149181</v>
      </c>
    </row>
    <row r="24" spans="2:4" x14ac:dyDescent="0.35">
      <c r="B24" s="159">
        <v>11</v>
      </c>
      <c r="C24" s="37">
        <v>758440</v>
      </c>
      <c r="D24" s="47">
        <v>218.53</v>
      </c>
    </row>
    <row r="25" spans="2:4" x14ac:dyDescent="0.35">
      <c r="B25" s="159">
        <v>12</v>
      </c>
      <c r="C25" s="37">
        <v>1957610</v>
      </c>
      <c r="D25" s="47">
        <v>213.18</v>
      </c>
    </row>
    <row r="26" spans="2:4" x14ac:dyDescent="0.35">
      <c r="B26" s="159">
        <v>13</v>
      </c>
      <c r="C26" s="37">
        <v>756350</v>
      </c>
      <c r="D26" s="47">
        <v>221.52</v>
      </c>
    </row>
    <row r="27" spans="2:4" x14ac:dyDescent="0.35">
      <c r="B27" s="159">
        <v>14</v>
      </c>
      <c r="C27" s="37">
        <v>2056350</v>
      </c>
      <c r="D27" s="47">
        <v>224.43</v>
      </c>
    </row>
    <row r="28" spans="2:4" x14ac:dyDescent="0.35">
      <c r="B28" s="159">
        <v>15</v>
      </c>
      <c r="C28" s="37">
        <v>2137380</v>
      </c>
      <c r="D28" s="47">
        <v>217.89</v>
      </c>
    </row>
    <row r="29" spans="2:4" x14ac:dyDescent="0.35">
      <c r="B29" s="159">
        <v>16</v>
      </c>
      <c r="C29" s="37">
        <v>893230</v>
      </c>
      <c r="D29" s="47">
        <v>219.99</v>
      </c>
    </row>
    <row r="30" spans="2:4" x14ac:dyDescent="0.35">
      <c r="B30" s="159">
        <v>17</v>
      </c>
      <c r="C30" s="37">
        <v>742160</v>
      </c>
      <c r="D30" s="47">
        <v>230.05</v>
      </c>
    </row>
    <row r="31" spans="2:4" x14ac:dyDescent="0.35">
      <c r="B31" s="159">
        <v>18</v>
      </c>
      <c r="C31" s="37">
        <v>1217090</v>
      </c>
      <c r="D31" s="47">
        <v>223.35</v>
      </c>
    </row>
    <row r="32" spans="2:4" x14ac:dyDescent="0.35">
      <c r="B32" s="159">
        <v>19</v>
      </c>
      <c r="C32" s="37">
        <v>951660</v>
      </c>
      <c r="D32" s="47">
        <v>226.59</v>
      </c>
    </row>
    <row r="33" spans="2:4" x14ac:dyDescent="0.35">
      <c r="B33" s="159">
        <v>20</v>
      </c>
      <c r="C33" s="37">
        <v>862100</v>
      </c>
      <c r="D33" s="47">
        <v>226.59</v>
      </c>
    </row>
    <row r="34" spans="2:4" x14ac:dyDescent="0.35">
      <c r="B34" s="159">
        <v>21</v>
      </c>
      <c r="C34" s="37">
        <v>1033920</v>
      </c>
      <c r="D34" s="47">
        <v>233</v>
      </c>
    </row>
    <row r="35" spans="2:4" x14ac:dyDescent="0.35">
      <c r="B35" s="159">
        <v>22</v>
      </c>
      <c r="C35" s="37">
        <v>2315260</v>
      </c>
      <c r="D35" s="47">
        <v>232.49</v>
      </c>
    </row>
    <row r="36" spans="2:4" x14ac:dyDescent="0.35">
      <c r="B36" s="159">
        <v>23</v>
      </c>
      <c r="C36" s="37">
        <v>759120</v>
      </c>
      <c r="D36" s="47">
        <v>232.99</v>
      </c>
    </row>
    <row r="37" spans="2:4" x14ac:dyDescent="0.35">
      <c r="B37" s="159">
        <v>24</v>
      </c>
      <c r="C37" s="37">
        <v>681680</v>
      </c>
      <c r="D37" s="47">
        <v>228.09</v>
      </c>
    </row>
    <row r="38" spans="2:4" x14ac:dyDescent="0.35">
      <c r="B38" s="159">
        <v>25</v>
      </c>
      <c r="C38" s="37">
        <v>656720</v>
      </c>
      <c r="D38" s="47">
        <v>214.15</v>
      </c>
    </row>
    <row r="39" spans="2:4" x14ac:dyDescent="0.35">
      <c r="B39" s="159">
        <v>26</v>
      </c>
      <c r="C39" s="37">
        <v>867660</v>
      </c>
      <c r="D39" s="47">
        <v>225.6</v>
      </c>
    </row>
    <row r="40" spans="2:4" x14ac:dyDescent="0.35">
      <c r="B40" s="159">
        <v>27</v>
      </c>
      <c r="C40" s="37">
        <v>1583700</v>
      </c>
      <c r="D40" s="47">
        <v>206.99</v>
      </c>
    </row>
    <row r="41" spans="2:4" x14ac:dyDescent="0.35">
      <c r="B41" s="159">
        <v>28</v>
      </c>
      <c r="C41" s="37">
        <v>3066279</v>
      </c>
      <c r="D41" s="47">
        <v>208.65</v>
      </c>
    </row>
    <row r="42" spans="2:4" x14ac:dyDescent="0.35">
      <c r="B42" s="160">
        <v>29</v>
      </c>
      <c r="C42" s="37">
        <v>2678820</v>
      </c>
      <c r="D42" s="47">
        <v>206.68</v>
      </c>
    </row>
    <row r="43" spans="2:4" x14ac:dyDescent="0.35">
      <c r="B43" s="159">
        <v>30</v>
      </c>
      <c r="C43" s="37">
        <v>3744491</v>
      </c>
      <c r="D43" s="47">
        <v>209.13</v>
      </c>
    </row>
    <row r="44" spans="2:4" x14ac:dyDescent="0.35">
      <c r="B44" s="161">
        <v>31</v>
      </c>
      <c r="C44" s="37">
        <v>2827848</v>
      </c>
      <c r="D44" s="47">
        <v>216.54</v>
      </c>
    </row>
    <row r="45" spans="2:4" x14ac:dyDescent="0.35">
      <c r="B45" s="161">
        <v>32</v>
      </c>
      <c r="C45" s="37">
        <v>4586610</v>
      </c>
      <c r="D45" s="47">
        <v>220.68</v>
      </c>
    </row>
    <row r="46" spans="2:4" x14ac:dyDescent="0.35">
      <c r="B46" s="161">
        <v>33</v>
      </c>
      <c r="C46" s="37">
        <v>4978338</v>
      </c>
      <c r="D46" s="47">
        <v>217.63</v>
      </c>
    </row>
    <row r="47" spans="2:4" x14ac:dyDescent="0.35">
      <c r="B47" s="161">
        <v>34</v>
      </c>
      <c r="C47" s="37">
        <v>4343100</v>
      </c>
      <c r="D47" s="47">
        <v>222.65</v>
      </c>
    </row>
    <row r="48" spans="2:4" x14ac:dyDescent="0.35">
      <c r="B48" s="161">
        <v>35</v>
      </c>
      <c r="C48" s="37">
        <v>5563840</v>
      </c>
      <c r="D48" s="47">
        <v>224.05</v>
      </c>
    </row>
    <row r="49" spans="2:4" x14ac:dyDescent="0.35">
      <c r="B49" s="161">
        <v>36</v>
      </c>
      <c r="C49" s="37">
        <v>7029150</v>
      </c>
      <c r="D49" s="47">
        <v>229.48</v>
      </c>
    </row>
    <row r="50" spans="2:4" x14ac:dyDescent="0.35">
      <c r="B50" s="161">
        <v>37</v>
      </c>
      <c r="C50" s="37">
        <v>4472290</v>
      </c>
      <c r="D50" s="47">
        <v>241.34</v>
      </c>
    </row>
    <row r="51" spans="2:4" x14ac:dyDescent="0.35">
      <c r="B51" s="161">
        <v>38</v>
      </c>
      <c r="C51" s="37">
        <v>3529190</v>
      </c>
      <c r="D51" s="47">
        <v>249.81</v>
      </c>
    </row>
    <row r="52" spans="2:4" x14ac:dyDescent="0.35">
      <c r="B52" s="161">
        <v>39</v>
      </c>
      <c r="C52" s="37">
        <v>2791074</v>
      </c>
      <c r="D52" s="47">
        <v>237.39</v>
      </c>
    </row>
    <row r="53" spans="2:4" x14ac:dyDescent="0.35">
      <c r="B53" s="161">
        <v>40</v>
      </c>
      <c r="C53" s="37">
        <v>4386050</v>
      </c>
      <c r="D53" s="47">
        <v>249.24</v>
      </c>
    </row>
    <row r="54" spans="2:4" x14ac:dyDescent="0.35">
      <c r="B54" s="161">
        <v>41</v>
      </c>
      <c r="C54" s="37">
        <v>3169760</v>
      </c>
      <c r="D54" s="47">
        <v>257.07</v>
      </c>
    </row>
    <row r="55" spans="2:4" x14ac:dyDescent="0.35">
      <c r="B55" s="161">
        <v>42</v>
      </c>
      <c r="C55" s="37">
        <v>2252220</v>
      </c>
      <c r="D55" s="47">
        <v>254.04</v>
      </c>
    </row>
    <row r="56" spans="2:4" x14ac:dyDescent="0.35">
      <c r="B56" s="161">
        <v>43</v>
      </c>
      <c r="C56" s="37">
        <v>2587480</v>
      </c>
      <c r="D56" s="47">
        <v>268.13</v>
      </c>
    </row>
    <row r="57" spans="2:4" x14ac:dyDescent="0.35">
      <c r="B57" s="161">
        <v>44</v>
      </c>
      <c r="C57" s="37">
        <v>1052200</v>
      </c>
      <c r="D57" s="47">
        <v>263.32</v>
      </c>
    </row>
    <row r="58" spans="2:4" x14ac:dyDescent="0.35">
      <c r="B58" s="161">
        <v>45</v>
      </c>
      <c r="C58" s="37">
        <v>1182260</v>
      </c>
      <c r="D58" s="47">
        <v>255.73</v>
      </c>
    </row>
    <row r="59" spans="2:4" x14ac:dyDescent="0.35">
      <c r="B59" s="161">
        <v>46</v>
      </c>
      <c r="C59" s="37">
        <v>1284960</v>
      </c>
      <c r="D59" s="47">
        <v>268.77999999999997</v>
      </c>
    </row>
    <row r="60" spans="2:4" x14ac:dyDescent="0.35">
      <c r="B60" s="161">
        <v>47</v>
      </c>
      <c r="C60" s="37">
        <v>774420</v>
      </c>
      <c r="D60" s="47">
        <v>281.5</v>
      </c>
    </row>
    <row r="61" spans="2:4" x14ac:dyDescent="0.35">
      <c r="B61" s="161">
        <v>48</v>
      </c>
      <c r="C61" s="37">
        <v>1266700</v>
      </c>
      <c r="D61" s="47">
        <v>284</v>
      </c>
    </row>
    <row r="62" spans="2:4" x14ac:dyDescent="0.35">
      <c r="B62" s="161">
        <v>49</v>
      </c>
      <c r="C62" s="37">
        <v>572160</v>
      </c>
      <c r="D62" s="47">
        <v>306.95999999999998</v>
      </c>
    </row>
    <row r="63" spans="2:4" x14ac:dyDescent="0.35">
      <c r="B63" s="161">
        <v>50</v>
      </c>
      <c r="C63" s="37">
        <v>627234</v>
      </c>
      <c r="D63" s="47">
        <v>300</v>
      </c>
    </row>
    <row r="64" spans="2:4" x14ac:dyDescent="0.35">
      <c r="B64" s="161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5">
      <c r="B67" s="159">
        <v>2</v>
      </c>
      <c r="C67" s="37">
        <v>600850</v>
      </c>
      <c r="D67" s="38">
        <v>331.83</v>
      </c>
    </row>
    <row r="68" spans="1:4" x14ac:dyDescent="0.35">
      <c r="B68" s="159">
        <v>3</v>
      </c>
      <c r="C68" s="37">
        <v>936420</v>
      </c>
      <c r="D68" s="38">
        <v>326.97000000000003</v>
      </c>
    </row>
    <row r="69" spans="1:4" x14ac:dyDescent="0.35">
      <c r="B69" s="159">
        <v>4</v>
      </c>
      <c r="C69" s="37">
        <v>784210</v>
      </c>
      <c r="D69" s="38">
        <v>320.10000000000002</v>
      </c>
    </row>
    <row r="70" spans="1:4" x14ac:dyDescent="0.35">
      <c r="B70" s="159">
        <v>5</v>
      </c>
      <c r="C70" s="37">
        <v>1427560</v>
      </c>
      <c r="D70" s="38">
        <v>315.94</v>
      </c>
    </row>
    <row r="71" spans="1:4" x14ac:dyDescent="0.35">
      <c r="B71" s="159">
        <v>6</v>
      </c>
      <c r="C71" s="37">
        <v>1549630</v>
      </c>
      <c r="D71" s="38">
        <v>316.5</v>
      </c>
    </row>
    <row r="72" spans="1:4" x14ac:dyDescent="0.35">
      <c r="B72" s="159">
        <v>7</v>
      </c>
      <c r="C72" s="37">
        <v>2180660</v>
      </c>
      <c r="D72" s="38">
        <v>323.33999999999997</v>
      </c>
    </row>
    <row r="73" spans="1:4" x14ac:dyDescent="0.35">
      <c r="B73" s="159">
        <v>8</v>
      </c>
      <c r="C73" s="37">
        <v>576740</v>
      </c>
      <c r="D73" s="38">
        <v>311.45999999999998</v>
      </c>
    </row>
    <row r="74" spans="1:4" x14ac:dyDescent="0.35">
      <c r="B74" s="159">
        <v>9</v>
      </c>
      <c r="C74" s="37">
        <v>689085</v>
      </c>
      <c r="D74" s="38">
        <v>314.24</v>
      </c>
    </row>
    <row r="75" spans="1:4" x14ac:dyDescent="0.35">
      <c r="B75" s="159">
        <v>10</v>
      </c>
      <c r="C75" s="37">
        <v>928890</v>
      </c>
      <c r="D75" s="38">
        <v>335.18</v>
      </c>
    </row>
    <row r="76" spans="1:4" x14ac:dyDescent="0.35">
      <c r="B76" s="159">
        <v>11</v>
      </c>
      <c r="C76" s="37">
        <v>4046780</v>
      </c>
      <c r="D76" s="38">
        <v>377.54</v>
      </c>
    </row>
    <row r="77" spans="1:4" x14ac:dyDescent="0.35">
      <c r="B77" s="159">
        <v>12</v>
      </c>
      <c r="C77" s="37">
        <v>4686120</v>
      </c>
      <c r="D77" s="38">
        <v>377.49</v>
      </c>
    </row>
    <row r="78" spans="1:4" x14ac:dyDescent="0.35">
      <c r="B78" s="159">
        <v>13</v>
      </c>
      <c r="C78" s="37">
        <v>3000620</v>
      </c>
      <c r="D78" s="38">
        <v>357.71</v>
      </c>
    </row>
    <row r="79" spans="1:4" x14ac:dyDescent="0.35">
      <c r="B79" s="159">
        <v>14</v>
      </c>
      <c r="C79" s="37">
        <v>4820480</v>
      </c>
      <c r="D79" s="38">
        <v>361.01</v>
      </c>
    </row>
    <row r="80" spans="1:4" x14ac:dyDescent="0.35">
      <c r="B80" s="159">
        <v>15</v>
      </c>
      <c r="C80" s="37">
        <v>2113850</v>
      </c>
      <c r="D80" s="38">
        <v>387.17</v>
      </c>
    </row>
    <row r="81" spans="2:4" x14ac:dyDescent="0.35">
      <c r="B81" s="161">
        <v>16</v>
      </c>
      <c r="C81" s="37">
        <v>2266860</v>
      </c>
      <c r="D81" s="38">
        <v>382.9</v>
      </c>
    </row>
    <row r="82" spans="2:4" x14ac:dyDescent="0.35">
      <c r="B82" s="161">
        <v>17</v>
      </c>
      <c r="C82" s="37">
        <v>1595310</v>
      </c>
      <c r="D82" s="38">
        <v>371.47</v>
      </c>
    </row>
    <row r="83" spans="2:4" x14ac:dyDescent="0.35">
      <c r="B83" s="161">
        <v>18</v>
      </c>
      <c r="C83" s="37">
        <v>1904570</v>
      </c>
      <c r="D83" s="38">
        <v>382.31</v>
      </c>
    </row>
    <row r="84" spans="2:4" x14ac:dyDescent="0.35">
      <c r="B84" s="161">
        <v>19</v>
      </c>
      <c r="C84" s="37">
        <v>481180</v>
      </c>
      <c r="D84" s="38">
        <v>392.82</v>
      </c>
    </row>
    <row r="85" spans="2:4" x14ac:dyDescent="0.35">
      <c r="B85" s="161">
        <v>20</v>
      </c>
      <c r="C85" s="37">
        <v>811450</v>
      </c>
      <c r="D85" s="38">
        <v>384.64</v>
      </c>
    </row>
    <row r="86" spans="2:4" x14ac:dyDescent="0.35">
      <c r="B86" s="161">
        <v>21</v>
      </c>
      <c r="C86" s="37">
        <v>860450</v>
      </c>
      <c r="D86" s="38">
        <v>393.97</v>
      </c>
    </row>
    <row r="87" spans="2:4" x14ac:dyDescent="0.35">
      <c r="B87" s="161">
        <v>22</v>
      </c>
      <c r="C87" s="37">
        <v>1323350</v>
      </c>
      <c r="D87" s="38">
        <v>394.34</v>
      </c>
    </row>
    <row r="88" spans="2:4" x14ac:dyDescent="0.35">
      <c r="B88" s="161">
        <v>23</v>
      </c>
      <c r="C88" s="37">
        <v>630700</v>
      </c>
      <c r="D88" s="38">
        <v>399.69</v>
      </c>
    </row>
    <row r="89" spans="2:4" x14ac:dyDescent="0.35">
      <c r="B89" s="161">
        <v>24</v>
      </c>
      <c r="C89" s="37">
        <v>1343490</v>
      </c>
      <c r="D89" s="38">
        <v>396.28</v>
      </c>
    </row>
    <row r="90" spans="2:4" x14ac:dyDescent="0.35">
      <c r="B90" s="161">
        <v>25</v>
      </c>
      <c r="C90" s="37">
        <v>968460</v>
      </c>
      <c r="D90" s="38">
        <v>388.98</v>
      </c>
    </row>
    <row r="91" spans="2:4" x14ac:dyDescent="0.35">
      <c r="B91" s="161">
        <v>26</v>
      </c>
      <c r="C91" s="37">
        <v>1569780</v>
      </c>
      <c r="D91" s="38">
        <v>383.92</v>
      </c>
    </row>
    <row r="92" spans="2:4" x14ac:dyDescent="0.35">
      <c r="B92" s="161">
        <v>27</v>
      </c>
      <c r="C92" s="37">
        <v>6908950</v>
      </c>
      <c r="D92" s="38">
        <v>347.66</v>
      </c>
    </row>
    <row r="93" spans="2:4" x14ac:dyDescent="0.35">
      <c r="B93" s="161">
        <v>28</v>
      </c>
      <c r="C93" s="37">
        <v>6901635</v>
      </c>
      <c r="D93" s="38">
        <v>349.52</v>
      </c>
    </row>
    <row r="94" spans="2:4" x14ac:dyDescent="0.35">
      <c r="B94" s="161">
        <v>29</v>
      </c>
      <c r="C94" s="37">
        <v>6708949</v>
      </c>
      <c r="D94" s="38">
        <v>342.34</v>
      </c>
    </row>
    <row r="95" spans="2:4" x14ac:dyDescent="0.35">
      <c r="B95" s="161">
        <v>30</v>
      </c>
      <c r="C95" s="37">
        <v>5103408</v>
      </c>
      <c r="D95" s="38">
        <v>349.01</v>
      </c>
    </row>
    <row r="96" spans="2:4" x14ac:dyDescent="0.35">
      <c r="B96" s="161">
        <v>31</v>
      </c>
      <c r="C96" s="37">
        <v>7033410</v>
      </c>
      <c r="D96" s="38">
        <v>357.69</v>
      </c>
    </row>
    <row r="97" spans="2:4" x14ac:dyDescent="0.35">
      <c r="B97" s="161">
        <v>32</v>
      </c>
      <c r="C97" s="37">
        <v>6063020</v>
      </c>
      <c r="D97" s="38">
        <v>356.82</v>
      </c>
    </row>
    <row r="98" spans="2:4" x14ac:dyDescent="0.35">
      <c r="B98" s="161">
        <v>33</v>
      </c>
      <c r="C98" s="37">
        <v>7813188</v>
      </c>
      <c r="D98" s="38">
        <v>343.68</v>
      </c>
    </row>
    <row r="99" spans="2:4" x14ac:dyDescent="0.35">
      <c r="B99" s="161">
        <v>34</v>
      </c>
      <c r="C99" s="37">
        <v>4501820</v>
      </c>
      <c r="D99" s="38">
        <v>354.56</v>
      </c>
    </row>
    <row r="100" spans="2:4" x14ac:dyDescent="0.35">
      <c r="B100" s="161">
        <v>35</v>
      </c>
      <c r="C100" s="37">
        <v>2811370</v>
      </c>
      <c r="D100" s="38">
        <v>358.78</v>
      </c>
    </row>
    <row r="101" spans="2:4" x14ac:dyDescent="0.35">
      <c r="B101" s="161">
        <v>36</v>
      </c>
      <c r="C101" s="37">
        <v>3708710</v>
      </c>
      <c r="D101" s="38">
        <v>366.97</v>
      </c>
    </row>
    <row r="102" spans="2:4" x14ac:dyDescent="0.35">
      <c r="B102" s="161">
        <v>37</v>
      </c>
      <c r="C102" s="37">
        <v>2279998</v>
      </c>
      <c r="D102" s="38">
        <v>364.43</v>
      </c>
    </row>
    <row r="103" spans="2:4" x14ac:dyDescent="0.35">
      <c r="B103" s="161">
        <v>38</v>
      </c>
      <c r="C103" s="37">
        <v>4791682</v>
      </c>
      <c r="D103" s="38">
        <v>358.15</v>
      </c>
    </row>
    <row r="104" spans="2:4" x14ac:dyDescent="0.35">
      <c r="B104" s="161">
        <v>39</v>
      </c>
      <c r="C104" s="37">
        <v>3155970</v>
      </c>
      <c r="D104" s="38">
        <v>364.69</v>
      </c>
    </row>
    <row r="105" spans="2:4" x14ac:dyDescent="0.35">
      <c r="B105" s="161">
        <v>40</v>
      </c>
      <c r="C105" s="37">
        <v>1413100</v>
      </c>
      <c r="D105" s="38">
        <v>358.05</v>
      </c>
    </row>
    <row r="106" spans="2:4" x14ac:dyDescent="0.35">
      <c r="B106" s="161">
        <v>41</v>
      </c>
      <c r="C106" s="37">
        <v>1798166</v>
      </c>
      <c r="D106" s="38">
        <v>365.6</v>
      </c>
    </row>
    <row r="107" spans="2:4" x14ac:dyDescent="0.35">
      <c r="B107" s="161">
        <v>42</v>
      </c>
      <c r="C107" s="37">
        <v>1947260</v>
      </c>
      <c r="D107" s="38">
        <v>361.61</v>
      </c>
    </row>
    <row r="108" spans="2:4" x14ac:dyDescent="0.35">
      <c r="B108" s="161">
        <v>43</v>
      </c>
      <c r="C108" s="37">
        <v>2565190</v>
      </c>
      <c r="D108" s="38">
        <v>365.16</v>
      </c>
    </row>
    <row r="109" spans="2:4" x14ac:dyDescent="0.35">
      <c r="B109" s="161">
        <v>44</v>
      </c>
      <c r="C109" s="37">
        <v>1888410</v>
      </c>
      <c r="D109" s="38">
        <v>356.75</v>
      </c>
    </row>
    <row r="110" spans="2:4" x14ac:dyDescent="0.35">
      <c r="B110" s="161">
        <v>45</v>
      </c>
      <c r="C110" s="37">
        <v>1098940</v>
      </c>
      <c r="D110" s="38">
        <v>357.1</v>
      </c>
    </row>
    <row r="111" spans="2:4" x14ac:dyDescent="0.35">
      <c r="B111" s="161">
        <v>46</v>
      </c>
      <c r="C111" s="37">
        <v>1405860</v>
      </c>
      <c r="D111" s="38">
        <v>356.93</v>
      </c>
    </row>
    <row r="112" spans="2:4" x14ac:dyDescent="0.35">
      <c r="B112" s="161">
        <v>47</v>
      </c>
      <c r="C112" s="37">
        <v>1258120</v>
      </c>
      <c r="D112" s="38">
        <v>358.9</v>
      </c>
    </row>
    <row r="113" spans="2:8" x14ac:dyDescent="0.35">
      <c r="B113" s="161">
        <v>48</v>
      </c>
      <c r="C113" s="37">
        <v>1487060</v>
      </c>
      <c r="D113" s="38">
        <v>360.28</v>
      </c>
    </row>
    <row r="114" spans="2:8" x14ac:dyDescent="0.35">
      <c r="B114" s="161">
        <v>49</v>
      </c>
      <c r="C114" s="37">
        <v>2006680</v>
      </c>
      <c r="D114" s="38">
        <v>362.82</v>
      </c>
    </row>
    <row r="115" spans="2:8" x14ac:dyDescent="0.35">
      <c r="B115" s="138"/>
      <c r="C115" s="139"/>
      <c r="D115" s="100"/>
    </row>
    <row r="116" spans="2:8" x14ac:dyDescent="0.35">
      <c r="B116" s="76"/>
      <c r="C116" s="76"/>
      <c r="D116" s="100"/>
    </row>
    <row r="117" spans="2:8" x14ac:dyDescent="0.35">
      <c r="B117" s="17" t="s">
        <v>90</v>
      </c>
      <c r="C117" s="17"/>
      <c r="D117" s="51"/>
      <c r="E117" s="17"/>
      <c r="F117" s="17"/>
      <c r="G117" s="17"/>
      <c r="H117" s="17"/>
    </row>
    <row r="118" spans="2:8" ht="15" thickBot="1" x14ac:dyDescent="0.4"/>
    <row r="119" spans="2:8" ht="15" thickBot="1" x14ac:dyDescent="0.4">
      <c r="B119" s="5">
        <v>2020</v>
      </c>
      <c r="C119" s="5">
        <v>2021</v>
      </c>
      <c r="D119" s="5">
        <v>2022</v>
      </c>
      <c r="E119" s="7" t="s">
        <v>66</v>
      </c>
      <c r="F119" s="5" t="s">
        <v>55</v>
      </c>
    </row>
    <row r="120" spans="2:8" ht="15" thickBot="1" x14ac:dyDescent="0.4">
      <c r="B120" s="121">
        <v>198.06</v>
      </c>
      <c r="C120" s="122">
        <v>306.95999999999998</v>
      </c>
      <c r="D120" s="123">
        <v>362.82</v>
      </c>
      <c r="E120" s="124">
        <v>55.860000000000014</v>
      </c>
      <c r="F120" s="10">
        <v>0.18197810789679436</v>
      </c>
    </row>
    <row r="121" spans="2:8" x14ac:dyDescent="0.35">
      <c r="B121" s="11"/>
      <c r="C121" s="11"/>
      <c r="D121" s="11"/>
    </row>
    <row r="123" spans="2:8" x14ac:dyDescent="0.35">
      <c r="B123" s="214" t="s">
        <v>79</v>
      </c>
      <c r="C123" s="214"/>
      <c r="D123" s="214"/>
    </row>
    <row r="124" spans="2:8" ht="15" thickBot="1" x14ac:dyDescent="0.4"/>
    <row r="125" spans="2:8" ht="15" thickBot="1" x14ac:dyDescent="0.4">
      <c r="B125" s="6"/>
      <c r="C125" s="7" t="s">
        <v>5</v>
      </c>
      <c r="D125" s="7"/>
      <c r="E125" s="8"/>
    </row>
    <row r="126" spans="2:8" ht="15" thickBot="1" x14ac:dyDescent="0.4">
      <c r="B126" s="5" t="s">
        <v>2</v>
      </c>
      <c r="C126" s="7">
        <v>2020</v>
      </c>
      <c r="D126" s="5">
        <v>2021</v>
      </c>
      <c r="E126" s="8">
        <v>2022</v>
      </c>
    </row>
    <row r="127" spans="2:8" x14ac:dyDescent="0.35">
      <c r="B127" s="162">
        <v>1</v>
      </c>
      <c r="C127" s="22">
        <v>171.6</v>
      </c>
      <c r="D127" s="29"/>
      <c r="E127" s="25">
        <v>324</v>
      </c>
      <c r="G127" s="2" t="s">
        <v>59</v>
      </c>
    </row>
    <row r="128" spans="2:8" x14ac:dyDescent="0.35">
      <c r="B128" s="163">
        <v>2</v>
      </c>
      <c r="C128" s="23">
        <v>182.52</v>
      </c>
      <c r="D128" s="30">
        <v>204.64</v>
      </c>
      <c r="E128" s="26">
        <v>331.83</v>
      </c>
    </row>
    <row r="129" spans="2:5" x14ac:dyDescent="0.35">
      <c r="B129" s="163">
        <v>3</v>
      </c>
      <c r="C129" s="23">
        <v>177.83</v>
      </c>
      <c r="D129" s="30">
        <v>217.6</v>
      </c>
      <c r="E129" s="27">
        <v>326.97000000000003</v>
      </c>
    </row>
    <row r="130" spans="2:5" x14ac:dyDescent="0.35">
      <c r="B130" s="163">
        <v>4</v>
      </c>
      <c r="C130" s="23">
        <v>183.84</v>
      </c>
      <c r="D130" s="30">
        <v>215.01</v>
      </c>
      <c r="E130" s="19">
        <v>320.10000000000002</v>
      </c>
    </row>
    <row r="131" spans="2:5" x14ac:dyDescent="0.35">
      <c r="B131" s="163">
        <v>5</v>
      </c>
      <c r="C131" s="23">
        <v>190.4</v>
      </c>
      <c r="D131" s="30">
        <v>231.96</v>
      </c>
      <c r="E131" s="27">
        <v>315.94</v>
      </c>
    </row>
    <row r="132" spans="2:5" x14ac:dyDescent="0.35">
      <c r="B132" s="163">
        <v>6</v>
      </c>
      <c r="C132" s="23">
        <v>191.47</v>
      </c>
      <c r="D132" s="34">
        <v>223.26</v>
      </c>
      <c r="E132" s="27">
        <v>316.5</v>
      </c>
    </row>
    <row r="133" spans="2:5" x14ac:dyDescent="0.35">
      <c r="B133" s="163">
        <v>7</v>
      </c>
      <c r="C133" s="23">
        <v>187.17</v>
      </c>
      <c r="D133" s="30">
        <v>217.52</v>
      </c>
      <c r="E133" s="27">
        <v>323.33999999999997</v>
      </c>
    </row>
    <row r="134" spans="2:5" x14ac:dyDescent="0.35">
      <c r="B134" s="163">
        <v>8</v>
      </c>
      <c r="C134" s="23">
        <v>186.02</v>
      </c>
      <c r="D134" s="30">
        <v>216.4</v>
      </c>
      <c r="E134" s="27">
        <v>311.45999999999998</v>
      </c>
    </row>
    <row r="135" spans="2:5" x14ac:dyDescent="0.35">
      <c r="B135" s="163">
        <v>9</v>
      </c>
      <c r="C135" s="23">
        <v>188.36</v>
      </c>
      <c r="D135" s="30">
        <v>201.82</v>
      </c>
      <c r="E135" s="35">
        <v>314.24</v>
      </c>
    </row>
    <row r="136" spans="2:5" x14ac:dyDescent="0.35">
      <c r="B136" s="163">
        <v>10</v>
      </c>
      <c r="C136" s="23">
        <v>188.25</v>
      </c>
      <c r="D136" s="30">
        <v>207.74192737149181</v>
      </c>
      <c r="E136" s="27">
        <v>335.18</v>
      </c>
    </row>
    <row r="137" spans="2:5" x14ac:dyDescent="0.35">
      <c r="B137" s="163">
        <v>11</v>
      </c>
      <c r="C137" s="23">
        <v>189.47</v>
      </c>
      <c r="D137" s="30">
        <v>218.53</v>
      </c>
      <c r="E137" s="27">
        <v>377.54</v>
      </c>
    </row>
    <row r="138" spans="2:5" x14ac:dyDescent="0.35">
      <c r="B138" s="163">
        <v>12</v>
      </c>
      <c r="C138" s="23">
        <v>191.66</v>
      </c>
      <c r="D138" s="30">
        <v>213.18</v>
      </c>
      <c r="E138" s="27">
        <v>377.49</v>
      </c>
    </row>
    <row r="139" spans="2:5" x14ac:dyDescent="0.35">
      <c r="B139" s="163">
        <v>13</v>
      </c>
      <c r="C139" s="23">
        <v>188.53</v>
      </c>
      <c r="D139" s="30">
        <v>221.52</v>
      </c>
      <c r="E139" s="27">
        <v>357.71</v>
      </c>
    </row>
    <row r="140" spans="2:5" x14ac:dyDescent="0.35">
      <c r="B140" s="163">
        <v>14</v>
      </c>
      <c r="C140" s="23">
        <v>186.81</v>
      </c>
      <c r="D140" s="30">
        <v>224.43</v>
      </c>
      <c r="E140" s="27">
        <v>361.01</v>
      </c>
    </row>
    <row r="141" spans="2:5" x14ac:dyDescent="0.35">
      <c r="B141" s="163">
        <v>15</v>
      </c>
      <c r="C141" s="23">
        <v>186.06</v>
      </c>
      <c r="D141" s="30">
        <v>217.89</v>
      </c>
      <c r="E141" s="27">
        <v>387.17</v>
      </c>
    </row>
    <row r="142" spans="2:5" x14ac:dyDescent="0.35">
      <c r="B142" s="163">
        <v>16</v>
      </c>
      <c r="C142" s="23">
        <v>185.23</v>
      </c>
      <c r="D142" s="30">
        <v>219.99</v>
      </c>
      <c r="E142" s="27">
        <v>382.9</v>
      </c>
    </row>
    <row r="143" spans="2:5" x14ac:dyDescent="0.35">
      <c r="B143" s="163">
        <v>17</v>
      </c>
      <c r="C143" s="23">
        <v>186.82</v>
      </c>
      <c r="D143" s="30">
        <v>230.05</v>
      </c>
      <c r="E143" s="27">
        <v>371.47</v>
      </c>
    </row>
    <row r="144" spans="2:5" x14ac:dyDescent="0.35">
      <c r="B144" s="163">
        <v>18</v>
      </c>
      <c r="C144" s="23">
        <v>190.39</v>
      </c>
      <c r="D144" s="30">
        <v>223.35</v>
      </c>
      <c r="E144" s="27">
        <v>382.31</v>
      </c>
    </row>
    <row r="145" spans="2:5" x14ac:dyDescent="0.35">
      <c r="B145" s="163">
        <v>19</v>
      </c>
      <c r="C145" s="23">
        <v>184.73</v>
      </c>
      <c r="D145" s="30">
        <v>226.59</v>
      </c>
      <c r="E145" s="27">
        <v>392.82</v>
      </c>
    </row>
    <row r="146" spans="2:5" x14ac:dyDescent="0.35">
      <c r="B146" s="163">
        <v>20</v>
      </c>
      <c r="C146" s="23">
        <v>185.68</v>
      </c>
      <c r="D146" s="30">
        <v>226.59</v>
      </c>
      <c r="E146" s="27">
        <v>384.64</v>
      </c>
    </row>
    <row r="147" spans="2:5" x14ac:dyDescent="0.35">
      <c r="B147" s="163">
        <v>21</v>
      </c>
      <c r="C147" s="23">
        <v>184.36</v>
      </c>
      <c r="D147" s="30">
        <v>233</v>
      </c>
      <c r="E147" s="27">
        <v>393.97</v>
      </c>
    </row>
    <row r="148" spans="2:5" x14ac:dyDescent="0.35">
      <c r="B148" s="163">
        <v>22</v>
      </c>
      <c r="C148" s="23">
        <v>182.26</v>
      </c>
      <c r="D148" s="30">
        <v>232.49</v>
      </c>
      <c r="E148" s="27">
        <v>394.34</v>
      </c>
    </row>
    <row r="149" spans="2:5" x14ac:dyDescent="0.35">
      <c r="B149" s="163">
        <v>23</v>
      </c>
      <c r="C149" s="23">
        <v>179.44</v>
      </c>
      <c r="D149" s="30">
        <v>232.99</v>
      </c>
      <c r="E149" s="27">
        <v>399.69</v>
      </c>
    </row>
    <row r="150" spans="2:5" x14ac:dyDescent="0.35">
      <c r="B150" s="163">
        <v>24</v>
      </c>
      <c r="C150" s="23">
        <v>184.2</v>
      </c>
      <c r="D150" s="30">
        <v>228.09</v>
      </c>
      <c r="E150" s="27">
        <v>396.28</v>
      </c>
    </row>
    <row r="151" spans="2:5" x14ac:dyDescent="0.35">
      <c r="B151" s="163">
        <v>25</v>
      </c>
      <c r="C151" s="23">
        <v>190</v>
      </c>
      <c r="D151" s="30">
        <v>214.15</v>
      </c>
      <c r="E151" s="27">
        <v>388.98</v>
      </c>
    </row>
    <row r="152" spans="2:5" x14ac:dyDescent="0.35">
      <c r="B152" s="163">
        <v>26</v>
      </c>
      <c r="C152" s="23">
        <v>155</v>
      </c>
      <c r="D152" s="30">
        <v>225.6</v>
      </c>
      <c r="E152" s="27">
        <v>383.92</v>
      </c>
    </row>
    <row r="153" spans="2:5" x14ac:dyDescent="0.35">
      <c r="B153" s="163">
        <v>27</v>
      </c>
      <c r="C153" s="23">
        <v>178</v>
      </c>
      <c r="D153" s="30">
        <v>206.99</v>
      </c>
      <c r="E153" s="27">
        <v>347.66</v>
      </c>
    </row>
    <row r="154" spans="2:5" x14ac:dyDescent="0.35">
      <c r="B154" s="163">
        <v>28</v>
      </c>
      <c r="C154" s="23">
        <v>170.4</v>
      </c>
      <c r="D154" s="30">
        <v>208.65</v>
      </c>
      <c r="E154" s="27">
        <v>349.52</v>
      </c>
    </row>
    <row r="155" spans="2:5" x14ac:dyDescent="0.35">
      <c r="B155" s="163">
        <v>29</v>
      </c>
      <c r="C155" s="23">
        <v>158.97999999999999</v>
      </c>
      <c r="D155" s="30">
        <v>206.68</v>
      </c>
      <c r="E155" s="27">
        <v>342.34</v>
      </c>
    </row>
    <row r="156" spans="2:5" x14ac:dyDescent="0.35">
      <c r="B156" s="163">
        <v>30</v>
      </c>
      <c r="C156" s="23">
        <v>164.53</v>
      </c>
      <c r="D156" s="30">
        <v>209.13</v>
      </c>
      <c r="E156" s="27">
        <v>349.01</v>
      </c>
    </row>
    <row r="157" spans="2:5" x14ac:dyDescent="0.35">
      <c r="B157" s="163">
        <v>31</v>
      </c>
      <c r="C157" s="23">
        <v>153.77000000000001</v>
      </c>
      <c r="D157" s="30">
        <v>216.54</v>
      </c>
      <c r="E157" s="27">
        <v>357.69</v>
      </c>
    </row>
    <row r="158" spans="2:5" x14ac:dyDescent="0.35">
      <c r="B158" s="163">
        <v>32</v>
      </c>
      <c r="C158" s="23">
        <v>167.84</v>
      </c>
      <c r="D158" s="30">
        <v>220.68</v>
      </c>
      <c r="E158" s="27">
        <v>356.82</v>
      </c>
    </row>
    <row r="159" spans="2:5" x14ac:dyDescent="0.35">
      <c r="B159" s="163">
        <v>33</v>
      </c>
      <c r="C159" s="23">
        <v>172.81</v>
      </c>
      <c r="D159" s="30">
        <v>217.63</v>
      </c>
      <c r="E159" s="27">
        <v>343.68</v>
      </c>
    </row>
    <row r="160" spans="2:5" x14ac:dyDescent="0.35">
      <c r="B160" s="163">
        <v>34</v>
      </c>
      <c r="C160" s="23">
        <v>166.02</v>
      </c>
      <c r="D160" s="30">
        <v>222.65</v>
      </c>
      <c r="E160" s="27">
        <v>354.56</v>
      </c>
    </row>
    <row r="161" spans="2:5" x14ac:dyDescent="0.35">
      <c r="B161" s="163">
        <v>35</v>
      </c>
      <c r="C161" s="23">
        <v>166.94</v>
      </c>
      <c r="D161" s="30">
        <v>224.05</v>
      </c>
      <c r="E161" s="27">
        <v>358.78</v>
      </c>
    </row>
    <row r="162" spans="2:5" x14ac:dyDescent="0.35">
      <c r="B162" s="163">
        <v>36</v>
      </c>
      <c r="C162" s="23">
        <v>165.73</v>
      </c>
      <c r="D162" s="30">
        <v>229.48</v>
      </c>
      <c r="E162" s="27">
        <v>366.97</v>
      </c>
    </row>
    <row r="163" spans="2:5" x14ac:dyDescent="0.35">
      <c r="B163" s="163">
        <v>37</v>
      </c>
      <c r="C163" s="23">
        <v>174.48</v>
      </c>
      <c r="D163" s="30">
        <v>241.34</v>
      </c>
      <c r="E163" s="27">
        <v>364.43</v>
      </c>
    </row>
    <row r="164" spans="2:5" x14ac:dyDescent="0.35">
      <c r="B164" s="163">
        <v>38</v>
      </c>
      <c r="C164" s="23">
        <v>173.08</v>
      </c>
      <c r="D164" s="30">
        <v>249.81</v>
      </c>
      <c r="E164" s="27">
        <v>358.15</v>
      </c>
    </row>
    <row r="165" spans="2:5" x14ac:dyDescent="0.35">
      <c r="B165" s="163">
        <v>39</v>
      </c>
      <c r="C165" s="23">
        <v>173.12</v>
      </c>
      <c r="D165" s="30">
        <v>237.39</v>
      </c>
      <c r="E165" s="27">
        <v>364.69</v>
      </c>
    </row>
    <row r="166" spans="2:5" x14ac:dyDescent="0.35">
      <c r="B166" s="163">
        <v>40</v>
      </c>
      <c r="C166" s="23">
        <v>173.52</v>
      </c>
      <c r="D166" s="30">
        <v>249.24</v>
      </c>
      <c r="E166" s="27">
        <v>358.05</v>
      </c>
    </row>
    <row r="167" spans="2:5" x14ac:dyDescent="0.35">
      <c r="B167" s="163">
        <v>41</v>
      </c>
      <c r="C167" s="23">
        <v>136.21</v>
      </c>
      <c r="D167" s="30">
        <v>257.07</v>
      </c>
      <c r="E167" s="27">
        <v>365.6</v>
      </c>
    </row>
    <row r="168" spans="2:5" x14ac:dyDescent="0.35">
      <c r="B168" s="163">
        <v>42</v>
      </c>
      <c r="C168" s="23">
        <v>165.97</v>
      </c>
      <c r="D168" s="30">
        <v>254.04</v>
      </c>
      <c r="E168" s="27">
        <v>361.61</v>
      </c>
    </row>
    <row r="169" spans="2:5" x14ac:dyDescent="0.35">
      <c r="B169" s="163">
        <v>43</v>
      </c>
      <c r="C169" s="23">
        <v>185.64</v>
      </c>
      <c r="D169" s="30">
        <v>268.13</v>
      </c>
      <c r="E169" s="27">
        <v>365.16</v>
      </c>
    </row>
    <row r="170" spans="2:5" x14ac:dyDescent="0.35">
      <c r="B170" s="163">
        <v>44</v>
      </c>
      <c r="C170" s="23">
        <v>191.65</v>
      </c>
      <c r="D170" s="30">
        <v>263.32</v>
      </c>
      <c r="E170" s="27">
        <v>356.75</v>
      </c>
    </row>
    <row r="171" spans="2:5" x14ac:dyDescent="0.35">
      <c r="B171" s="163">
        <v>45</v>
      </c>
      <c r="C171" s="23">
        <v>177.36</v>
      </c>
      <c r="D171" s="30">
        <v>255.73</v>
      </c>
      <c r="E171" s="27">
        <v>357.1</v>
      </c>
    </row>
    <row r="172" spans="2:5" x14ac:dyDescent="0.35">
      <c r="B172" s="163">
        <v>46</v>
      </c>
      <c r="C172" s="23">
        <v>180.59</v>
      </c>
      <c r="D172" s="30">
        <v>268.77999999999997</v>
      </c>
      <c r="E172" s="27">
        <v>356.93</v>
      </c>
    </row>
    <row r="173" spans="2:5" x14ac:dyDescent="0.35">
      <c r="B173" s="163">
        <v>47</v>
      </c>
      <c r="C173" s="23">
        <v>201.64</v>
      </c>
      <c r="D173" s="30">
        <v>281.5</v>
      </c>
      <c r="E173" s="27">
        <v>358.9</v>
      </c>
    </row>
    <row r="174" spans="2:5" x14ac:dyDescent="0.35">
      <c r="B174" s="163">
        <v>48</v>
      </c>
      <c r="C174" s="23">
        <v>190.39</v>
      </c>
      <c r="D174" s="30">
        <v>284</v>
      </c>
      <c r="E174" s="27">
        <v>360.28</v>
      </c>
    </row>
    <row r="175" spans="2:5" x14ac:dyDescent="0.35">
      <c r="B175" s="163">
        <v>49</v>
      </c>
      <c r="C175" s="23">
        <v>198.06</v>
      </c>
      <c r="D175" s="30">
        <v>306.95999999999998</v>
      </c>
      <c r="E175" s="27">
        <v>362.82</v>
      </c>
    </row>
    <row r="176" spans="2:5" x14ac:dyDescent="0.35">
      <c r="B176" s="163">
        <v>50</v>
      </c>
      <c r="C176" s="23">
        <v>187.09</v>
      </c>
      <c r="D176" s="30">
        <v>300</v>
      </c>
      <c r="E176" s="27"/>
    </row>
    <row r="177" spans="2:8" x14ac:dyDescent="0.35">
      <c r="B177" s="163">
        <v>51</v>
      </c>
      <c r="C177" s="23">
        <v>186.61</v>
      </c>
      <c r="D177" s="30">
        <v>308.57</v>
      </c>
      <c r="E177" s="27"/>
    </row>
    <row r="178" spans="2:8" x14ac:dyDescent="0.35">
      <c r="B178" s="163">
        <v>52</v>
      </c>
      <c r="C178" s="23">
        <v>210</v>
      </c>
      <c r="D178" s="30">
        <v>299.48</v>
      </c>
      <c r="E178" s="27"/>
    </row>
    <row r="179" spans="2:8" ht="15" thickBot="1" x14ac:dyDescent="0.4">
      <c r="B179" s="164">
        <v>53</v>
      </c>
      <c r="C179" s="24">
        <v>215</v>
      </c>
      <c r="D179" s="31"/>
      <c r="E179" s="28"/>
      <c r="F179" s="12"/>
    </row>
    <row r="180" spans="2:8" ht="12.75" customHeight="1" x14ac:dyDescent="0.35"/>
    <row r="182" spans="2:8" x14ac:dyDescent="0.35">
      <c r="B182" s="17"/>
      <c r="C182" s="17"/>
      <c r="D182" s="51" t="s">
        <v>81</v>
      </c>
      <c r="E182" s="142" t="str">
        <f>'Osnovni obrazec '!A13</f>
        <v>49. teden (5.12.2022 - 11.12.2022)</v>
      </c>
      <c r="F182" s="17"/>
      <c r="G182" s="17"/>
      <c r="H182" s="17"/>
    </row>
    <row r="183" spans="2:8" ht="15" thickBot="1" x14ac:dyDescent="0.4"/>
    <row r="184" spans="2:8" ht="15" thickBot="1" x14ac:dyDescent="0.4">
      <c r="B184" s="96" t="s">
        <v>12</v>
      </c>
      <c r="C184" s="96" t="s">
        <v>10</v>
      </c>
      <c r="D184" s="97" t="s">
        <v>11</v>
      </c>
    </row>
    <row r="185" spans="2:8" ht="15" thickBot="1" x14ac:dyDescent="0.4">
      <c r="B185" s="121">
        <v>101.31</v>
      </c>
      <c r="C185" s="121">
        <v>362.82</v>
      </c>
      <c r="D185" s="130">
        <v>3.5812851643470536</v>
      </c>
    </row>
  </sheetData>
  <mergeCells count="1">
    <mergeCell ref="B123:D123"/>
  </mergeCells>
  <conditionalFormatting sqref="E120">
    <cfRule type="cellIs" dxfId="93" priority="35" stopIfTrue="1" operator="lessThan">
      <formula>0</formula>
    </cfRule>
  </conditionalFormatting>
  <conditionalFormatting sqref="D120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20">
    <cfRule type="cellIs" dxfId="90" priority="32" stopIfTrue="1" operator="lessThan">
      <formula>0</formula>
    </cfRule>
  </conditionalFormatting>
  <conditionalFormatting sqref="D120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20">
    <cfRule type="cellIs" dxfId="87" priority="29" stopIfTrue="1" operator="lessThan">
      <formula>0</formula>
    </cfRule>
  </conditionalFormatting>
  <conditionalFormatting sqref="E120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20">
    <cfRule type="cellIs" dxfId="84" priority="26" stopIfTrue="1" operator="lessThan">
      <formula>0</formula>
    </cfRule>
  </conditionalFormatting>
  <conditionalFormatting sqref="E120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8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8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86</v>
      </c>
      <c r="F3" s="39"/>
      <c r="G3" s="39"/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/>
    </row>
    <row r="9" spans="2:9" x14ac:dyDescent="0.35">
      <c r="B9" s="59" t="s">
        <v>24</v>
      </c>
      <c r="C9" s="60">
        <v>307.29200000000003</v>
      </c>
      <c r="D9" s="61">
        <v>-18.659666666666624</v>
      </c>
      <c r="E9" s="62">
        <v>-5.7246728809485892E-2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321.25</v>
      </c>
      <c r="D12" s="61">
        <v>-4.75</v>
      </c>
      <c r="E12" s="65">
        <v>-1.4570552147239235E-2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5">
      <c r="B15" s="59" t="s">
        <v>30</v>
      </c>
      <c r="C15" s="60">
        <v>346.08</v>
      </c>
      <c r="D15" s="61">
        <v>-8.2339999999999804</v>
      </c>
      <c r="E15" s="145">
        <v>-2.323927363863687E-2</v>
      </c>
    </row>
    <row r="16" spans="2:9" x14ac:dyDescent="0.35">
      <c r="B16" s="59" t="s">
        <v>31</v>
      </c>
      <c r="C16" s="60">
        <v>324.14999999999998</v>
      </c>
      <c r="D16" s="64">
        <v>-5.75</v>
      </c>
      <c r="E16" s="63">
        <v>-1.7429524098211635E-2</v>
      </c>
    </row>
    <row r="17" spans="2:5" x14ac:dyDescent="0.35">
      <c r="B17" s="59" t="s">
        <v>32</v>
      </c>
      <c r="C17" s="60">
        <v>328.5</v>
      </c>
      <c r="D17" s="61">
        <v>20.340000000000032</v>
      </c>
      <c r="E17" s="67">
        <v>6.6004672897196359E-2</v>
      </c>
    </row>
    <row r="18" spans="2:5" x14ac:dyDescent="0.35">
      <c r="B18" s="59" t="s">
        <v>33</v>
      </c>
      <c r="C18" s="60">
        <v>350.23636363636365</v>
      </c>
      <c r="D18" s="64">
        <v>-5.7272727272726911</v>
      </c>
      <c r="E18" s="63">
        <v>-1.6089488201041835E-2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306.57</v>
      </c>
      <c r="D20" s="61">
        <v>-0.57999999999998408</v>
      </c>
      <c r="E20" s="65">
        <v>-1.8883281784144446E-3</v>
      </c>
    </row>
    <row r="21" spans="2:5" x14ac:dyDescent="0.35">
      <c r="B21" s="59" t="s">
        <v>36</v>
      </c>
      <c r="C21" s="60">
        <v>311.32666666666665</v>
      </c>
      <c r="D21" s="64">
        <v>1.67999999999995</v>
      </c>
      <c r="E21" s="63">
        <v>5.4255387861432691E-3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342.5</v>
      </c>
      <c r="D24" s="64" t="s">
        <v>54</v>
      </c>
      <c r="E24" s="63"/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 t="s">
        <v>54</v>
      </c>
      <c r="D26" s="64"/>
      <c r="E26" s="63"/>
    </row>
    <row r="27" spans="2:5" x14ac:dyDescent="0.35">
      <c r="B27" s="59" t="s">
        <v>42</v>
      </c>
      <c r="C27" s="60">
        <v>271</v>
      </c>
      <c r="D27" s="61">
        <v>-43.46333333333331</v>
      </c>
      <c r="E27" s="65">
        <v>-0.13821431221446057</v>
      </c>
    </row>
    <row r="28" spans="2:5" x14ac:dyDescent="0.35">
      <c r="B28" s="59" t="s">
        <v>43</v>
      </c>
      <c r="C28" s="60">
        <v>360.28</v>
      </c>
      <c r="D28" s="61">
        <v>1.3799999999999955</v>
      </c>
      <c r="E28" s="67">
        <v>3.8450821955975378E-3</v>
      </c>
    </row>
    <row r="29" spans="2:5" x14ac:dyDescent="0.35">
      <c r="B29" s="59" t="s">
        <v>44</v>
      </c>
      <c r="C29" s="60">
        <v>329.98</v>
      </c>
      <c r="D29" s="61">
        <v>3.3500000000000227</v>
      </c>
      <c r="E29" s="62">
        <v>1.0256253252916236E-2</v>
      </c>
    </row>
    <row r="30" spans="2:5" x14ac:dyDescent="0.35">
      <c r="B30" s="59" t="s">
        <v>45</v>
      </c>
      <c r="C30" s="60">
        <v>320</v>
      </c>
      <c r="D30" s="80">
        <v>-5</v>
      </c>
      <c r="E30" s="79">
        <v>-1.538461538461533E-2</v>
      </c>
    </row>
    <row r="31" spans="2:5" ht="15" thickBot="1" x14ac:dyDescent="0.4">
      <c r="B31" s="81" t="s">
        <v>46</v>
      </c>
      <c r="C31" s="68">
        <v>312.02999999999997</v>
      </c>
      <c r="D31" s="69">
        <v>-9.7200000000000273</v>
      </c>
      <c r="E31" s="70">
        <v>-3.020979020979031E-2</v>
      </c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5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>
        <v>395</v>
      </c>
      <c r="CS38" s="187">
        <v>395</v>
      </c>
      <c r="CT38" s="187">
        <v>393</v>
      </c>
      <c r="CU38" s="187">
        <v>371.85599999999999</v>
      </c>
      <c r="CV38" s="187">
        <v>370</v>
      </c>
      <c r="CW38" s="187">
        <v>370</v>
      </c>
      <c r="CX38" s="187">
        <v>370</v>
      </c>
      <c r="CY38" s="187"/>
      <c r="CZ38" s="187"/>
      <c r="DA38" s="187"/>
      <c r="DB38" s="188"/>
    </row>
    <row r="39" spans="1:106" x14ac:dyDescent="0.35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>
        <v>319.73</v>
      </c>
      <c r="CT39" s="74">
        <v>325.58999999999997</v>
      </c>
      <c r="CU39" s="74">
        <v>318.75</v>
      </c>
      <c r="CV39" s="74">
        <v>315.79000000000002</v>
      </c>
      <c r="CW39" s="74">
        <v>307.14999999999998</v>
      </c>
      <c r="CX39" s="74">
        <v>271</v>
      </c>
      <c r="CY39" s="74"/>
      <c r="CZ39" s="74"/>
      <c r="DA39" s="74"/>
      <c r="DB39" s="173"/>
    </row>
    <row r="40" spans="1:106" ht="15" thickBot="1" x14ac:dyDescent="0.4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>
        <v>365.16</v>
      </c>
      <c r="CT40" s="74">
        <v>356.75</v>
      </c>
      <c r="CU40" s="74">
        <v>357.1</v>
      </c>
      <c r="CV40" s="74">
        <v>356.93</v>
      </c>
      <c r="CW40" s="74">
        <v>358.9</v>
      </c>
      <c r="CX40" s="74">
        <v>360.28</v>
      </c>
      <c r="CY40" s="74"/>
      <c r="CZ40" s="74"/>
      <c r="DA40" s="74"/>
      <c r="DB40" s="173"/>
    </row>
    <row r="41" spans="1:106" ht="15" thickBot="1" x14ac:dyDescent="0.4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349.35302462121211</v>
      </c>
      <c r="CR41" s="176">
        <v>346.91675568181813</v>
      </c>
      <c r="CS41" s="176">
        <v>347.99718066378063</v>
      </c>
      <c r="CT41" s="176">
        <v>349.41018452380956</v>
      </c>
      <c r="CU41" s="176">
        <v>343.76208225108223</v>
      </c>
      <c r="CV41" s="176">
        <v>338.3316287878788</v>
      </c>
      <c r="CW41" s="176">
        <v>333.32195353535354</v>
      </c>
      <c r="CX41" s="176">
        <v>326.74633535353536</v>
      </c>
      <c r="CY41" s="176"/>
      <c r="CZ41" s="176"/>
      <c r="DA41" s="176"/>
      <c r="DB41" s="177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4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75" t="s">
        <v>20</v>
      </c>
    </row>
    <row r="4" spans="1:6" x14ac:dyDescent="0.35">
      <c r="B4" s="17"/>
      <c r="C4" s="51" t="s">
        <v>61</v>
      </c>
      <c r="D4" s="142" t="str">
        <f>'Osnovni obrazec '!A13</f>
        <v>49. teden (5.12.2022 - 11.12.2022)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4">
      <c r="B7" s="20" t="s">
        <v>1</v>
      </c>
      <c r="C7" s="82">
        <v>7728199</v>
      </c>
      <c r="D7" s="83">
        <v>308.92</v>
      </c>
      <c r="E7" s="157">
        <v>-25.279999999999973</v>
      </c>
      <c r="F7" s="84">
        <v>-7.5643327348892786E-2</v>
      </c>
    </row>
    <row r="10" spans="1:6" x14ac:dyDescent="0.35">
      <c r="B10" s="214" t="s">
        <v>62</v>
      </c>
      <c r="C10" s="214"/>
      <c r="D10" s="214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5" t="s">
        <v>4</v>
      </c>
      <c r="D13" s="86" t="s">
        <v>3</v>
      </c>
    </row>
    <row r="14" spans="1:6" ht="15" thickBot="1" x14ac:dyDescent="0.4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5">
      <c r="B15" s="159">
        <v>2</v>
      </c>
      <c r="C15" s="37">
        <v>835200</v>
      </c>
      <c r="D15" s="47">
        <v>170.9</v>
      </c>
    </row>
    <row r="16" spans="1:6" x14ac:dyDescent="0.35">
      <c r="B16" s="159">
        <v>3</v>
      </c>
      <c r="C16" s="37">
        <v>2443550</v>
      </c>
      <c r="D16" s="47">
        <v>187.47</v>
      </c>
    </row>
    <row r="17" spans="2:4" x14ac:dyDescent="0.35">
      <c r="B17" s="159">
        <v>4</v>
      </c>
      <c r="C17" s="37">
        <v>879203</v>
      </c>
      <c r="D17" s="47">
        <v>175.73</v>
      </c>
    </row>
    <row r="18" spans="2:4" x14ac:dyDescent="0.35">
      <c r="B18" s="159">
        <v>5</v>
      </c>
      <c r="C18" s="37">
        <v>639480</v>
      </c>
      <c r="D18" s="47">
        <v>170.85</v>
      </c>
    </row>
    <row r="19" spans="2:4" x14ac:dyDescent="0.35">
      <c r="B19" s="159">
        <v>6</v>
      </c>
      <c r="C19" s="37">
        <v>629460</v>
      </c>
      <c r="D19" s="47">
        <v>183.2</v>
      </c>
    </row>
    <row r="20" spans="2:4" x14ac:dyDescent="0.35">
      <c r="B20" s="159">
        <v>7</v>
      </c>
      <c r="C20" s="37">
        <v>461997</v>
      </c>
      <c r="D20" s="47">
        <v>191.45</v>
      </c>
    </row>
    <row r="21" spans="2:4" x14ac:dyDescent="0.35">
      <c r="B21" s="159">
        <v>8</v>
      </c>
      <c r="C21" s="37">
        <v>385962</v>
      </c>
      <c r="D21" s="47">
        <v>186.79</v>
      </c>
    </row>
    <row r="22" spans="2:4" x14ac:dyDescent="0.35">
      <c r="B22" s="159">
        <v>9</v>
      </c>
      <c r="C22" s="37">
        <v>1211720</v>
      </c>
      <c r="D22" s="47">
        <v>155.08000000000001</v>
      </c>
    </row>
    <row r="23" spans="2:4" x14ac:dyDescent="0.35">
      <c r="B23" s="159">
        <v>10</v>
      </c>
      <c r="C23" s="37">
        <v>401080</v>
      </c>
      <c r="D23" s="47">
        <v>196.0453176423656</v>
      </c>
    </row>
    <row r="24" spans="2:4" x14ac:dyDescent="0.35">
      <c r="B24" s="159">
        <v>11</v>
      </c>
      <c r="C24" s="37">
        <v>517720</v>
      </c>
      <c r="D24" s="47">
        <v>193.34</v>
      </c>
    </row>
    <row r="25" spans="2:4" x14ac:dyDescent="0.35">
      <c r="B25" s="159">
        <v>12</v>
      </c>
      <c r="C25" s="37">
        <v>686760</v>
      </c>
      <c r="D25" s="47">
        <v>198.34</v>
      </c>
    </row>
    <row r="26" spans="2:4" x14ac:dyDescent="0.35">
      <c r="B26" s="159">
        <v>13</v>
      </c>
      <c r="C26" s="37">
        <v>854905</v>
      </c>
      <c r="D26" s="47">
        <v>198.31</v>
      </c>
    </row>
    <row r="27" spans="2:4" x14ac:dyDescent="0.35">
      <c r="B27" s="159">
        <v>14</v>
      </c>
      <c r="C27" s="37">
        <v>1156140</v>
      </c>
      <c r="D27" s="47">
        <v>154.88999999999999</v>
      </c>
    </row>
    <row r="28" spans="2:4" x14ac:dyDescent="0.35">
      <c r="B28" s="159">
        <v>15</v>
      </c>
      <c r="C28" s="37">
        <v>1231980</v>
      </c>
      <c r="D28" s="47">
        <v>206.15</v>
      </c>
    </row>
    <row r="29" spans="2:4" x14ac:dyDescent="0.35">
      <c r="B29" s="159">
        <v>16</v>
      </c>
      <c r="C29" s="37">
        <v>2150050</v>
      </c>
      <c r="D29" s="47">
        <v>209.8</v>
      </c>
    </row>
    <row r="30" spans="2:4" x14ac:dyDescent="0.35">
      <c r="B30" s="159">
        <v>17</v>
      </c>
      <c r="C30" s="37">
        <v>1961700</v>
      </c>
      <c r="D30" s="47">
        <v>207.71</v>
      </c>
    </row>
    <row r="31" spans="2:4" x14ac:dyDescent="0.35">
      <c r="B31" s="159">
        <v>18</v>
      </c>
      <c r="C31" s="37">
        <v>1203130</v>
      </c>
      <c r="D31" s="47">
        <v>209.01</v>
      </c>
    </row>
    <row r="32" spans="2:4" x14ac:dyDescent="0.35">
      <c r="B32" s="159">
        <v>19</v>
      </c>
      <c r="C32" s="37">
        <v>3102150</v>
      </c>
      <c r="D32" s="47">
        <v>235.48</v>
      </c>
    </row>
    <row r="33" spans="2:4" x14ac:dyDescent="0.35">
      <c r="B33" s="159">
        <v>20</v>
      </c>
      <c r="C33" s="37">
        <v>1594580</v>
      </c>
      <c r="D33" s="47">
        <v>238.15</v>
      </c>
    </row>
    <row r="34" spans="2:4" x14ac:dyDescent="0.35">
      <c r="B34" s="159">
        <v>21</v>
      </c>
      <c r="C34" s="37">
        <v>1856187</v>
      </c>
      <c r="D34" s="47">
        <v>245.96</v>
      </c>
    </row>
    <row r="35" spans="2:4" x14ac:dyDescent="0.35">
      <c r="B35" s="159">
        <v>22</v>
      </c>
      <c r="C35" s="37">
        <v>1611200</v>
      </c>
      <c r="D35" s="47">
        <v>190.75</v>
      </c>
    </row>
    <row r="36" spans="2:4" x14ac:dyDescent="0.35">
      <c r="B36" s="159">
        <v>23</v>
      </c>
      <c r="C36" s="37">
        <v>129560</v>
      </c>
      <c r="D36" s="47">
        <v>176.19</v>
      </c>
    </row>
    <row r="37" spans="2:4" x14ac:dyDescent="0.35">
      <c r="B37" s="159">
        <v>24</v>
      </c>
      <c r="C37" s="37">
        <v>207320</v>
      </c>
      <c r="D37" s="47">
        <v>231.4</v>
      </c>
    </row>
    <row r="38" spans="2:4" x14ac:dyDescent="0.35">
      <c r="B38" s="159">
        <v>25</v>
      </c>
      <c r="C38" s="37">
        <v>256594</v>
      </c>
      <c r="D38" s="47">
        <v>220.15</v>
      </c>
    </row>
    <row r="39" spans="2:4" x14ac:dyDescent="0.35">
      <c r="B39" s="159">
        <v>26</v>
      </c>
      <c r="C39" s="37">
        <v>749480</v>
      </c>
      <c r="D39" s="47">
        <v>140.16</v>
      </c>
    </row>
    <row r="40" spans="2:4" x14ac:dyDescent="0.35">
      <c r="B40" s="159">
        <v>27</v>
      </c>
      <c r="C40" s="37">
        <v>163340</v>
      </c>
      <c r="D40" s="47">
        <v>221.8</v>
      </c>
    </row>
    <row r="41" spans="2:4" x14ac:dyDescent="0.35">
      <c r="B41" s="159">
        <v>28</v>
      </c>
      <c r="C41" s="37">
        <v>200156</v>
      </c>
      <c r="D41" s="47">
        <v>204.32</v>
      </c>
    </row>
    <row r="42" spans="2:4" x14ac:dyDescent="0.35">
      <c r="B42" s="160">
        <v>29</v>
      </c>
      <c r="C42" s="40">
        <v>528000</v>
      </c>
      <c r="D42" s="88">
        <v>247.6</v>
      </c>
    </row>
    <row r="43" spans="2:4" x14ac:dyDescent="0.35">
      <c r="B43" s="159">
        <v>30</v>
      </c>
      <c r="C43" s="37">
        <v>1055260</v>
      </c>
      <c r="D43" s="47">
        <v>174.7</v>
      </c>
    </row>
    <row r="44" spans="2:4" x14ac:dyDescent="0.35">
      <c r="B44" s="165">
        <v>31</v>
      </c>
      <c r="C44" s="89">
        <v>53220</v>
      </c>
      <c r="D44" s="90">
        <v>247</v>
      </c>
    </row>
    <row r="45" spans="2:4" x14ac:dyDescent="0.35">
      <c r="B45" s="159">
        <v>32</v>
      </c>
      <c r="C45" s="37">
        <v>208440</v>
      </c>
      <c r="D45" s="47">
        <v>245.1</v>
      </c>
    </row>
    <row r="46" spans="2:4" x14ac:dyDescent="0.35">
      <c r="B46" s="159">
        <v>33</v>
      </c>
      <c r="C46" s="37">
        <v>3184319</v>
      </c>
      <c r="D46" s="45">
        <v>206.37</v>
      </c>
    </row>
    <row r="47" spans="2:4" x14ac:dyDescent="0.35">
      <c r="B47" s="159">
        <v>34</v>
      </c>
      <c r="C47" s="37">
        <v>274756</v>
      </c>
      <c r="D47" s="45">
        <v>220.49</v>
      </c>
    </row>
    <row r="48" spans="2:4" x14ac:dyDescent="0.35">
      <c r="B48" s="159">
        <v>35</v>
      </c>
      <c r="C48" s="37">
        <v>740784</v>
      </c>
      <c r="D48" s="47">
        <v>137.08000000000001</v>
      </c>
    </row>
    <row r="49" spans="2:4" x14ac:dyDescent="0.35">
      <c r="B49" s="159">
        <v>36</v>
      </c>
      <c r="C49" s="37">
        <v>5197524</v>
      </c>
      <c r="D49" s="45">
        <v>239.03</v>
      </c>
    </row>
    <row r="50" spans="2:4" x14ac:dyDescent="0.35">
      <c r="B50" s="159">
        <v>37</v>
      </c>
      <c r="C50" s="37">
        <v>500880</v>
      </c>
      <c r="D50" s="45">
        <v>250.49</v>
      </c>
    </row>
    <row r="51" spans="2:4" x14ac:dyDescent="0.35">
      <c r="B51" s="159">
        <v>38</v>
      </c>
      <c r="C51" s="37">
        <v>983840</v>
      </c>
      <c r="D51" s="45">
        <v>250.4</v>
      </c>
    </row>
    <row r="52" spans="2:4" x14ac:dyDescent="0.35">
      <c r="B52" s="159">
        <v>39</v>
      </c>
      <c r="C52" s="37">
        <v>1529156</v>
      </c>
      <c r="D52" s="45">
        <v>236.12</v>
      </c>
    </row>
    <row r="53" spans="2:4" x14ac:dyDescent="0.35">
      <c r="B53" s="159">
        <v>40</v>
      </c>
      <c r="C53" s="37">
        <v>3594648</v>
      </c>
      <c r="D53" s="45">
        <v>213.48</v>
      </c>
    </row>
    <row r="54" spans="2:4" x14ac:dyDescent="0.35">
      <c r="B54" s="159">
        <v>41</v>
      </c>
      <c r="C54" s="37">
        <v>6238592</v>
      </c>
      <c r="D54" s="45">
        <v>225.19</v>
      </c>
    </row>
    <row r="55" spans="2:4" x14ac:dyDescent="0.35">
      <c r="B55" s="159">
        <v>42</v>
      </c>
      <c r="C55" s="37">
        <v>17987675</v>
      </c>
      <c r="D55" s="45">
        <v>234.23</v>
      </c>
    </row>
    <row r="56" spans="2:4" x14ac:dyDescent="0.35">
      <c r="B56" s="159">
        <v>43</v>
      </c>
      <c r="C56" s="37">
        <v>2219679</v>
      </c>
      <c r="D56" s="45">
        <v>214.36</v>
      </c>
    </row>
    <row r="57" spans="2:4" x14ac:dyDescent="0.35">
      <c r="B57" s="159">
        <v>44</v>
      </c>
      <c r="C57" s="37">
        <v>9590285</v>
      </c>
      <c r="D57" s="38">
        <v>238.7</v>
      </c>
    </row>
    <row r="58" spans="2:4" x14ac:dyDescent="0.35">
      <c r="B58" s="159">
        <v>45</v>
      </c>
      <c r="C58" s="37">
        <v>11423360</v>
      </c>
      <c r="D58" s="38">
        <v>260.99</v>
      </c>
    </row>
    <row r="59" spans="2:4" x14ac:dyDescent="0.35">
      <c r="B59" s="159">
        <v>46</v>
      </c>
      <c r="C59" s="37">
        <v>5022616</v>
      </c>
      <c r="D59" s="38">
        <v>250.2</v>
      </c>
    </row>
    <row r="60" spans="2:4" x14ac:dyDescent="0.35">
      <c r="B60" s="159">
        <v>47</v>
      </c>
      <c r="C60" s="37">
        <v>4591605</v>
      </c>
      <c r="D60" s="38">
        <v>247.18</v>
      </c>
    </row>
    <row r="61" spans="2:4" x14ac:dyDescent="0.35">
      <c r="B61" s="159">
        <v>48</v>
      </c>
      <c r="C61" s="37">
        <v>9211652</v>
      </c>
      <c r="D61" s="38">
        <v>231.82</v>
      </c>
    </row>
    <row r="62" spans="2:4" x14ac:dyDescent="0.35">
      <c r="B62" s="159">
        <v>49</v>
      </c>
      <c r="C62" s="37">
        <v>3858262</v>
      </c>
      <c r="D62" s="38">
        <v>249.55</v>
      </c>
    </row>
    <row r="63" spans="2:4" x14ac:dyDescent="0.35">
      <c r="B63" s="159">
        <v>50</v>
      </c>
      <c r="C63" s="37">
        <v>915780</v>
      </c>
      <c r="D63" s="38">
        <v>255.19</v>
      </c>
    </row>
    <row r="64" spans="2:4" x14ac:dyDescent="0.35">
      <c r="B64" s="159">
        <v>51</v>
      </c>
      <c r="C64" s="37">
        <v>1426600</v>
      </c>
      <c r="D64" s="38">
        <v>255.6</v>
      </c>
    </row>
    <row r="65" spans="1:4" ht="15" thickBot="1" x14ac:dyDescent="0.4">
      <c r="B65" s="166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5">
      <c r="B67" s="161">
        <v>2</v>
      </c>
      <c r="C67" s="41">
        <v>440792</v>
      </c>
      <c r="D67" s="93">
        <v>252.87</v>
      </c>
    </row>
    <row r="68" spans="1:4" x14ac:dyDescent="0.35">
      <c r="B68" s="161">
        <v>3</v>
      </c>
      <c r="C68" s="41">
        <v>407610</v>
      </c>
      <c r="D68" s="93">
        <v>252.32</v>
      </c>
    </row>
    <row r="69" spans="1:4" x14ac:dyDescent="0.35">
      <c r="B69" s="161">
        <v>4</v>
      </c>
      <c r="C69" s="41">
        <v>1899308</v>
      </c>
      <c r="D69" s="93">
        <v>242.69</v>
      </c>
    </row>
    <row r="70" spans="1:4" x14ac:dyDescent="0.35">
      <c r="B70" s="161">
        <v>5</v>
      </c>
      <c r="C70" s="41">
        <v>2347370</v>
      </c>
      <c r="D70" s="93">
        <v>257.8</v>
      </c>
    </row>
    <row r="71" spans="1:4" x14ac:dyDescent="0.35">
      <c r="B71" s="161">
        <v>6</v>
      </c>
      <c r="C71" s="41">
        <v>2398774</v>
      </c>
      <c r="D71" s="93">
        <v>258.32</v>
      </c>
    </row>
    <row r="72" spans="1:4" x14ac:dyDescent="0.35">
      <c r="B72" s="161">
        <v>7</v>
      </c>
      <c r="C72" s="41">
        <v>2061750</v>
      </c>
      <c r="D72" s="93">
        <v>259.45999999999998</v>
      </c>
    </row>
    <row r="73" spans="1:4" x14ac:dyDescent="0.35">
      <c r="B73" s="161">
        <v>8</v>
      </c>
      <c r="C73" s="37">
        <v>1445622</v>
      </c>
      <c r="D73" s="47">
        <v>260.10000000000002</v>
      </c>
    </row>
    <row r="74" spans="1:4" x14ac:dyDescent="0.35">
      <c r="B74" s="161">
        <v>9</v>
      </c>
      <c r="C74" s="37">
        <v>9647370</v>
      </c>
      <c r="D74" s="47">
        <v>282.13</v>
      </c>
    </row>
    <row r="75" spans="1:4" x14ac:dyDescent="0.35">
      <c r="B75" s="161">
        <v>10</v>
      </c>
      <c r="C75" s="37">
        <v>122000</v>
      </c>
      <c r="D75" s="47">
        <v>300</v>
      </c>
    </row>
    <row r="76" spans="1:4" x14ac:dyDescent="0.35">
      <c r="B76" s="161">
        <v>11</v>
      </c>
      <c r="C76" s="37">
        <v>3921800</v>
      </c>
      <c r="D76" s="47">
        <v>293.5</v>
      </c>
    </row>
    <row r="77" spans="1:4" x14ac:dyDescent="0.35">
      <c r="B77" s="161">
        <v>12</v>
      </c>
      <c r="C77" s="37">
        <v>45870</v>
      </c>
      <c r="D77" s="47">
        <v>260.89999999999998</v>
      </c>
    </row>
    <row r="78" spans="1:4" x14ac:dyDescent="0.35">
      <c r="B78" s="161">
        <v>13</v>
      </c>
      <c r="C78" s="37">
        <v>2138750</v>
      </c>
      <c r="D78" s="47">
        <v>292.13</v>
      </c>
    </row>
    <row r="79" spans="1:4" x14ac:dyDescent="0.35">
      <c r="B79" s="161">
        <v>14</v>
      </c>
      <c r="C79" s="37">
        <v>1843200</v>
      </c>
      <c r="D79" s="47">
        <v>322.89999999999998</v>
      </c>
    </row>
    <row r="80" spans="1:4" x14ac:dyDescent="0.35">
      <c r="B80" s="159">
        <v>15</v>
      </c>
      <c r="C80" s="37">
        <v>2004648</v>
      </c>
      <c r="D80" s="47">
        <v>291.58999999999997</v>
      </c>
    </row>
    <row r="81" spans="2:4" x14ac:dyDescent="0.35">
      <c r="B81" s="161">
        <v>16</v>
      </c>
      <c r="C81" s="37">
        <v>685427</v>
      </c>
      <c r="D81" s="47">
        <v>262.22000000000003</v>
      </c>
    </row>
    <row r="82" spans="2:4" x14ac:dyDescent="0.35">
      <c r="B82" s="159">
        <v>17</v>
      </c>
      <c r="C82" s="37">
        <v>202575</v>
      </c>
      <c r="D82" s="47">
        <v>282.01</v>
      </c>
    </row>
    <row r="83" spans="2:4" x14ac:dyDescent="0.35">
      <c r="B83" s="161">
        <v>18</v>
      </c>
      <c r="C83" s="37">
        <v>667841</v>
      </c>
      <c r="D83" s="47">
        <v>267.42</v>
      </c>
    </row>
    <row r="84" spans="2:4" x14ac:dyDescent="0.35">
      <c r="B84" s="159">
        <v>19</v>
      </c>
      <c r="C84" s="37">
        <v>548543</v>
      </c>
      <c r="D84" s="47">
        <v>305.23</v>
      </c>
    </row>
    <row r="85" spans="2:4" x14ac:dyDescent="0.35">
      <c r="B85" s="161">
        <v>20</v>
      </c>
      <c r="C85" s="37">
        <v>817472</v>
      </c>
      <c r="D85" s="47">
        <v>295.64</v>
      </c>
    </row>
    <row r="86" spans="2:4" x14ac:dyDescent="0.35">
      <c r="B86" s="159">
        <v>21</v>
      </c>
      <c r="C86" s="37">
        <v>755808</v>
      </c>
      <c r="D86" s="47">
        <v>295.54000000000002</v>
      </c>
    </row>
    <row r="87" spans="2:4" x14ac:dyDescent="0.35">
      <c r="B87" s="161">
        <v>22</v>
      </c>
      <c r="C87" s="37">
        <v>1935700</v>
      </c>
      <c r="D87" s="47">
        <v>285.17</v>
      </c>
    </row>
    <row r="88" spans="2:4" x14ac:dyDescent="0.35">
      <c r="B88" s="159">
        <v>23</v>
      </c>
      <c r="C88" s="37">
        <v>2038873</v>
      </c>
      <c r="D88" s="47">
        <v>321.48</v>
      </c>
    </row>
    <row r="89" spans="2:4" x14ac:dyDescent="0.35">
      <c r="B89" s="161">
        <v>24</v>
      </c>
      <c r="C89" s="37">
        <v>1807421</v>
      </c>
      <c r="D89" s="47">
        <v>302.29000000000002</v>
      </c>
    </row>
    <row r="90" spans="2:4" x14ac:dyDescent="0.35">
      <c r="B90" s="159">
        <v>25</v>
      </c>
      <c r="C90" s="37">
        <v>1135835</v>
      </c>
      <c r="D90" s="47">
        <v>297.23</v>
      </c>
    </row>
    <row r="91" spans="2:4" x14ac:dyDescent="0.35">
      <c r="B91" s="161">
        <v>26</v>
      </c>
      <c r="C91" s="37">
        <v>872790</v>
      </c>
      <c r="D91" s="47">
        <v>293.18</v>
      </c>
    </row>
    <row r="92" spans="2:4" x14ac:dyDescent="0.35">
      <c r="B92" s="159">
        <v>27</v>
      </c>
      <c r="C92" s="37">
        <v>528600</v>
      </c>
      <c r="D92" s="47">
        <v>326.51</v>
      </c>
    </row>
    <row r="93" spans="2:4" x14ac:dyDescent="0.35">
      <c r="B93" s="161">
        <v>28</v>
      </c>
      <c r="C93" s="37">
        <v>390460</v>
      </c>
      <c r="D93" s="47">
        <v>314.22000000000003</v>
      </c>
    </row>
    <row r="94" spans="2:4" x14ac:dyDescent="0.35">
      <c r="B94" s="159">
        <v>29</v>
      </c>
      <c r="C94" s="37">
        <v>25480</v>
      </c>
      <c r="D94" s="47">
        <v>330</v>
      </c>
    </row>
    <row r="95" spans="2:4" x14ac:dyDescent="0.35">
      <c r="B95" s="161">
        <v>30</v>
      </c>
      <c r="C95" s="37">
        <v>488386</v>
      </c>
      <c r="D95" s="47">
        <v>304.87</v>
      </c>
    </row>
    <row r="96" spans="2:4" x14ac:dyDescent="0.35">
      <c r="B96" s="159">
        <v>31</v>
      </c>
      <c r="C96" s="37">
        <v>983400</v>
      </c>
      <c r="D96" s="47">
        <v>253.91</v>
      </c>
    </row>
    <row r="97" spans="2:4" x14ac:dyDescent="0.35">
      <c r="B97" s="161">
        <v>32</v>
      </c>
      <c r="C97" s="37">
        <v>252829</v>
      </c>
      <c r="D97" s="47">
        <v>293.33999999999997</v>
      </c>
    </row>
    <row r="98" spans="2:4" x14ac:dyDescent="0.35">
      <c r="B98" s="159">
        <v>33</v>
      </c>
      <c r="C98" s="37">
        <v>190758</v>
      </c>
      <c r="D98" s="47">
        <v>303.08999999999997</v>
      </c>
    </row>
    <row r="99" spans="2:4" x14ac:dyDescent="0.35">
      <c r="B99" s="161">
        <v>34</v>
      </c>
      <c r="C99" s="37">
        <v>314380</v>
      </c>
      <c r="D99" s="47">
        <v>302.08999999999997</v>
      </c>
    </row>
    <row r="100" spans="2:4" x14ac:dyDescent="0.35">
      <c r="B100" s="159">
        <v>35</v>
      </c>
      <c r="C100" s="37">
        <v>172098</v>
      </c>
      <c r="D100" s="47">
        <v>286.64999999999998</v>
      </c>
    </row>
    <row r="101" spans="2:4" x14ac:dyDescent="0.35">
      <c r="B101" s="161">
        <v>36</v>
      </c>
      <c r="C101" s="37">
        <v>17171</v>
      </c>
      <c r="D101" s="47">
        <v>300.5</v>
      </c>
    </row>
    <row r="102" spans="2:4" x14ac:dyDescent="0.35">
      <c r="B102" s="159">
        <v>37</v>
      </c>
      <c r="C102" s="37">
        <v>4715149</v>
      </c>
      <c r="D102" s="47">
        <v>295.79000000000002</v>
      </c>
    </row>
    <row r="103" spans="2:4" x14ac:dyDescent="0.35">
      <c r="B103" s="161">
        <v>38</v>
      </c>
      <c r="C103" s="37">
        <v>13362229</v>
      </c>
      <c r="D103" s="47">
        <v>306.26</v>
      </c>
    </row>
    <row r="104" spans="2:4" x14ac:dyDescent="0.35">
      <c r="B104" s="159">
        <v>39</v>
      </c>
      <c r="C104" s="37">
        <v>6194359</v>
      </c>
      <c r="D104" s="47">
        <v>306.95999999999998</v>
      </c>
    </row>
    <row r="105" spans="2:4" x14ac:dyDescent="0.35">
      <c r="B105" s="161">
        <v>40</v>
      </c>
      <c r="C105" s="37">
        <v>20656460</v>
      </c>
      <c r="D105" s="47">
        <v>305.57</v>
      </c>
    </row>
    <row r="106" spans="2:4" x14ac:dyDescent="0.35">
      <c r="B106" s="159">
        <v>41</v>
      </c>
      <c r="C106" s="37">
        <v>15173593</v>
      </c>
      <c r="D106" s="47">
        <v>312.31</v>
      </c>
    </row>
    <row r="107" spans="2:4" x14ac:dyDescent="0.35">
      <c r="B107" s="161">
        <v>42</v>
      </c>
      <c r="C107" s="37">
        <v>4944544</v>
      </c>
      <c r="D107" s="47">
        <v>314.56</v>
      </c>
    </row>
    <row r="108" spans="2:4" x14ac:dyDescent="0.35">
      <c r="B108" s="159">
        <v>43</v>
      </c>
      <c r="C108" s="37">
        <v>3779130</v>
      </c>
      <c r="D108" s="47">
        <v>332.51</v>
      </c>
    </row>
    <row r="109" spans="2:4" x14ac:dyDescent="0.35">
      <c r="B109" s="161">
        <v>44</v>
      </c>
      <c r="C109" s="37">
        <v>4471625</v>
      </c>
      <c r="D109" s="47">
        <v>344.2</v>
      </c>
    </row>
    <row r="110" spans="2:4" x14ac:dyDescent="0.35">
      <c r="B110" s="159">
        <v>45</v>
      </c>
      <c r="C110" s="37">
        <v>2498002</v>
      </c>
      <c r="D110" s="47">
        <v>299.7</v>
      </c>
    </row>
    <row r="111" spans="2:4" x14ac:dyDescent="0.35">
      <c r="B111" s="161">
        <v>46</v>
      </c>
      <c r="C111" s="37">
        <v>1205547</v>
      </c>
      <c r="D111" s="47">
        <v>334.12</v>
      </c>
    </row>
    <row r="112" spans="2:4" x14ac:dyDescent="0.35">
      <c r="B112" s="159">
        <v>47</v>
      </c>
      <c r="C112" s="37">
        <v>1831665</v>
      </c>
      <c r="D112" s="47">
        <v>334.42</v>
      </c>
    </row>
    <row r="113" spans="1:7" x14ac:dyDescent="0.35">
      <c r="B113" s="161">
        <v>48</v>
      </c>
      <c r="C113" s="37">
        <v>1002860</v>
      </c>
      <c r="D113" s="47">
        <v>334.2</v>
      </c>
    </row>
    <row r="114" spans="1:7" x14ac:dyDescent="0.35">
      <c r="B114" s="159">
        <v>49</v>
      </c>
      <c r="C114" s="37">
        <v>7728199</v>
      </c>
      <c r="D114" s="47">
        <v>308.92</v>
      </c>
    </row>
    <row r="115" spans="1:7" x14ac:dyDescent="0.35">
      <c r="A115" s="76"/>
      <c r="B115" s="138"/>
      <c r="C115" s="139"/>
      <c r="D115" s="100"/>
      <c r="E115" s="76"/>
    </row>
    <row r="116" spans="1:7" x14ac:dyDescent="0.35">
      <c r="A116" s="76"/>
      <c r="B116" s="76"/>
      <c r="C116" s="76"/>
      <c r="D116" s="100"/>
      <c r="E116" s="76"/>
      <c r="F116" s="76"/>
    </row>
    <row r="117" spans="1:7" x14ac:dyDescent="0.35">
      <c r="B117" s="101" t="s">
        <v>92</v>
      </c>
      <c r="C117" s="102"/>
      <c r="D117" s="102"/>
      <c r="E117" s="127"/>
    </row>
    <row r="118" spans="1:7" ht="15" thickBot="1" x14ac:dyDescent="0.4"/>
    <row r="119" spans="1:7" ht="15" thickBot="1" x14ac:dyDescent="0.4">
      <c r="B119" s="5">
        <v>2020</v>
      </c>
      <c r="C119" s="7">
        <v>2021</v>
      </c>
      <c r="D119" s="5">
        <v>2022</v>
      </c>
      <c r="E119" s="5" t="s">
        <v>69</v>
      </c>
      <c r="F119" s="8" t="s">
        <v>70</v>
      </c>
    </row>
    <row r="120" spans="1:7" ht="15" thickBot="1" x14ac:dyDescent="0.4">
      <c r="B120" s="94">
        <v>150.74</v>
      </c>
      <c r="C120" s="50">
        <v>249.55</v>
      </c>
      <c r="D120" s="32">
        <v>308.92</v>
      </c>
      <c r="E120" s="50">
        <v>59.370000000000005</v>
      </c>
      <c r="F120" s="95">
        <v>0.23790823482268086</v>
      </c>
    </row>
    <row r="123" spans="1:7" x14ac:dyDescent="0.35">
      <c r="B123" s="214" t="s">
        <v>80</v>
      </c>
      <c r="C123" s="214"/>
      <c r="D123" s="214"/>
      <c r="G123" s="2" t="s">
        <v>63</v>
      </c>
    </row>
    <row r="124" spans="1:7" ht="15" thickBot="1" x14ac:dyDescent="0.4"/>
    <row r="125" spans="1:7" ht="15" thickBot="1" x14ac:dyDescent="0.4">
      <c r="B125" s="6"/>
      <c r="C125" s="7" t="s">
        <v>21</v>
      </c>
      <c r="D125" s="7"/>
      <c r="E125" s="8"/>
    </row>
    <row r="126" spans="1:7" ht="15" thickBot="1" x14ac:dyDescent="0.4">
      <c r="B126" s="96" t="s">
        <v>2</v>
      </c>
      <c r="C126" s="97">
        <v>2020</v>
      </c>
      <c r="D126" s="96">
        <v>2021</v>
      </c>
      <c r="E126" s="5">
        <v>2022</v>
      </c>
    </row>
    <row r="127" spans="1:7" x14ac:dyDescent="0.35">
      <c r="B127" s="167">
        <v>1</v>
      </c>
      <c r="C127" s="22"/>
      <c r="D127" s="22">
        <v>156.72999999999999</v>
      </c>
      <c r="E127" s="29">
        <v>262.55</v>
      </c>
    </row>
    <row r="128" spans="1:7" x14ac:dyDescent="0.35">
      <c r="B128" s="168">
        <v>2</v>
      </c>
      <c r="C128" s="23">
        <v>134.36000000000001</v>
      </c>
      <c r="D128" s="23">
        <v>170.9</v>
      </c>
      <c r="E128" s="35">
        <v>252.87</v>
      </c>
    </row>
    <row r="129" spans="2:6" x14ac:dyDescent="0.35">
      <c r="B129" s="168">
        <v>3</v>
      </c>
      <c r="C129" s="23">
        <v>133.16999999999999</v>
      </c>
      <c r="D129" s="23">
        <v>187.47</v>
      </c>
      <c r="E129" s="30">
        <v>252.32</v>
      </c>
    </row>
    <row r="130" spans="2:6" x14ac:dyDescent="0.35">
      <c r="B130" s="168">
        <v>4</v>
      </c>
      <c r="C130" s="23">
        <v>134.81</v>
      </c>
      <c r="D130" s="23">
        <v>175.73</v>
      </c>
      <c r="E130" s="35">
        <v>242.69</v>
      </c>
    </row>
    <row r="131" spans="2:6" x14ac:dyDescent="0.35">
      <c r="B131" s="168">
        <v>5</v>
      </c>
      <c r="C131" s="23">
        <v>135</v>
      </c>
      <c r="D131" s="23">
        <v>170.85</v>
      </c>
      <c r="E131" s="30">
        <v>257.8</v>
      </c>
    </row>
    <row r="132" spans="2:6" x14ac:dyDescent="0.35">
      <c r="B132" s="168">
        <v>6</v>
      </c>
      <c r="C132" s="23">
        <v>134.88</v>
      </c>
      <c r="D132" s="23">
        <v>183.2</v>
      </c>
      <c r="E132" s="30">
        <v>258.32</v>
      </c>
      <c r="F132" s="1"/>
    </row>
    <row r="133" spans="2:6" x14ac:dyDescent="0.35">
      <c r="B133" s="168">
        <v>7</v>
      </c>
      <c r="C133" s="23">
        <v>135</v>
      </c>
      <c r="D133" s="23">
        <v>191.45</v>
      </c>
      <c r="E133" s="30">
        <v>259.45999999999998</v>
      </c>
    </row>
    <row r="134" spans="2:6" x14ac:dyDescent="0.35">
      <c r="B134" s="168">
        <v>8</v>
      </c>
      <c r="C134" s="23">
        <v>153.01</v>
      </c>
      <c r="D134" s="23">
        <v>186.79</v>
      </c>
      <c r="E134" s="30">
        <v>260.10000000000002</v>
      </c>
    </row>
    <row r="135" spans="2:6" x14ac:dyDescent="0.35">
      <c r="B135" s="168">
        <v>9</v>
      </c>
      <c r="C135" s="23">
        <v>125</v>
      </c>
      <c r="D135" s="23">
        <v>155.08000000000001</v>
      </c>
      <c r="E135" s="30">
        <v>282.13</v>
      </c>
    </row>
    <row r="136" spans="2:6" x14ac:dyDescent="0.35">
      <c r="B136" s="168">
        <v>10</v>
      </c>
      <c r="C136" s="23">
        <v>141.5</v>
      </c>
      <c r="D136" s="98">
        <v>196.0453176423656</v>
      </c>
      <c r="E136" s="34">
        <v>300</v>
      </c>
    </row>
    <row r="137" spans="2:6" x14ac:dyDescent="0.35">
      <c r="B137" s="168">
        <v>11</v>
      </c>
      <c r="C137" s="23">
        <v>148</v>
      </c>
      <c r="D137" s="23">
        <v>193.34</v>
      </c>
      <c r="E137" s="30">
        <v>293.5</v>
      </c>
    </row>
    <row r="138" spans="2:6" x14ac:dyDescent="0.35">
      <c r="B138" s="168">
        <v>12</v>
      </c>
      <c r="C138" s="23">
        <v>148</v>
      </c>
      <c r="D138" s="23">
        <v>198.34</v>
      </c>
      <c r="E138" s="30">
        <v>260.89999999999998</v>
      </c>
    </row>
    <row r="139" spans="2:6" x14ac:dyDescent="0.35">
      <c r="B139" s="168">
        <v>13</v>
      </c>
      <c r="C139" s="23">
        <v>142.63</v>
      </c>
      <c r="D139" s="23">
        <v>198.31</v>
      </c>
      <c r="E139" s="30">
        <v>292.13</v>
      </c>
    </row>
    <row r="140" spans="2:6" x14ac:dyDescent="0.35">
      <c r="B140" s="168">
        <v>14</v>
      </c>
      <c r="C140" s="23">
        <v>148</v>
      </c>
      <c r="D140" s="23">
        <v>154.88999999999999</v>
      </c>
      <c r="E140" s="35">
        <v>322.89999999999998</v>
      </c>
    </row>
    <row r="141" spans="2:6" x14ac:dyDescent="0.35">
      <c r="B141" s="168">
        <v>15</v>
      </c>
      <c r="C141" s="23">
        <v>147.80000000000001</v>
      </c>
      <c r="D141" s="23">
        <v>206.15</v>
      </c>
      <c r="E141" s="30">
        <v>291.58999999999997</v>
      </c>
    </row>
    <row r="142" spans="2:6" x14ac:dyDescent="0.35">
      <c r="B142" s="168">
        <v>16</v>
      </c>
      <c r="C142" s="23">
        <v>148</v>
      </c>
      <c r="D142" s="23">
        <v>209.8</v>
      </c>
      <c r="E142" s="30">
        <v>262.22000000000003</v>
      </c>
    </row>
    <row r="143" spans="2:6" x14ac:dyDescent="0.35">
      <c r="B143" s="168">
        <v>17</v>
      </c>
      <c r="C143" s="23">
        <v>147.30000000000001</v>
      </c>
      <c r="D143" s="23">
        <v>207.71</v>
      </c>
      <c r="E143" s="30">
        <v>282.01</v>
      </c>
    </row>
    <row r="144" spans="2:6" x14ac:dyDescent="0.35">
      <c r="B144" s="168">
        <v>18</v>
      </c>
      <c r="C144" s="23">
        <v>136.91</v>
      </c>
      <c r="D144" s="30">
        <v>209.01</v>
      </c>
      <c r="E144" s="27">
        <v>267.42</v>
      </c>
    </row>
    <row r="145" spans="2:5" x14ac:dyDescent="0.35">
      <c r="B145" s="168">
        <v>19</v>
      </c>
      <c r="C145" s="23">
        <v>146.5</v>
      </c>
      <c r="D145" s="23">
        <v>235.48</v>
      </c>
      <c r="E145" s="30">
        <v>305.23</v>
      </c>
    </row>
    <row r="146" spans="2:5" x14ac:dyDescent="0.35">
      <c r="B146" s="168">
        <v>20</v>
      </c>
      <c r="C146" s="23">
        <v>146.56</v>
      </c>
      <c r="D146" s="23">
        <v>238.15</v>
      </c>
      <c r="E146" s="30">
        <v>295.64</v>
      </c>
    </row>
    <row r="147" spans="2:5" x14ac:dyDescent="0.35">
      <c r="B147" s="168">
        <v>21</v>
      </c>
      <c r="C147" s="23">
        <v>141.18</v>
      </c>
      <c r="D147" s="23">
        <v>245.96</v>
      </c>
      <c r="E147" s="30">
        <v>295.54000000000002</v>
      </c>
    </row>
    <row r="148" spans="2:5" x14ac:dyDescent="0.35">
      <c r="B148" s="168">
        <v>22</v>
      </c>
      <c r="C148" s="23">
        <v>150.22999999999999</v>
      </c>
      <c r="D148" s="23">
        <v>190.75</v>
      </c>
      <c r="E148" s="30">
        <v>285.17</v>
      </c>
    </row>
    <row r="149" spans="2:5" x14ac:dyDescent="0.35">
      <c r="B149" s="168">
        <v>23</v>
      </c>
      <c r="C149" s="23">
        <v>152.5</v>
      </c>
      <c r="D149" s="23">
        <v>176.19</v>
      </c>
      <c r="E149" s="30">
        <v>321.48</v>
      </c>
    </row>
    <row r="150" spans="2:5" x14ac:dyDescent="0.35">
      <c r="B150" s="168">
        <v>24</v>
      </c>
      <c r="C150" s="23">
        <v>150.88999999999999</v>
      </c>
      <c r="D150" s="23">
        <v>231.4</v>
      </c>
      <c r="E150" s="30">
        <v>302.29000000000002</v>
      </c>
    </row>
    <row r="151" spans="2:5" x14ac:dyDescent="0.35">
      <c r="B151" s="168">
        <v>25</v>
      </c>
      <c r="C151" s="23">
        <v>143.35</v>
      </c>
      <c r="D151" s="23">
        <v>220.15</v>
      </c>
      <c r="E151" s="30">
        <v>297.23</v>
      </c>
    </row>
    <row r="152" spans="2:5" x14ac:dyDescent="0.35">
      <c r="B152" s="168">
        <v>26</v>
      </c>
      <c r="C152" s="23">
        <v>151.82</v>
      </c>
      <c r="D152" s="23">
        <v>140.16</v>
      </c>
      <c r="E152" s="30">
        <v>293.18</v>
      </c>
    </row>
    <row r="153" spans="2:5" x14ac:dyDescent="0.35">
      <c r="B153" s="168">
        <v>27</v>
      </c>
      <c r="C153" s="23">
        <v>149.28</v>
      </c>
      <c r="D153" s="23">
        <v>221.8</v>
      </c>
      <c r="E153" s="30">
        <v>326.51</v>
      </c>
    </row>
    <row r="154" spans="2:5" x14ac:dyDescent="0.35">
      <c r="B154" s="168">
        <v>28</v>
      </c>
      <c r="C154" s="23">
        <v>151.9</v>
      </c>
      <c r="D154" s="23">
        <v>204.32</v>
      </c>
      <c r="E154" s="30">
        <v>314.22000000000003</v>
      </c>
    </row>
    <row r="155" spans="2:5" x14ac:dyDescent="0.35">
      <c r="B155" s="168">
        <v>29</v>
      </c>
      <c r="C155" s="23">
        <v>145.9</v>
      </c>
      <c r="D155" s="23">
        <v>247.6</v>
      </c>
      <c r="E155" s="30">
        <v>330</v>
      </c>
    </row>
    <row r="156" spans="2:5" x14ac:dyDescent="0.35">
      <c r="B156" s="168">
        <v>30</v>
      </c>
      <c r="C156" s="23">
        <v>153.4</v>
      </c>
      <c r="D156" s="23">
        <v>174.7</v>
      </c>
      <c r="E156" s="30">
        <v>304.87</v>
      </c>
    </row>
    <row r="157" spans="2:5" x14ac:dyDescent="0.35">
      <c r="B157" s="168">
        <v>31</v>
      </c>
      <c r="C157" s="23">
        <v>166.89</v>
      </c>
      <c r="D157" s="23">
        <v>247</v>
      </c>
      <c r="E157" s="30">
        <v>253.91</v>
      </c>
    </row>
    <row r="158" spans="2:5" x14ac:dyDescent="0.35">
      <c r="B158" s="168">
        <v>32</v>
      </c>
      <c r="C158" s="23">
        <v>142.33000000000001</v>
      </c>
      <c r="D158" s="23">
        <v>245.1</v>
      </c>
      <c r="E158" s="30">
        <v>293.33999999999997</v>
      </c>
    </row>
    <row r="159" spans="2:5" x14ac:dyDescent="0.35">
      <c r="B159" s="168">
        <v>33</v>
      </c>
      <c r="C159" s="23">
        <v>162.5</v>
      </c>
      <c r="D159" s="23">
        <v>206.37</v>
      </c>
      <c r="E159" s="30">
        <v>303.08999999999997</v>
      </c>
    </row>
    <row r="160" spans="2:5" x14ac:dyDescent="0.35">
      <c r="B160" s="168">
        <v>34</v>
      </c>
      <c r="C160" s="23">
        <v>166</v>
      </c>
      <c r="D160" s="23">
        <v>220.49</v>
      </c>
      <c r="E160" s="30">
        <v>302.08999999999997</v>
      </c>
    </row>
    <row r="161" spans="2:5" x14ac:dyDescent="0.35">
      <c r="B161" s="168">
        <v>35</v>
      </c>
      <c r="C161" s="23">
        <v>142.47999999999999</v>
      </c>
      <c r="D161" s="23">
        <v>137.08000000000001</v>
      </c>
      <c r="E161" s="35">
        <v>286.64999999999998</v>
      </c>
    </row>
    <row r="162" spans="2:5" x14ac:dyDescent="0.35">
      <c r="B162" s="168">
        <v>36</v>
      </c>
      <c r="C162" s="23">
        <v>130</v>
      </c>
      <c r="D162" s="23">
        <v>239.03</v>
      </c>
      <c r="E162" s="30">
        <v>300.5</v>
      </c>
    </row>
    <row r="163" spans="2:5" x14ac:dyDescent="0.35">
      <c r="B163" s="168">
        <v>37</v>
      </c>
      <c r="C163" s="23">
        <v>148.94</v>
      </c>
      <c r="D163" s="23">
        <v>250.49</v>
      </c>
      <c r="E163" s="30">
        <v>295.79000000000002</v>
      </c>
    </row>
    <row r="164" spans="2:5" x14ac:dyDescent="0.35">
      <c r="B164" s="168">
        <v>38</v>
      </c>
      <c r="C164" s="23">
        <v>166.1</v>
      </c>
      <c r="D164" s="23">
        <v>250.4</v>
      </c>
      <c r="E164" s="30">
        <v>306.26</v>
      </c>
    </row>
    <row r="165" spans="2:5" x14ac:dyDescent="0.35">
      <c r="B165" s="168">
        <v>39</v>
      </c>
      <c r="C165" s="23">
        <v>124.6</v>
      </c>
      <c r="D165" s="23">
        <v>236.12</v>
      </c>
      <c r="E165" s="30">
        <v>306.95999999999998</v>
      </c>
    </row>
    <row r="166" spans="2:5" x14ac:dyDescent="0.35">
      <c r="B166" s="168">
        <v>40</v>
      </c>
      <c r="C166" s="23">
        <v>124.02</v>
      </c>
      <c r="D166" s="23">
        <v>213.48</v>
      </c>
      <c r="E166" s="30">
        <v>305.57</v>
      </c>
    </row>
    <row r="167" spans="2:5" x14ac:dyDescent="0.35">
      <c r="B167" s="168">
        <v>41</v>
      </c>
      <c r="C167" s="23">
        <v>125.96</v>
      </c>
      <c r="D167" s="23">
        <v>225.19</v>
      </c>
      <c r="E167" s="30">
        <v>312.31</v>
      </c>
    </row>
    <row r="168" spans="2:5" x14ac:dyDescent="0.35">
      <c r="B168" s="168">
        <v>42</v>
      </c>
      <c r="C168" s="23">
        <v>126.25</v>
      </c>
      <c r="D168" s="23">
        <v>234.23</v>
      </c>
      <c r="E168" s="30">
        <v>314.56</v>
      </c>
    </row>
    <row r="169" spans="2:5" x14ac:dyDescent="0.35">
      <c r="B169" s="168">
        <v>43</v>
      </c>
      <c r="C169" s="23">
        <v>126.19</v>
      </c>
      <c r="D169" s="23">
        <v>214.36</v>
      </c>
      <c r="E169" s="30">
        <v>332.51</v>
      </c>
    </row>
    <row r="170" spans="2:5" x14ac:dyDescent="0.35">
      <c r="B170" s="168">
        <v>44</v>
      </c>
      <c r="C170" s="23">
        <v>148.84</v>
      </c>
      <c r="D170" s="23">
        <v>238.7</v>
      </c>
      <c r="E170" s="30">
        <v>344.2</v>
      </c>
    </row>
    <row r="171" spans="2:5" x14ac:dyDescent="0.35">
      <c r="B171" s="168">
        <v>45</v>
      </c>
      <c r="C171" s="23">
        <v>135.72</v>
      </c>
      <c r="D171" s="23">
        <v>260.99</v>
      </c>
      <c r="E171" s="30">
        <v>299.7</v>
      </c>
    </row>
    <row r="172" spans="2:5" x14ac:dyDescent="0.35">
      <c r="B172" s="168">
        <v>46</v>
      </c>
      <c r="C172" s="23">
        <v>174.42</v>
      </c>
      <c r="D172" s="23">
        <v>250.2</v>
      </c>
      <c r="E172" s="30">
        <v>334.12</v>
      </c>
    </row>
    <row r="173" spans="2:5" x14ac:dyDescent="0.35">
      <c r="B173" s="168">
        <v>47</v>
      </c>
      <c r="C173" s="23">
        <v>152.94999999999999</v>
      </c>
      <c r="D173" s="23">
        <v>247.18</v>
      </c>
      <c r="E173" s="30">
        <v>334.42</v>
      </c>
    </row>
    <row r="174" spans="2:5" x14ac:dyDescent="0.35">
      <c r="B174" s="168">
        <v>48</v>
      </c>
      <c r="C174" s="23">
        <v>145.47</v>
      </c>
      <c r="D174" s="23">
        <v>231.82</v>
      </c>
      <c r="E174" s="30">
        <v>334.2</v>
      </c>
    </row>
    <row r="175" spans="2:5" x14ac:dyDescent="0.35">
      <c r="B175" s="168">
        <v>49</v>
      </c>
      <c r="C175" s="23">
        <v>150.74</v>
      </c>
      <c r="D175" s="23">
        <v>249.55</v>
      </c>
      <c r="E175" s="99">
        <v>308.92</v>
      </c>
    </row>
    <row r="176" spans="2:5" x14ac:dyDescent="0.35">
      <c r="B176" s="168">
        <v>50</v>
      </c>
      <c r="C176" s="23">
        <v>138.94999999999999</v>
      </c>
      <c r="D176" s="23">
        <v>255.19</v>
      </c>
      <c r="E176" s="30"/>
    </row>
    <row r="177" spans="2:5" x14ac:dyDescent="0.35">
      <c r="B177" s="168">
        <v>51</v>
      </c>
      <c r="C177" s="23">
        <v>145.84</v>
      </c>
      <c r="D177" s="23">
        <v>255.6</v>
      </c>
      <c r="E177" s="99"/>
    </row>
    <row r="178" spans="2:5" ht="15" thickBot="1" x14ac:dyDescent="0.4">
      <c r="B178" s="164">
        <v>52</v>
      </c>
      <c r="C178" s="31"/>
      <c r="D178" s="31">
        <v>256.11</v>
      </c>
      <c r="E178" s="31"/>
    </row>
    <row r="181" spans="2:5" x14ac:dyDescent="0.35">
      <c r="B181" s="17"/>
      <c r="C181" s="17"/>
      <c r="D181" s="51" t="s">
        <v>82</v>
      </c>
      <c r="E181" s="142" t="str">
        <f>'Osnovni obrazec '!A13</f>
        <v>49. teden (5.12.2022 - 11.12.2022)</v>
      </c>
    </row>
    <row r="182" spans="2:5" ht="15" thickBot="1" x14ac:dyDescent="0.4"/>
    <row r="183" spans="2:5" ht="15" thickBot="1" x14ac:dyDescent="0.4">
      <c r="B183" s="134" t="s">
        <v>12</v>
      </c>
      <c r="C183" s="132" t="s">
        <v>22</v>
      </c>
      <c r="D183" s="131" t="s">
        <v>11</v>
      </c>
    </row>
    <row r="184" spans="2:5" ht="15" thickBot="1" x14ac:dyDescent="0.4">
      <c r="B184" s="135">
        <v>101.31</v>
      </c>
      <c r="C184" s="133">
        <v>308.92</v>
      </c>
      <c r="D184" s="84">
        <v>3.0492547626098117</v>
      </c>
    </row>
  </sheetData>
  <mergeCells count="2">
    <mergeCell ref="B10:D10"/>
    <mergeCell ref="B123:D123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87</v>
      </c>
      <c r="F3" s="39"/>
      <c r="G3" s="39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183.4</v>
      </c>
      <c r="D8" s="58">
        <v>-3.1999999999999886</v>
      </c>
      <c r="E8" s="104">
        <v>-1.7148981779206762E-2</v>
      </c>
      <c r="G8" s="39"/>
    </row>
    <row r="9" spans="2:9" x14ac:dyDescent="0.35">
      <c r="B9" s="105" t="s">
        <v>24</v>
      </c>
      <c r="C9" s="60">
        <v>295.02</v>
      </c>
      <c r="D9" s="61">
        <v>-5.1119999999999663</v>
      </c>
      <c r="E9" s="62">
        <v>-1.7032505697493039E-2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326.25</v>
      </c>
      <c r="D11" s="64">
        <v>-12.5</v>
      </c>
      <c r="E11" s="67">
        <v>-3.6900369003690092E-2</v>
      </c>
    </row>
    <row r="12" spans="2:9" x14ac:dyDescent="0.35">
      <c r="B12" s="105" t="s">
        <v>29</v>
      </c>
      <c r="C12" s="60">
        <v>350</v>
      </c>
      <c r="D12" s="153" t="s">
        <v>54</v>
      </c>
      <c r="E12" s="141"/>
      <c r="I12" s="17"/>
    </row>
    <row r="13" spans="2:9" x14ac:dyDescent="0.35">
      <c r="B13" s="105" t="s">
        <v>30</v>
      </c>
      <c r="C13" s="60">
        <v>329.28888888888889</v>
      </c>
      <c r="D13" s="61">
        <v>-7.1266666666666652</v>
      </c>
      <c r="E13" s="62">
        <v>-2.1184117526603985E-2</v>
      </c>
    </row>
    <row r="14" spans="2:9" x14ac:dyDescent="0.35">
      <c r="B14" s="105" t="s">
        <v>31</v>
      </c>
      <c r="C14" s="106" t="s">
        <v>54</v>
      </c>
      <c r="D14" s="64"/>
      <c r="E14" s="67"/>
    </row>
    <row r="15" spans="2:9" x14ac:dyDescent="0.35">
      <c r="B15" s="105" t="s">
        <v>32</v>
      </c>
      <c r="C15" s="106">
        <v>321.22000000000003</v>
      </c>
      <c r="D15" s="107">
        <v>5.7700000000000387</v>
      </c>
      <c r="E15" s="66">
        <v>1.8291329846251481E-2</v>
      </c>
    </row>
    <row r="16" spans="2:9" x14ac:dyDescent="0.35">
      <c r="B16" s="105" t="s">
        <v>33</v>
      </c>
      <c r="C16" s="106">
        <v>333.51111111111112</v>
      </c>
      <c r="D16" s="64">
        <v>-6.9444444444444002</v>
      </c>
      <c r="E16" s="67">
        <v>-2.0397506608792026E-2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295.93499999999995</v>
      </c>
      <c r="D18" s="61">
        <v>-1.9050000000000864</v>
      </c>
      <c r="E18" s="67">
        <v>-6.3960515713137323E-3</v>
      </c>
    </row>
    <row r="19" spans="1:106" x14ac:dyDescent="0.35">
      <c r="B19" s="105" t="s">
        <v>38</v>
      </c>
      <c r="C19" s="60">
        <v>324</v>
      </c>
      <c r="D19" s="61">
        <v>-5</v>
      </c>
      <c r="E19" s="62">
        <v>-1.5197568389057725E-2</v>
      </c>
    </row>
    <row r="20" spans="1:106" x14ac:dyDescent="0.35">
      <c r="B20" s="105" t="s">
        <v>39</v>
      </c>
      <c r="C20" s="60" t="s">
        <v>54</v>
      </c>
      <c r="D20" s="61"/>
      <c r="E20" s="213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327.5</v>
      </c>
      <c r="D22" s="107">
        <v>0</v>
      </c>
      <c r="E22" s="66">
        <v>0</v>
      </c>
      <c r="BC22" s="76"/>
      <c r="BD22" s="76"/>
      <c r="BE22" s="76"/>
    </row>
    <row r="23" spans="1:106" x14ac:dyDescent="0.35">
      <c r="B23" s="105" t="s">
        <v>42</v>
      </c>
      <c r="C23" s="60">
        <v>275.77</v>
      </c>
      <c r="D23" s="61">
        <v>-17.46750000000003</v>
      </c>
      <c r="E23" s="67">
        <v>-5.956775651136037E-2</v>
      </c>
      <c r="BC23" s="76"/>
      <c r="BD23" s="76"/>
      <c r="BE23" s="76"/>
    </row>
    <row r="24" spans="1:106" x14ac:dyDescent="0.35">
      <c r="B24" s="105" t="s">
        <v>43</v>
      </c>
      <c r="C24" s="60">
        <v>334.2</v>
      </c>
      <c r="D24" s="61">
        <v>-0.22000000000002728</v>
      </c>
      <c r="E24" s="62">
        <v>-6.5785539142404481E-4</v>
      </c>
      <c r="BC24" s="76"/>
      <c r="BD24" s="77"/>
      <c r="BE24" s="76"/>
    </row>
    <row r="25" spans="1:106" ht="15" thickBot="1" x14ac:dyDescent="0.4">
      <c r="B25" s="108" t="s">
        <v>44</v>
      </c>
      <c r="C25" s="109">
        <v>310.52</v>
      </c>
      <c r="D25" s="110">
        <v>2.6699999999999591</v>
      </c>
      <c r="E25" s="111">
        <v>8.6730550592819533E-3</v>
      </c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4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5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>
        <v>363</v>
      </c>
      <c r="CS32" s="200">
        <v>357</v>
      </c>
      <c r="CT32" s="200">
        <v>373</v>
      </c>
      <c r="CU32" s="200">
        <v>355</v>
      </c>
      <c r="CV32" s="200">
        <v>350</v>
      </c>
      <c r="CW32" s="200">
        <v>350</v>
      </c>
      <c r="CX32" s="200">
        <v>350</v>
      </c>
      <c r="CY32" s="200"/>
      <c r="CZ32" s="200"/>
      <c r="DA32" s="200"/>
      <c r="DB32" s="203"/>
    </row>
    <row r="33" spans="1:106" x14ac:dyDescent="0.35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>
        <v>208.3</v>
      </c>
      <c r="CT33" s="116">
        <v>211.5</v>
      </c>
      <c r="CU33" s="116">
        <v>207.9</v>
      </c>
      <c r="CV33" s="116">
        <v>191.75</v>
      </c>
      <c r="CW33" s="116">
        <v>186.6</v>
      </c>
      <c r="CX33" s="116">
        <v>183.4</v>
      </c>
      <c r="CY33" s="116"/>
      <c r="CZ33" s="116"/>
      <c r="DA33" s="116"/>
      <c r="DB33" s="205"/>
    </row>
    <row r="34" spans="1:106" ht="15" thickBot="1" x14ac:dyDescent="0.4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>
        <v>332.51</v>
      </c>
      <c r="CT34" s="116">
        <v>344.2</v>
      </c>
      <c r="CU34" s="116">
        <v>299.7</v>
      </c>
      <c r="CV34" s="116">
        <v>334.12</v>
      </c>
      <c r="CW34" s="116">
        <v>334.42</v>
      </c>
      <c r="CX34" s="116">
        <v>334.2</v>
      </c>
      <c r="CY34" s="116"/>
      <c r="CZ34" s="116"/>
      <c r="DA34" s="116"/>
      <c r="DB34" s="205"/>
    </row>
    <row r="35" spans="1:106" ht="15" thickBot="1" x14ac:dyDescent="0.4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321.83089316239318</v>
      </c>
      <c r="CR35" s="209">
        <v>321.9637222222222</v>
      </c>
      <c r="CS35" s="209">
        <v>322.83541666666673</v>
      </c>
      <c r="CT35" s="209">
        <v>327.87762116402115</v>
      </c>
      <c r="CU35" s="209">
        <v>321.54358148148151</v>
      </c>
      <c r="CV35" s="209">
        <v>318.18288095238097</v>
      </c>
      <c r="CW35" s="209">
        <v>313.36915185185188</v>
      </c>
      <c r="CX35" s="209">
        <v>308.20115384615383</v>
      </c>
      <c r="CY35" s="209"/>
      <c r="CZ35" s="209"/>
      <c r="DA35" s="209"/>
      <c r="DB35" s="211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2022-12-14T08:53:50Z</dcterms:modified>
</cp:coreProperties>
</file>