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07156B15-4411-4777-890B-6057BA2C1115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<sst xmlns="http://schemas.openxmlformats.org/spreadsheetml/2006/main" count="193" uniqueCount="118">
  <si>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</si>
  <si>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</si>
  <si>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</si>
  <si>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</si>
  <si>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</si>
  <si>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</si>
  <si>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</si>
  <si>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</si>
  <si>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</si>
  <si>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</si>
  <si>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</si>
  <si>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</si>
  <si>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</si>
  <si>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</si>
  <si>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</si>
  <si>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</si>
  <si>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</si>
  <si>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</si>
  <si>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</si>
  <si>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</si>
  <si>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</si>
  <si>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</si>
  <si>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</si>
  <si>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</si>
  <si>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</si>
  <si>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</si>
  <si>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</si>
  <si>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</si>
  <si>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</si>
  <si>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</si>
  <si>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</si>
  <si>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</si>
  <si>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</si>
  <si>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</si>
  <si>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</si>
  <si>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</si>
  <si>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</si>
  <si>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</si>
  <si>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</si>
  <si>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</si>
  <si>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</si>
  <si>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</si>
  <si>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</si>
  <si>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</si>
  <si>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</si>
  <si>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</si>
  <si>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</si>
  <si>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</si>
  <si>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</si>
  <si>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</si>
  <si>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</si>
  <si>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</si>
  <si>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</si>
  <si>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</si>
  <si>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</si>
  <si>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</si>
  <si>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</si>
  <si>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</si>
  <si>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</si>
  <si>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</si>
  <si>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</si>
  <si>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</si>
  <si>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</si>
  <si>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</si>
  <si>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</si>
  <si>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</si>
  <si>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</si>
  <si>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</si>
  <si>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</si>
  <si>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</si>
  <si>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</si>
  <si>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</si>
  <si>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</si>
  <si>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</si>
  <si>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</si>
  <si>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</si>
  <si>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</si>
  <si>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</si>
  <si>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</si>
  <si>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</si>
  <si>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</si>
  <si>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</si>
  <si>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</si>
  <si>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</si>
  <si>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</si>
  <si>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rdeči delišes</t>
  </si>
  <si>
    <t>Med 9. in 33. tednom prodaja hrušk ni dosegla količine, predpisane za poročanje.</t>
  </si>
  <si>
    <t>10 - 32</t>
  </si>
  <si>
    <t>evelina</t>
  </si>
  <si>
    <t>carjevič</t>
  </si>
  <si>
    <t>topaz</t>
  </si>
  <si>
    <t>bonita</t>
  </si>
  <si>
    <t>sweet sensation</t>
  </si>
  <si>
    <t>bio jonagold</t>
  </si>
  <si>
    <t>bio topaz</t>
  </si>
  <si>
    <t>bio zlati delišes</t>
  </si>
  <si>
    <t>abate fetel</t>
  </si>
  <si>
    <t>6 - 8</t>
  </si>
  <si>
    <t>Med 5. in 9. tednom prodaja hrušk ni doegla količine, predpisane za poročanje.</t>
  </si>
  <si>
    <t>fuji</t>
  </si>
  <si>
    <t>sevniška voščenka</t>
  </si>
  <si>
    <t>conferans</t>
  </si>
  <si>
    <t>druge sorte</t>
  </si>
  <si>
    <t>mutsu</t>
  </si>
  <si>
    <t>majda</t>
  </si>
  <si>
    <t>rdeči boskop</t>
  </si>
  <si>
    <t>pinova</t>
  </si>
  <si>
    <t>melrose</t>
  </si>
  <si>
    <t>introdukcija</t>
  </si>
  <si>
    <t>Datum: 9.11.2022</t>
  </si>
  <si>
    <t>44. teden (31.10.2022 - 6.11.2022)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</si>
  <si>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44. teden</t>
    </r>
  </si>
  <si>
    <t>Številka: 3305-12/2022/482</t>
  </si>
  <si>
    <t>fuji kiku</t>
  </si>
  <si>
    <t>bio pinova</t>
  </si>
  <si>
    <t>bio bonita</t>
  </si>
  <si>
    <t>pakhams</t>
  </si>
  <si>
    <t>viljamovka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</si>
</sst>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0" fontId="18" fillId="4" borderId="14" xfId="0" applyNumberFormat="1" applyFont="1" applyFill="1" applyBorder="1" applyAlignment="1">
      <alignment horizontal="center"/>
    </xf>
    <xf numFmtId="3" fontId="25" fillId="0" borderId="29" xfId="0" applyNumberFormat="1" applyFont="1" applyBorder="1" applyAlignment="1">
      <alignment horizontal="center" vertical="center"/>
    </xf>
    <xf numFmtId="2" fontId="25" fillId="0" borderId="38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CENE'!$B$62:$B$114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'SADJE - KOLIČINE CENE'!$C$62:$C$114</c:f>
              <c:numCache>
                <c:formatCode>#,##0</c:formatCode>
                <c:ptCount val="53"/>
                <c:pt idx="0">
                  <c:v>146237</c:v>
                </c:pt>
                <c:pt idx="1">
                  <c:v>231429</c:v>
                </c:pt>
                <c:pt idx="2">
                  <c:v>226557</c:v>
                </c:pt>
                <c:pt idx="3">
                  <c:v>254693</c:v>
                </c:pt>
                <c:pt idx="4">
                  <c:v>236433</c:v>
                </c:pt>
                <c:pt idx="5">
                  <c:v>224774</c:v>
                </c:pt>
                <c:pt idx="6">
                  <c:v>173989</c:v>
                </c:pt>
                <c:pt idx="7">
                  <c:v>208466</c:v>
                </c:pt>
                <c:pt idx="8">
                  <c:v>116094</c:v>
                </c:pt>
                <c:pt idx="9">
                  <c:v>128265</c:v>
                </c:pt>
                <c:pt idx="10">
                  <c:v>284573</c:v>
                </c:pt>
                <c:pt idx="11">
                  <c:v>229104</c:v>
                </c:pt>
                <c:pt idx="12">
                  <c:v>148872</c:v>
                </c:pt>
                <c:pt idx="13">
                  <c:v>234634</c:v>
                </c:pt>
                <c:pt idx="14">
                  <c:v>153705</c:v>
                </c:pt>
                <c:pt idx="15">
                  <c:v>202237</c:v>
                </c:pt>
                <c:pt idx="16">
                  <c:v>150567</c:v>
                </c:pt>
                <c:pt idx="17">
                  <c:v>186111</c:v>
                </c:pt>
                <c:pt idx="18">
                  <c:v>141077</c:v>
                </c:pt>
                <c:pt idx="19">
                  <c:v>156056</c:v>
                </c:pt>
                <c:pt idx="20">
                  <c:v>116025</c:v>
                </c:pt>
                <c:pt idx="21">
                  <c:v>161021</c:v>
                </c:pt>
                <c:pt idx="22">
                  <c:v>112786</c:v>
                </c:pt>
                <c:pt idx="23">
                  <c:v>163075</c:v>
                </c:pt>
                <c:pt idx="24">
                  <c:v>119121</c:v>
                </c:pt>
                <c:pt idx="25">
                  <c:v>124008</c:v>
                </c:pt>
                <c:pt idx="26">
                  <c:v>119039</c:v>
                </c:pt>
                <c:pt idx="27">
                  <c:v>129318</c:v>
                </c:pt>
                <c:pt idx="28">
                  <c:v>101093</c:v>
                </c:pt>
                <c:pt idx="29">
                  <c:v>139459</c:v>
                </c:pt>
                <c:pt idx="30">
                  <c:v>94404</c:v>
                </c:pt>
                <c:pt idx="31">
                  <c:v>96986</c:v>
                </c:pt>
                <c:pt idx="32">
                  <c:v>79937</c:v>
                </c:pt>
                <c:pt idx="33">
                  <c:v>42738</c:v>
                </c:pt>
                <c:pt idx="34">
                  <c:v>40624</c:v>
                </c:pt>
                <c:pt idx="35">
                  <c:v>39177</c:v>
                </c:pt>
                <c:pt idx="36">
                  <c:v>41292</c:v>
                </c:pt>
                <c:pt idx="37">
                  <c:v>58906</c:v>
                </c:pt>
                <c:pt idx="38">
                  <c:v>45054</c:v>
                </c:pt>
                <c:pt idx="39">
                  <c:v>7841</c:v>
                </c:pt>
                <c:pt idx="40">
                  <c:v>44642</c:v>
                </c:pt>
                <c:pt idx="41">
                  <c:v>95342</c:v>
                </c:pt>
                <c:pt idx="42">
                  <c:v>190691</c:v>
                </c:pt>
                <c:pt idx="43">
                  <c:v>126735</c:v>
                </c:pt>
                <c:pt idx="44">
                  <c:v>267573</c:v>
                </c:pt>
                <c:pt idx="45">
                  <c:v>200111</c:v>
                </c:pt>
                <c:pt idx="46">
                  <c:v>265342</c:v>
                </c:pt>
                <c:pt idx="47">
                  <c:v>217442</c:v>
                </c:pt>
                <c:pt idx="48">
                  <c:v>210206</c:v>
                </c:pt>
                <c:pt idx="49">
                  <c:v>253828</c:v>
                </c:pt>
                <c:pt idx="50">
                  <c:v>247995</c:v>
                </c:pt>
                <c:pt idx="51">
                  <c:v>183345</c:v>
                </c:pt>
                <c:pt idx="52">
                  <c:v>144467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CENE'!$B$62:$B$114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'SADJE - KOLIČINE CENE'!$D$62:$D$114</c:f>
              <c:numCache>
                <c:formatCode>0.00</c:formatCode>
                <c:ptCount val="53"/>
                <c:pt idx="0">
                  <c:v>96.08</c:v>
                </c:pt>
                <c:pt idx="1">
                  <c:v>83.93</c:v>
                </c:pt>
                <c:pt idx="2">
                  <c:v>87.26</c:v>
                </c:pt>
                <c:pt idx="3">
                  <c:v>77.61</c:v>
                </c:pt>
                <c:pt idx="4">
                  <c:v>82.95</c:v>
                </c:pt>
                <c:pt idx="5">
                  <c:v>74.97</c:v>
                </c:pt>
                <c:pt idx="6">
                  <c:v>90.66</c:v>
                </c:pt>
                <c:pt idx="7">
                  <c:v>86.15</c:v>
                </c:pt>
                <c:pt idx="8">
                  <c:v>86.99</c:v>
                </c:pt>
                <c:pt idx="9">
                  <c:v>89.57</c:v>
                </c:pt>
                <c:pt idx="10">
                  <c:v>76.83</c:v>
                </c:pt>
                <c:pt idx="11">
                  <c:v>81.739999999999995</c:v>
                </c:pt>
                <c:pt idx="12">
                  <c:v>87</c:v>
                </c:pt>
                <c:pt idx="13">
                  <c:v>85.22</c:v>
                </c:pt>
                <c:pt idx="14">
                  <c:v>79.569999999999993</c:v>
                </c:pt>
                <c:pt idx="15">
                  <c:v>78.92</c:v>
                </c:pt>
                <c:pt idx="16">
                  <c:v>82.65</c:v>
                </c:pt>
                <c:pt idx="17">
                  <c:v>79.61</c:v>
                </c:pt>
                <c:pt idx="18">
                  <c:v>82.83</c:v>
                </c:pt>
                <c:pt idx="19">
                  <c:v>81.88</c:v>
                </c:pt>
                <c:pt idx="20">
                  <c:v>84.79</c:v>
                </c:pt>
                <c:pt idx="21">
                  <c:v>82.9</c:v>
                </c:pt>
                <c:pt idx="22">
                  <c:v>86.79</c:v>
                </c:pt>
                <c:pt idx="23">
                  <c:v>86.51</c:v>
                </c:pt>
                <c:pt idx="24">
                  <c:v>88.34</c:v>
                </c:pt>
                <c:pt idx="25">
                  <c:v>84.51</c:v>
                </c:pt>
                <c:pt idx="26">
                  <c:v>84.56</c:v>
                </c:pt>
                <c:pt idx="27">
                  <c:v>86.02</c:v>
                </c:pt>
                <c:pt idx="28">
                  <c:v>85.78</c:v>
                </c:pt>
                <c:pt idx="29">
                  <c:v>80.489999999999995</c:v>
                </c:pt>
                <c:pt idx="30">
                  <c:v>82.04</c:v>
                </c:pt>
                <c:pt idx="31">
                  <c:v>85.2</c:v>
                </c:pt>
                <c:pt idx="32">
                  <c:v>81.069999999999993</c:v>
                </c:pt>
                <c:pt idx="33">
                  <c:v>85.12</c:v>
                </c:pt>
                <c:pt idx="34">
                  <c:v>80.86</c:v>
                </c:pt>
                <c:pt idx="35">
                  <c:v>76.290000000000006</c:v>
                </c:pt>
                <c:pt idx="36">
                  <c:v>81.06</c:v>
                </c:pt>
                <c:pt idx="37">
                  <c:v>73.5</c:v>
                </c:pt>
                <c:pt idx="38">
                  <c:v>75.92</c:v>
                </c:pt>
                <c:pt idx="39">
                  <c:v>92.99</c:v>
                </c:pt>
                <c:pt idx="40">
                  <c:v>87.66</c:v>
                </c:pt>
                <c:pt idx="41">
                  <c:v>91.13</c:v>
                </c:pt>
                <c:pt idx="42">
                  <c:v>94.28</c:v>
                </c:pt>
                <c:pt idx="43">
                  <c:v>85.9</c:v>
                </c:pt>
                <c:pt idx="44">
                  <c:v>71.599999999999994</c:v>
                </c:pt>
                <c:pt idx="45">
                  <c:v>63.88</c:v>
                </c:pt>
                <c:pt idx="46">
                  <c:v>68.099999999999994</c:v>
                </c:pt>
                <c:pt idx="47">
                  <c:v>73.98</c:v>
                </c:pt>
                <c:pt idx="48">
                  <c:v>73.87</c:v>
                </c:pt>
                <c:pt idx="49">
                  <c:v>62.27</c:v>
                </c:pt>
                <c:pt idx="50">
                  <c:v>66.23</c:v>
                </c:pt>
                <c:pt idx="51">
                  <c:v>80.45</c:v>
                </c:pt>
                <c:pt idx="52">
                  <c:v>86.02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CENE'!$B$125:$B$177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CENE'!$B$125:$B$177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CENE'!$C$125:$C$177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CENE'!$B$125:$B$177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CENE'!$D$125:$D$177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135429273872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SORTAH'!$B$15:$B$29</c:f>
              <c:strCache>
                <c:ptCount val="15"/>
                <c:pt idx="0">
                  <c:v>jonagold</c:v>
                </c:pt>
                <c:pt idx="1">
                  <c:v>elstar</c:v>
                </c:pt>
                <c:pt idx="2">
                  <c:v>royal gala</c:v>
                </c:pt>
                <c:pt idx="3">
                  <c:v>zlati delišes</c:v>
                </c:pt>
                <c:pt idx="4">
                  <c:v>gala</c:v>
                </c:pt>
                <c:pt idx="5">
                  <c:v>evelina</c:v>
                </c:pt>
                <c:pt idx="6">
                  <c:v>carjevič</c:v>
                </c:pt>
                <c:pt idx="7">
                  <c:v>fuji kiku</c:v>
                </c:pt>
                <c:pt idx="8">
                  <c:v>idared</c:v>
                </c:pt>
                <c:pt idx="9">
                  <c:v>pinova</c:v>
                </c:pt>
                <c:pt idx="10">
                  <c:v>bio royal gala</c:v>
                </c:pt>
                <c:pt idx="11">
                  <c:v>bio pinova</c:v>
                </c:pt>
                <c:pt idx="12">
                  <c:v>topaz</c:v>
                </c:pt>
                <c:pt idx="13">
                  <c:v>braeburn</c:v>
                </c:pt>
                <c:pt idx="14">
                  <c:v>granny smith</c:v>
                </c:pt>
              </c:strCache>
            </c:strRef>
          </c:cat>
          <c:val>
            <c:numRef>
              <c:f>'JABOLKA PO SORTAH'!$C$15:$C$29</c:f>
              <c:numCache>
                <c:formatCode>#,##0</c:formatCode>
                <c:ptCount val="15"/>
                <c:pt idx="0">
                  <c:v>30168</c:v>
                </c:pt>
                <c:pt idx="1">
                  <c:v>28868</c:v>
                </c:pt>
                <c:pt idx="2">
                  <c:v>13634</c:v>
                </c:pt>
                <c:pt idx="3">
                  <c:v>12854</c:v>
                </c:pt>
                <c:pt idx="4">
                  <c:v>11299</c:v>
                </c:pt>
                <c:pt idx="5">
                  <c:v>9989</c:v>
                </c:pt>
                <c:pt idx="6">
                  <c:v>8802</c:v>
                </c:pt>
                <c:pt idx="7">
                  <c:v>6255</c:v>
                </c:pt>
                <c:pt idx="8">
                  <c:v>4022</c:v>
                </c:pt>
                <c:pt idx="9">
                  <c:v>3338</c:v>
                </c:pt>
                <c:pt idx="10">
                  <c:v>3111</c:v>
                </c:pt>
                <c:pt idx="11">
                  <c:v>2608</c:v>
                </c:pt>
                <c:pt idx="12">
                  <c:v>2385</c:v>
                </c:pt>
                <c:pt idx="13">
                  <c:v>2359</c:v>
                </c:pt>
                <c:pt idx="14">
                  <c:v>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SORTAH'!$B$15:$B$29</c:f>
              <c:strCache>
                <c:ptCount val="15"/>
                <c:pt idx="0">
                  <c:v>jonagold</c:v>
                </c:pt>
                <c:pt idx="1">
                  <c:v>elstar</c:v>
                </c:pt>
                <c:pt idx="2">
                  <c:v>royal gala</c:v>
                </c:pt>
                <c:pt idx="3">
                  <c:v>zlati delišes</c:v>
                </c:pt>
                <c:pt idx="4">
                  <c:v>gala</c:v>
                </c:pt>
                <c:pt idx="5">
                  <c:v>evelina</c:v>
                </c:pt>
                <c:pt idx="6">
                  <c:v>carjevič</c:v>
                </c:pt>
                <c:pt idx="7">
                  <c:v>fuji kiku</c:v>
                </c:pt>
                <c:pt idx="8">
                  <c:v>idared</c:v>
                </c:pt>
                <c:pt idx="9">
                  <c:v>pinova</c:v>
                </c:pt>
                <c:pt idx="10">
                  <c:v>bio royal gala</c:v>
                </c:pt>
                <c:pt idx="11">
                  <c:v>bio pinova</c:v>
                </c:pt>
                <c:pt idx="12">
                  <c:v>topaz</c:v>
                </c:pt>
                <c:pt idx="13">
                  <c:v>braeburn</c:v>
                </c:pt>
                <c:pt idx="14">
                  <c:v>granny smith</c:v>
                </c:pt>
              </c:strCache>
            </c:strRef>
          </c:cat>
          <c:val>
            <c:numRef>
              <c:f>'JABOLKA PO SORTAH'!$D$15:$D$29</c:f>
              <c:numCache>
                <c:formatCode>0.00</c:formatCode>
                <c:ptCount val="15"/>
                <c:pt idx="0">
                  <c:v>68.400000000000006</c:v>
                </c:pt>
                <c:pt idx="1">
                  <c:v>79.790000000000006</c:v>
                </c:pt>
                <c:pt idx="2">
                  <c:v>84.17</c:v>
                </c:pt>
                <c:pt idx="3">
                  <c:v>78.58</c:v>
                </c:pt>
                <c:pt idx="4">
                  <c:v>72.73</c:v>
                </c:pt>
                <c:pt idx="5">
                  <c:v>121.7</c:v>
                </c:pt>
                <c:pt idx="6">
                  <c:v>101.79</c:v>
                </c:pt>
                <c:pt idx="7">
                  <c:v>122.3</c:v>
                </c:pt>
                <c:pt idx="8">
                  <c:v>71.08</c:v>
                </c:pt>
                <c:pt idx="9">
                  <c:v>69.42</c:v>
                </c:pt>
                <c:pt idx="10">
                  <c:v>149.37</c:v>
                </c:pt>
                <c:pt idx="11">
                  <c:v>69.42</c:v>
                </c:pt>
                <c:pt idx="12" formatCode="#,##0.00">
                  <c:v>114.26</c:v>
                </c:pt>
                <c:pt idx="13">
                  <c:v>86.45</c:v>
                </c:pt>
                <c:pt idx="1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0"/>
          <c:min val="6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SORTAH'!$B$30:$B$43</c:f>
              <c:strCache>
                <c:ptCount val="14"/>
                <c:pt idx="0">
                  <c:v>rdeči delišes</c:v>
                </c:pt>
                <c:pt idx="1">
                  <c:v>bio zlati delišes</c:v>
                </c:pt>
                <c:pt idx="2">
                  <c:v>bio topaz</c:v>
                </c:pt>
                <c:pt idx="3">
                  <c:v>bio jonagold</c:v>
                </c:pt>
                <c:pt idx="4">
                  <c:v>druge sorte</c:v>
                </c:pt>
                <c:pt idx="5">
                  <c:v>fuji</c:v>
                </c:pt>
                <c:pt idx="6">
                  <c:v>bonita</c:v>
                </c:pt>
                <c:pt idx="7">
                  <c:v>majda</c:v>
                </c:pt>
                <c:pt idx="8">
                  <c:v>mutsu</c:v>
                </c:pt>
                <c:pt idx="9">
                  <c:v>rdeči boskop</c:v>
                </c:pt>
                <c:pt idx="10">
                  <c:v>melrose</c:v>
                </c:pt>
                <c:pt idx="11">
                  <c:v>sevniška voščenka</c:v>
                </c:pt>
                <c:pt idx="12">
                  <c:v>bio bonita</c:v>
                </c:pt>
                <c:pt idx="13">
                  <c:v>introdukcija</c:v>
                </c:pt>
              </c:strCache>
            </c:strRef>
          </c:cat>
          <c:val>
            <c:numRef>
              <c:f>'JABOLKA PO SORTAH'!$C$30:$C$43</c:f>
              <c:numCache>
                <c:formatCode>#,##0</c:formatCode>
                <c:ptCount val="14"/>
                <c:pt idx="0">
                  <c:v>986</c:v>
                </c:pt>
                <c:pt idx="1">
                  <c:v>857</c:v>
                </c:pt>
                <c:pt idx="2">
                  <c:v>769</c:v>
                </c:pt>
                <c:pt idx="3">
                  <c:v>400</c:v>
                </c:pt>
                <c:pt idx="4">
                  <c:v>129</c:v>
                </c:pt>
                <c:pt idx="5">
                  <c:v>107</c:v>
                </c:pt>
                <c:pt idx="6">
                  <c:v>106</c:v>
                </c:pt>
                <c:pt idx="7" formatCode="General">
                  <c:v>45</c:v>
                </c:pt>
                <c:pt idx="8" formatCode="General">
                  <c:v>35</c:v>
                </c:pt>
                <c:pt idx="9" formatCode="General">
                  <c:v>19</c:v>
                </c:pt>
                <c:pt idx="10" formatCode="General">
                  <c:v>15</c:v>
                </c:pt>
                <c:pt idx="11" formatCode="General">
                  <c:v>15</c:v>
                </c:pt>
                <c:pt idx="12" formatCode="General">
                  <c:v>12</c:v>
                </c:pt>
                <c:pt idx="13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SORTAH'!$B$30:$B$43</c:f>
              <c:strCache>
                <c:ptCount val="14"/>
                <c:pt idx="0">
                  <c:v>rdeči delišes</c:v>
                </c:pt>
                <c:pt idx="1">
                  <c:v>bio zlati delišes</c:v>
                </c:pt>
                <c:pt idx="2">
                  <c:v>bio topaz</c:v>
                </c:pt>
                <c:pt idx="3">
                  <c:v>bio jonagold</c:v>
                </c:pt>
                <c:pt idx="4">
                  <c:v>druge sorte</c:v>
                </c:pt>
                <c:pt idx="5">
                  <c:v>fuji</c:v>
                </c:pt>
                <c:pt idx="6">
                  <c:v>bonita</c:v>
                </c:pt>
                <c:pt idx="7">
                  <c:v>majda</c:v>
                </c:pt>
                <c:pt idx="8">
                  <c:v>mutsu</c:v>
                </c:pt>
                <c:pt idx="9">
                  <c:v>rdeči boskop</c:v>
                </c:pt>
                <c:pt idx="10">
                  <c:v>melrose</c:v>
                </c:pt>
                <c:pt idx="11">
                  <c:v>sevniška voščenka</c:v>
                </c:pt>
                <c:pt idx="12">
                  <c:v>bio bonita</c:v>
                </c:pt>
                <c:pt idx="13">
                  <c:v>introdukcija</c:v>
                </c:pt>
              </c:strCache>
            </c:strRef>
          </c:cat>
          <c:val>
            <c:numRef>
              <c:f>'JABOLKA PO SORTAH'!$D$30:$D$43</c:f>
              <c:numCache>
                <c:formatCode>0.00</c:formatCode>
                <c:ptCount val="14"/>
                <c:pt idx="0" formatCode="#,##0.00">
                  <c:v>61.23</c:v>
                </c:pt>
                <c:pt idx="1">
                  <c:v>168.92</c:v>
                </c:pt>
                <c:pt idx="2">
                  <c:v>161.03</c:v>
                </c:pt>
                <c:pt idx="3">
                  <c:v>156.47999999999999</c:v>
                </c:pt>
                <c:pt idx="4">
                  <c:v>183</c:v>
                </c:pt>
                <c:pt idx="5" formatCode="#,##0.00">
                  <c:v>183</c:v>
                </c:pt>
                <c:pt idx="6" formatCode="#,##0.00">
                  <c:v>183</c:v>
                </c:pt>
                <c:pt idx="7">
                  <c:v>146</c:v>
                </c:pt>
                <c:pt idx="8">
                  <c:v>146</c:v>
                </c:pt>
                <c:pt idx="9">
                  <c:v>137</c:v>
                </c:pt>
                <c:pt idx="10" formatCode="General">
                  <c:v>137</c:v>
                </c:pt>
                <c:pt idx="11" formatCode="General">
                  <c:v>164.37</c:v>
                </c:pt>
                <c:pt idx="12" formatCode="General">
                  <c:v>133.33000000000001</c:v>
                </c:pt>
                <c:pt idx="13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9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.1"/>
          <c:min val="61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315065317689988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HRUŠKE!$B$43:$B$69</c:f>
              <c:strCache>
                <c:ptCount val="27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6 - 8</c:v>
                </c:pt>
                <c:pt idx="15">
                  <c:v>9</c:v>
                </c:pt>
                <c:pt idx="16">
                  <c:v>10 - 32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</c:strCache>
            </c:strRef>
          </c:cat>
          <c:val>
            <c:numRef>
              <c:f>HRUŠKE!$C$43:$C$69</c:f>
              <c:numCache>
                <c:formatCode>#,##0</c:formatCode>
                <c:ptCount val="27"/>
                <c:pt idx="0">
                  <c:v>1925</c:v>
                </c:pt>
                <c:pt idx="1">
                  <c:v>1763</c:v>
                </c:pt>
                <c:pt idx="2">
                  <c:v>2828</c:v>
                </c:pt>
                <c:pt idx="3">
                  <c:v>100</c:v>
                </c:pt>
                <c:pt idx="4">
                  <c:v>5192</c:v>
                </c:pt>
                <c:pt idx="5">
                  <c:v>1342</c:v>
                </c:pt>
                <c:pt idx="6">
                  <c:v>588</c:v>
                </c:pt>
                <c:pt idx="7">
                  <c:v>514</c:v>
                </c:pt>
                <c:pt idx="8">
                  <c:v>426</c:v>
                </c:pt>
                <c:pt idx="9">
                  <c:v>50</c:v>
                </c:pt>
                <c:pt idx="10">
                  <c:v>0</c:v>
                </c:pt>
                <c:pt idx="11">
                  <c:v>547</c:v>
                </c:pt>
                <c:pt idx="12">
                  <c:v>2036</c:v>
                </c:pt>
                <c:pt idx="13">
                  <c:v>130</c:v>
                </c:pt>
                <c:pt idx="14">
                  <c:v>0</c:v>
                </c:pt>
                <c:pt idx="15">
                  <c:v>81</c:v>
                </c:pt>
                <c:pt idx="16">
                  <c:v>0</c:v>
                </c:pt>
                <c:pt idx="17">
                  <c:v>5882</c:v>
                </c:pt>
                <c:pt idx="18">
                  <c:v>21552</c:v>
                </c:pt>
                <c:pt idx="19">
                  <c:v>9912</c:v>
                </c:pt>
                <c:pt idx="20">
                  <c:v>13187</c:v>
                </c:pt>
                <c:pt idx="21">
                  <c:v>17728</c:v>
                </c:pt>
                <c:pt idx="22">
                  <c:v>38862</c:v>
                </c:pt>
                <c:pt idx="23">
                  <c:v>14562</c:v>
                </c:pt>
                <c:pt idx="24">
                  <c:v>6554</c:v>
                </c:pt>
                <c:pt idx="25">
                  <c:v>10140</c:v>
                </c:pt>
                <c:pt idx="26">
                  <c:v>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HRUŠKE!$B$43:$B$69</c:f>
              <c:strCache>
                <c:ptCount val="27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6 - 8</c:v>
                </c:pt>
                <c:pt idx="15">
                  <c:v>9</c:v>
                </c:pt>
                <c:pt idx="16">
                  <c:v>10 - 32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</c:strCache>
            </c:strRef>
          </c:cat>
          <c:val>
            <c:numRef>
              <c:f>HRUŠKE!$D$43:$D$69</c:f>
              <c:numCache>
                <c:formatCode>General</c:formatCode>
                <c:ptCount val="27"/>
                <c:pt idx="0">
                  <c:v>106.98</c:v>
                </c:pt>
                <c:pt idx="1">
                  <c:v>107.57</c:v>
                </c:pt>
                <c:pt idx="2">
                  <c:v>107.33</c:v>
                </c:pt>
                <c:pt idx="3" formatCode="#,##0.00">
                  <c:v>151.29</c:v>
                </c:pt>
                <c:pt idx="4" formatCode="#,##0.00">
                  <c:v>70.97</c:v>
                </c:pt>
                <c:pt idx="5" formatCode="#,##0.00">
                  <c:v>108.33</c:v>
                </c:pt>
                <c:pt idx="6" formatCode="#,##0.00">
                  <c:v>109.9</c:v>
                </c:pt>
                <c:pt idx="7" formatCode="#,##0.00">
                  <c:v>107.06</c:v>
                </c:pt>
                <c:pt idx="8" formatCode="#,##0.00">
                  <c:v>136.61000000000001</c:v>
                </c:pt>
                <c:pt idx="9" formatCode="0.00">
                  <c:v>143</c:v>
                </c:pt>
                <c:pt idx="11" formatCode="#,##0.00">
                  <c:v>96.51</c:v>
                </c:pt>
                <c:pt idx="12" formatCode="#,##0.00">
                  <c:v>96.07</c:v>
                </c:pt>
                <c:pt idx="13" formatCode="#,##0.00">
                  <c:v>110</c:v>
                </c:pt>
                <c:pt idx="15" formatCode="#,##0.00">
                  <c:v>110.8</c:v>
                </c:pt>
                <c:pt idx="17">
                  <c:v>119.34</c:v>
                </c:pt>
                <c:pt idx="18" formatCode="#,##0.00">
                  <c:v>119.86</c:v>
                </c:pt>
                <c:pt idx="19">
                  <c:v>120.36</c:v>
                </c:pt>
                <c:pt idx="20" formatCode="#,##0.00">
                  <c:v>116.41</c:v>
                </c:pt>
                <c:pt idx="21">
                  <c:v>114.63</c:v>
                </c:pt>
                <c:pt idx="22" formatCode="#,##0.00">
                  <c:v>113.47</c:v>
                </c:pt>
                <c:pt idx="23">
                  <c:v>113.59</c:v>
                </c:pt>
                <c:pt idx="24" formatCode="#,##0.00">
                  <c:v>117.22</c:v>
                </c:pt>
                <c:pt idx="25">
                  <c:v>112.68</c:v>
                </c:pt>
                <c:pt idx="26">
                  <c:v>121.16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38599582472940169"/>
              <c:y val="0.90888453641787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0689845332272164"/>
          <c:y val="0.95049790019215696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131</xdr:row>
      <xdr:rowOff>114300</xdr:rowOff>
    </xdr:from>
    <xdr:to>
      <xdr:col>18</xdr:col>
      <xdr:colOff>114299</xdr:colOff>
      <xdr:row>152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553720</xdr:colOff>
      <xdr:row>22</xdr:row>
      <xdr:rowOff>45720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91440</xdr:colOff>
      <xdr:row>22</xdr:row>
      <xdr:rowOff>96520</xdr:rowOff>
    </xdr:from>
    <xdr:to>
      <xdr:col>17</xdr:col>
      <xdr:colOff>556260</xdr:colOff>
      <xdr:row>45</xdr:row>
      <xdr:rowOff>60960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807720</xdr:colOff>
      <xdr:row>19</xdr:row>
      <xdr:rowOff>99060</xdr:rowOff>
    </xdr:from>
    <xdr:to>
      <xdr:col>17</xdr:col>
      <xdr:colOff>175260</xdr:colOff>
      <xdr:row>45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47.36328125" style="131" customWidth="1"/>
    <col min="2" max="2" width="119.81640625" style="3" customWidth="1"/>
    <col min="3" max="16384" width="9.453125" style="3"/>
  </cols>
  <sheetData>
    <row r="1" spans="1:2" x14ac:dyDescent="0.35">
      <c r="A1" s="10" t="s">
        <v>2</v>
      </c>
    </row>
    <row r="2" spans="1:2" ht="23.4" customHeight="1" x14ac:dyDescent="0.35">
      <c r="A2" s="11" t="s">
        <v>3</v>
      </c>
      <c r="B2" s="153" t="s">
        <v>52</v>
      </c>
    </row>
    <row r="3" spans="1:2" x14ac:dyDescent="0.35">
      <c r="A3" s="12" t="s">
        <v>79</v>
      </c>
    </row>
    <row r="4" spans="1:2" x14ac:dyDescent="0.35">
      <c r="A4" s="12" t="s">
        <v>4</v>
      </c>
    </row>
    <row r="5" spans="1:2" x14ac:dyDescent="0.35">
      <c r="A5" s="12" t="s">
        <v>80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31" t="s">
        <v>6</v>
      </c>
      <c r="B8" s="2" t="s">
        <v>24</v>
      </c>
    </row>
    <row r="9" spans="1:2" x14ac:dyDescent="0.35">
      <c r="A9" s="131" t="s">
        <v>81</v>
      </c>
      <c r="B9" s="2" t="s">
        <v>25</v>
      </c>
    </row>
    <row r="10" spans="1:2" x14ac:dyDescent="0.35">
      <c r="B10" s="2"/>
    </row>
    <row r="11" spans="1:2" ht="28.5" customHeight="1" x14ac:dyDescent="0.35">
      <c r="A11" s="131" t="s">
        <v>7</v>
      </c>
      <c r="B11" s="2" t="s">
        <v>82</v>
      </c>
    </row>
    <row r="12" spans="1:2" x14ac:dyDescent="0.35">
      <c r="B12" s="2" t="s">
        <v>26</v>
      </c>
    </row>
    <row r="13" spans="1:2" x14ac:dyDescent="0.35">
      <c r="A13" s="131" t="s">
        <v>75</v>
      </c>
      <c r="B13" s="2" t="s">
        <v>27</v>
      </c>
    </row>
    <row r="14" spans="1:2" x14ac:dyDescent="0.35">
      <c r="A14" s="131" t="s">
        <v>110</v>
      </c>
      <c r="B14" s="2" t="s">
        <v>28</v>
      </c>
    </row>
    <row r="15" spans="1:2" x14ac:dyDescent="0.35">
      <c r="A15" s="131" t="s">
        <v>112</v>
      </c>
      <c r="B15" s="2" t="s">
        <v>0</v>
      </c>
    </row>
    <row r="16" spans="1:2" x14ac:dyDescent="0.35">
      <c r="A16" s="131" t="s">
        <v>109</v>
      </c>
    </row>
    <row r="17" spans="2:2" x14ac:dyDescent="0.35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7"/>
  <sheetViews>
    <sheetView zoomScaleNormal="100" workbookViewId="0"/>
  </sheetViews>
  <sheetFormatPr defaultColWidth="9.453125" defaultRowHeight="14.5" x14ac:dyDescent="0.35"/>
  <cols>
    <col min="1" max="1" width="6" style="132" customWidth="1"/>
    <col min="2" max="2" width="21" style="3" customWidth="1"/>
    <col min="3" max="3" width="23.90625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44. teden (31.10.2022 - 6.11.2022)</v>
      </c>
    </row>
    <row r="2" spans="1:6" ht="15" thickBot="1" x14ac:dyDescent="0.4"/>
    <row r="3" spans="1:6" ht="28.4" customHeight="1" thickBot="1" x14ac:dyDescent="0.4">
      <c r="B3" s="96" t="s">
        <v>8</v>
      </c>
      <c r="C3" s="101" t="s">
        <v>9</v>
      </c>
      <c r="D3" s="39" t="s">
        <v>10</v>
      </c>
    </row>
    <row r="4" spans="1:6" x14ac:dyDescent="0.35">
      <c r="A4" s="157"/>
      <c r="B4" s="105" t="s">
        <v>36</v>
      </c>
      <c r="C4" s="102">
        <v>144467</v>
      </c>
      <c r="D4" s="8">
        <v>86.02</v>
      </c>
    </row>
    <row r="5" spans="1:6" x14ac:dyDescent="0.35">
      <c r="A5" s="157"/>
      <c r="B5" s="106" t="s">
        <v>38</v>
      </c>
      <c r="C5" s="103">
        <v>2565</v>
      </c>
      <c r="D5" s="5">
        <v>126.62</v>
      </c>
    </row>
    <row r="6" spans="1:6" x14ac:dyDescent="0.35">
      <c r="A6" s="157"/>
      <c r="B6" s="124" t="s">
        <v>41</v>
      </c>
      <c r="C6" s="125" t="s">
        <v>40</v>
      </c>
      <c r="D6" s="126" t="s">
        <v>40</v>
      </c>
    </row>
    <row r="7" spans="1:6" ht="15" thickBot="1" x14ac:dyDescent="0.4">
      <c r="A7" s="157"/>
      <c r="B7" s="107" t="s">
        <v>73</v>
      </c>
      <c r="C7" s="104" t="s">
        <v>40</v>
      </c>
      <c r="D7" s="29" t="s">
        <v>40</v>
      </c>
    </row>
    <row r="8" spans="1:6" ht="27.65" customHeight="1" thickBot="1" x14ac:dyDescent="0.4"/>
    <row r="9" spans="1:6" ht="19.399999999999999" customHeight="1" thickBot="1" x14ac:dyDescent="0.4">
      <c r="C9" s="155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44. teden (31.10.2022 - 6.11.2022)</v>
      </c>
    </row>
    <row r="12" spans="1:6" ht="15" thickBot="1" x14ac:dyDescent="0.4"/>
    <row r="13" spans="1:6" ht="32.9" customHeight="1" thickBot="1" x14ac:dyDescent="0.4">
      <c r="B13" s="30" t="s">
        <v>55</v>
      </c>
      <c r="C13" s="42" t="s">
        <v>11</v>
      </c>
      <c r="D13" s="42" t="s">
        <v>58</v>
      </c>
      <c r="E13" s="42" t="s">
        <v>42</v>
      </c>
    </row>
    <row r="14" spans="1:6" ht="15.5" customHeight="1" thickBot="1" x14ac:dyDescent="0.4">
      <c r="B14" s="187">
        <v>144467</v>
      </c>
      <c r="C14" s="188">
        <v>86.02</v>
      </c>
      <c r="D14" s="188">
        <v>5.5699999999999932</v>
      </c>
      <c r="E14" s="189">
        <v>6.9235550031075066E-2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43" t="s">
        <v>13</v>
      </c>
      <c r="C18" s="44" t="s">
        <v>14</v>
      </c>
      <c r="D18" s="45" t="s">
        <v>15</v>
      </c>
    </row>
    <row r="19" spans="1:4" ht="15" thickBot="1" x14ac:dyDescent="0.4">
      <c r="A19" s="158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0"/>
      <c r="F53" s="41"/>
    </row>
    <row r="54" spans="2:10" x14ac:dyDescent="0.35">
      <c r="B54" s="22">
        <v>36</v>
      </c>
      <c r="C54" s="9">
        <v>163696</v>
      </c>
      <c r="D54" s="23">
        <v>83.13</v>
      </c>
      <c r="E54" s="40"/>
      <c r="F54" s="41"/>
    </row>
    <row r="55" spans="2:10" x14ac:dyDescent="0.35">
      <c r="B55" s="22">
        <v>37</v>
      </c>
      <c r="C55" s="9">
        <v>377910</v>
      </c>
      <c r="D55" s="23">
        <v>82.96</v>
      </c>
      <c r="E55" s="40"/>
      <c r="F55" s="41"/>
    </row>
    <row r="56" spans="2:10" x14ac:dyDescent="0.35">
      <c r="B56" s="22">
        <v>38</v>
      </c>
      <c r="C56" s="9">
        <v>384279</v>
      </c>
      <c r="D56" s="23">
        <v>82.04</v>
      </c>
      <c r="E56" s="40"/>
      <c r="F56" s="41"/>
      <c r="G56" s="40"/>
      <c r="H56" s="41"/>
    </row>
    <row r="57" spans="2:10" x14ac:dyDescent="0.35">
      <c r="B57" s="22">
        <v>39</v>
      </c>
      <c r="C57" s="9">
        <v>187744</v>
      </c>
      <c r="D57" s="23">
        <v>91.07</v>
      </c>
      <c r="E57" s="40"/>
      <c r="F57" s="41"/>
      <c r="G57" s="40"/>
      <c r="H57" s="41"/>
    </row>
    <row r="58" spans="2:10" x14ac:dyDescent="0.35">
      <c r="B58" s="22">
        <v>40</v>
      </c>
      <c r="C58" s="9">
        <v>199957</v>
      </c>
      <c r="D58" s="23">
        <v>84.39</v>
      </c>
      <c r="E58" s="40"/>
      <c r="F58" s="41"/>
      <c r="G58" s="40"/>
      <c r="H58" s="41"/>
    </row>
    <row r="59" spans="2:10" x14ac:dyDescent="0.35">
      <c r="B59" s="22">
        <v>41</v>
      </c>
      <c r="C59" s="6">
        <v>201145</v>
      </c>
      <c r="D59" s="5">
        <v>85.07</v>
      </c>
      <c r="E59" s="40"/>
      <c r="F59" s="41"/>
      <c r="G59" s="40"/>
      <c r="H59" s="41"/>
      <c r="I59" s="40"/>
      <c r="J59" s="41"/>
    </row>
    <row r="60" spans="2:10" x14ac:dyDescent="0.35">
      <c r="B60" s="22">
        <v>42</v>
      </c>
      <c r="C60" s="6">
        <v>225833</v>
      </c>
      <c r="D60" s="5">
        <v>91.51</v>
      </c>
      <c r="E60" s="40"/>
      <c r="F60" s="41"/>
      <c r="G60" s="40"/>
      <c r="H60" s="41"/>
      <c r="I60" s="40"/>
      <c r="J60" s="41"/>
    </row>
    <row r="61" spans="2:10" x14ac:dyDescent="0.35">
      <c r="B61" s="22">
        <v>43</v>
      </c>
      <c r="C61" s="6">
        <v>198169</v>
      </c>
      <c r="D61" s="5">
        <v>89.85</v>
      </c>
      <c r="E61" s="40"/>
      <c r="F61" s="41"/>
      <c r="G61" s="40"/>
      <c r="H61" s="41"/>
      <c r="I61" s="40"/>
      <c r="J61" s="41"/>
    </row>
    <row r="62" spans="2:10" x14ac:dyDescent="0.35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5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5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1">
        <v>52</v>
      </c>
      <c r="C70" s="33">
        <v>116094</v>
      </c>
      <c r="D70" s="29">
        <v>86.99</v>
      </c>
    </row>
    <row r="71" spans="1:4" ht="15" thickBot="1" x14ac:dyDescent="0.4">
      <c r="A71" s="158">
        <v>2022</v>
      </c>
      <c r="B71" s="60">
        <v>1</v>
      </c>
      <c r="C71" s="36">
        <v>128265</v>
      </c>
      <c r="D71" s="8">
        <v>89.57</v>
      </c>
    </row>
    <row r="72" spans="1:4" x14ac:dyDescent="0.35">
      <c r="A72" s="159"/>
      <c r="B72" s="60">
        <v>2</v>
      </c>
      <c r="C72" s="36">
        <v>284573</v>
      </c>
      <c r="D72" s="38">
        <v>76.83</v>
      </c>
    </row>
    <row r="73" spans="1:4" x14ac:dyDescent="0.35">
      <c r="A73" s="157"/>
      <c r="B73" s="60">
        <v>3</v>
      </c>
      <c r="C73" s="36">
        <v>229104</v>
      </c>
      <c r="D73" s="38">
        <v>81.739999999999995</v>
      </c>
    </row>
    <row r="74" spans="1:4" x14ac:dyDescent="0.35">
      <c r="A74" s="157"/>
      <c r="B74" s="60">
        <v>4</v>
      </c>
      <c r="C74" s="36">
        <v>148872</v>
      </c>
      <c r="D74" s="38">
        <v>87</v>
      </c>
    </row>
    <row r="75" spans="1:4" x14ac:dyDescent="0.35">
      <c r="A75" s="157"/>
      <c r="B75" s="60">
        <v>5</v>
      </c>
      <c r="C75" s="36">
        <v>234634</v>
      </c>
      <c r="D75" s="38">
        <v>85.22</v>
      </c>
    </row>
    <row r="76" spans="1:4" x14ac:dyDescent="0.35">
      <c r="A76" s="157"/>
      <c r="B76" s="60">
        <v>6</v>
      </c>
      <c r="C76" s="36">
        <v>153705</v>
      </c>
      <c r="D76" s="38">
        <v>79.569999999999993</v>
      </c>
    </row>
    <row r="77" spans="1:4" x14ac:dyDescent="0.35">
      <c r="A77" s="157"/>
      <c r="B77" s="78">
        <v>7</v>
      </c>
      <c r="C77" s="6">
        <v>202237</v>
      </c>
      <c r="D77" s="5">
        <v>78.92</v>
      </c>
    </row>
    <row r="78" spans="1:4" x14ac:dyDescent="0.35">
      <c r="A78" s="157"/>
      <c r="B78" s="78">
        <v>8</v>
      </c>
      <c r="C78" s="6">
        <v>150567</v>
      </c>
      <c r="D78" s="5">
        <v>82.65</v>
      </c>
    </row>
    <row r="79" spans="1:4" x14ac:dyDescent="0.35">
      <c r="A79" s="157"/>
      <c r="B79" s="78">
        <v>9</v>
      </c>
      <c r="C79" s="6">
        <v>186111</v>
      </c>
      <c r="D79" s="5">
        <v>79.61</v>
      </c>
    </row>
    <row r="80" spans="1:4" x14ac:dyDescent="0.35">
      <c r="A80" s="157"/>
      <c r="B80" s="78">
        <v>10</v>
      </c>
      <c r="C80" s="36">
        <v>141077</v>
      </c>
      <c r="D80" s="38">
        <v>82.83</v>
      </c>
    </row>
    <row r="81" spans="1:4" x14ac:dyDescent="0.35">
      <c r="A81" s="157"/>
      <c r="B81" s="78">
        <v>11</v>
      </c>
      <c r="C81" s="6">
        <v>156056</v>
      </c>
      <c r="D81" s="5">
        <v>81.88</v>
      </c>
    </row>
    <row r="82" spans="1:4" x14ac:dyDescent="0.35">
      <c r="A82" s="157"/>
      <c r="B82" s="78">
        <v>12</v>
      </c>
      <c r="C82" s="36">
        <v>116025</v>
      </c>
      <c r="D82" s="38">
        <v>84.79</v>
      </c>
    </row>
    <row r="83" spans="1:4" x14ac:dyDescent="0.35">
      <c r="A83" s="157"/>
      <c r="B83" s="78">
        <v>13</v>
      </c>
      <c r="C83" s="6">
        <v>161021</v>
      </c>
      <c r="D83" s="5">
        <v>82.9</v>
      </c>
    </row>
    <row r="84" spans="1:4" x14ac:dyDescent="0.35">
      <c r="A84" s="157"/>
      <c r="B84" s="78">
        <v>14</v>
      </c>
      <c r="C84" s="36">
        <v>112786</v>
      </c>
      <c r="D84" s="38">
        <v>86.79</v>
      </c>
    </row>
    <row r="85" spans="1:4" x14ac:dyDescent="0.35">
      <c r="A85" s="157"/>
      <c r="B85" s="78">
        <v>15</v>
      </c>
      <c r="C85" s="6">
        <v>163075</v>
      </c>
      <c r="D85" s="5">
        <v>86.51</v>
      </c>
    </row>
    <row r="86" spans="1:4" x14ac:dyDescent="0.35">
      <c r="A86" s="157"/>
      <c r="B86" s="78">
        <v>16</v>
      </c>
      <c r="C86" s="36">
        <v>119121</v>
      </c>
      <c r="D86" s="38">
        <v>88.34</v>
      </c>
    </row>
    <row r="87" spans="1:4" x14ac:dyDescent="0.35">
      <c r="A87" s="157"/>
      <c r="B87" s="78">
        <v>17</v>
      </c>
      <c r="C87" s="6">
        <v>124008</v>
      </c>
      <c r="D87" s="5">
        <v>84.51</v>
      </c>
    </row>
    <row r="88" spans="1:4" x14ac:dyDescent="0.35">
      <c r="A88" s="157"/>
      <c r="B88" s="78">
        <v>18</v>
      </c>
      <c r="C88" s="36">
        <v>119039</v>
      </c>
      <c r="D88" s="38">
        <v>84.56</v>
      </c>
    </row>
    <row r="89" spans="1:4" x14ac:dyDescent="0.35">
      <c r="A89" s="157"/>
      <c r="B89" s="78">
        <v>19</v>
      </c>
      <c r="C89" s="6">
        <v>129318</v>
      </c>
      <c r="D89" s="5">
        <v>86.02</v>
      </c>
    </row>
    <row r="90" spans="1:4" x14ac:dyDescent="0.35">
      <c r="A90" s="157"/>
      <c r="B90" s="78">
        <v>20</v>
      </c>
      <c r="C90" s="36">
        <v>101093</v>
      </c>
      <c r="D90" s="38">
        <v>85.78</v>
      </c>
    </row>
    <row r="91" spans="1:4" x14ac:dyDescent="0.35">
      <c r="A91" s="157"/>
      <c r="B91" s="78">
        <v>21</v>
      </c>
      <c r="C91" s="6">
        <v>139459</v>
      </c>
      <c r="D91" s="5">
        <v>80.489999999999995</v>
      </c>
    </row>
    <row r="92" spans="1:4" x14ac:dyDescent="0.35">
      <c r="A92" s="157"/>
      <c r="B92" s="78">
        <v>22</v>
      </c>
      <c r="C92" s="36">
        <v>94404</v>
      </c>
      <c r="D92" s="38">
        <v>82.04</v>
      </c>
    </row>
    <row r="93" spans="1:4" x14ac:dyDescent="0.35">
      <c r="A93" s="157"/>
      <c r="B93" s="78">
        <v>23</v>
      </c>
      <c r="C93" s="6">
        <v>96986</v>
      </c>
      <c r="D93" s="5">
        <v>85.2</v>
      </c>
    </row>
    <row r="94" spans="1:4" x14ac:dyDescent="0.35">
      <c r="A94" s="157"/>
      <c r="B94" s="78">
        <v>24</v>
      </c>
      <c r="C94" s="36">
        <v>79937</v>
      </c>
      <c r="D94" s="38">
        <v>81.069999999999993</v>
      </c>
    </row>
    <row r="95" spans="1:4" x14ac:dyDescent="0.35">
      <c r="A95" s="160"/>
      <c r="B95" s="22">
        <v>25</v>
      </c>
      <c r="C95" s="6">
        <v>42738</v>
      </c>
      <c r="D95" s="5">
        <v>85.12</v>
      </c>
    </row>
    <row r="96" spans="1:4" x14ac:dyDescent="0.35">
      <c r="A96" s="157"/>
      <c r="B96" s="78">
        <v>26</v>
      </c>
      <c r="C96" s="36">
        <v>40624</v>
      </c>
      <c r="D96" s="38">
        <v>80.86</v>
      </c>
    </row>
    <row r="97" spans="1:4" x14ac:dyDescent="0.35">
      <c r="A97" s="160"/>
      <c r="B97" s="22">
        <v>27</v>
      </c>
      <c r="C97" s="6">
        <v>39177</v>
      </c>
      <c r="D97" s="5">
        <v>76.290000000000006</v>
      </c>
    </row>
    <row r="98" spans="1:4" x14ac:dyDescent="0.35">
      <c r="A98" s="157"/>
      <c r="B98" s="78">
        <v>28</v>
      </c>
      <c r="C98" s="36">
        <v>41292</v>
      </c>
      <c r="D98" s="38">
        <v>81.06</v>
      </c>
    </row>
    <row r="99" spans="1:4" x14ac:dyDescent="0.35">
      <c r="A99" s="160"/>
      <c r="B99" s="22">
        <v>29</v>
      </c>
      <c r="C99" s="6">
        <v>58906</v>
      </c>
      <c r="D99" s="5">
        <v>73.5</v>
      </c>
    </row>
    <row r="100" spans="1:4" x14ac:dyDescent="0.35">
      <c r="A100" s="160"/>
      <c r="B100" s="22">
        <v>30</v>
      </c>
      <c r="C100" s="36">
        <v>45054</v>
      </c>
      <c r="D100" s="38">
        <v>75.92</v>
      </c>
    </row>
    <row r="101" spans="1:4" x14ac:dyDescent="0.35">
      <c r="A101" s="160"/>
      <c r="B101" s="22">
        <v>31</v>
      </c>
      <c r="C101" s="6">
        <v>7841</v>
      </c>
      <c r="D101" s="5">
        <v>92.99</v>
      </c>
    </row>
    <row r="102" spans="1:4" x14ac:dyDescent="0.35">
      <c r="A102" s="160"/>
      <c r="B102" s="22">
        <v>32</v>
      </c>
      <c r="C102" s="36">
        <v>44642</v>
      </c>
      <c r="D102" s="38">
        <v>87.66</v>
      </c>
    </row>
    <row r="103" spans="1:4" x14ac:dyDescent="0.35">
      <c r="A103" s="160"/>
      <c r="B103" s="22">
        <v>33</v>
      </c>
      <c r="C103" s="6">
        <v>95342</v>
      </c>
      <c r="D103" s="5">
        <v>91.13</v>
      </c>
    </row>
    <row r="104" spans="1:4" x14ac:dyDescent="0.35">
      <c r="A104" s="160"/>
      <c r="B104" s="22">
        <v>34</v>
      </c>
      <c r="C104" s="36">
        <v>190691</v>
      </c>
      <c r="D104" s="38">
        <v>94.28</v>
      </c>
    </row>
    <row r="105" spans="1:4" x14ac:dyDescent="0.35">
      <c r="A105" s="160"/>
      <c r="B105" s="22">
        <v>35</v>
      </c>
      <c r="C105" s="6">
        <v>126735</v>
      </c>
      <c r="D105" s="5">
        <v>85.9</v>
      </c>
    </row>
    <row r="106" spans="1:4" x14ac:dyDescent="0.35">
      <c r="A106" s="160"/>
      <c r="B106" s="22">
        <v>36</v>
      </c>
      <c r="C106" s="36">
        <v>267573</v>
      </c>
      <c r="D106" s="38">
        <v>71.599999999999994</v>
      </c>
    </row>
    <row r="107" spans="1:4" x14ac:dyDescent="0.35">
      <c r="A107" s="160"/>
      <c r="B107" s="22">
        <v>37</v>
      </c>
      <c r="C107" s="6">
        <v>200111</v>
      </c>
      <c r="D107" s="5">
        <v>63.88</v>
      </c>
    </row>
    <row r="108" spans="1:4" x14ac:dyDescent="0.35">
      <c r="A108" s="160"/>
      <c r="B108" s="22">
        <v>38</v>
      </c>
      <c r="C108" s="36">
        <v>265342</v>
      </c>
      <c r="D108" s="38">
        <v>68.099999999999994</v>
      </c>
    </row>
    <row r="109" spans="1:4" x14ac:dyDescent="0.35">
      <c r="A109" s="160"/>
      <c r="B109" s="22">
        <v>39</v>
      </c>
      <c r="C109" s="6">
        <v>217442</v>
      </c>
      <c r="D109" s="5">
        <v>73.98</v>
      </c>
    </row>
    <row r="110" spans="1:4" x14ac:dyDescent="0.35">
      <c r="A110" s="160"/>
      <c r="B110" s="22">
        <v>40</v>
      </c>
      <c r="C110" s="36">
        <v>210206</v>
      </c>
      <c r="D110" s="38">
        <v>73.87</v>
      </c>
    </row>
    <row r="111" spans="1:4" x14ac:dyDescent="0.35">
      <c r="A111" s="160"/>
      <c r="B111" s="22">
        <v>41</v>
      </c>
      <c r="C111" s="6">
        <v>253828</v>
      </c>
      <c r="D111" s="5">
        <v>62.27</v>
      </c>
    </row>
    <row r="112" spans="1:4" x14ac:dyDescent="0.35">
      <c r="A112" s="160"/>
      <c r="B112" s="22">
        <v>42</v>
      </c>
      <c r="C112" s="36">
        <v>247995</v>
      </c>
      <c r="D112" s="38">
        <v>66.23</v>
      </c>
    </row>
    <row r="113" spans="1:6" x14ac:dyDescent="0.35">
      <c r="A113" s="160"/>
      <c r="B113" s="22">
        <v>43</v>
      </c>
      <c r="C113" s="6">
        <v>183345</v>
      </c>
      <c r="D113" s="5">
        <v>80.45</v>
      </c>
    </row>
    <row r="114" spans="1:6" x14ac:dyDescent="0.35">
      <c r="A114" s="160"/>
      <c r="B114" s="22">
        <v>44</v>
      </c>
      <c r="C114" s="36">
        <v>144467</v>
      </c>
      <c r="D114" s="38">
        <v>86.02</v>
      </c>
    </row>
    <row r="115" spans="1:6" x14ac:dyDescent="0.35">
      <c r="C115" s="34"/>
      <c r="D115" s="32"/>
    </row>
    <row r="116" spans="1:6" x14ac:dyDescent="0.35">
      <c r="B116" s="3" t="s">
        <v>111</v>
      </c>
      <c r="D116" s="4"/>
    </row>
    <row r="117" spans="1:6" ht="15" thickBot="1" x14ac:dyDescent="0.4"/>
    <row r="118" spans="1:6" ht="29" x14ac:dyDescent="0.35">
      <c r="B118" s="177" t="s">
        <v>11</v>
      </c>
      <c r="C118" s="13" t="s">
        <v>11</v>
      </c>
      <c r="D118" s="13" t="s">
        <v>11</v>
      </c>
      <c r="E118" s="196" t="s">
        <v>54</v>
      </c>
      <c r="F118" s="196" t="s">
        <v>17</v>
      </c>
    </row>
    <row r="119" spans="1:6" ht="15" thickBot="1" x14ac:dyDescent="0.4">
      <c r="B119" s="178">
        <v>2020</v>
      </c>
      <c r="C119" s="46">
        <v>2021</v>
      </c>
      <c r="D119" s="46">
        <v>2022</v>
      </c>
      <c r="E119" s="197"/>
      <c r="F119" s="197"/>
    </row>
    <row r="120" spans="1:6" ht="15" thickBot="1" x14ac:dyDescent="0.4">
      <c r="B120" s="61">
        <v>69.09</v>
      </c>
      <c r="C120" s="62">
        <v>96.08</v>
      </c>
      <c r="D120" s="62">
        <v>86.02</v>
      </c>
      <c r="E120" s="62">
        <v>-10.060000000000002</v>
      </c>
      <c r="F120" s="165">
        <v>-0.10470441298917577</v>
      </c>
    </row>
    <row r="122" spans="1:6" x14ac:dyDescent="0.35">
      <c r="B122" s="3" t="s">
        <v>78</v>
      </c>
    </row>
    <row r="123" spans="1:6" ht="15" thickBot="1" x14ac:dyDescent="0.4"/>
    <row r="124" spans="1:6" ht="29.5" thickBot="1" x14ac:dyDescent="0.4">
      <c r="B124" s="13" t="s">
        <v>18</v>
      </c>
      <c r="C124" s="13">
        <v>2021</v>
      </c>
      <c r="D124" s="13">
        <v>2022</v>
      </c>
      <c r="E124" s="13" t="s">
        <v>53</v>
      </c>
      <c r="F124" s="13" t="s">
        <v>39</v>
      </c>
    </row>
    <row r="125" spans="1:6" ht="14.25" customHeight="1" x14ac:dyDescent="0.35">
      <c r="B125" s="47">
        <v>1</v>
      </c>
      <c r="C125" s="63">
        <v>65.67</v>
      </c>
      <c r="D125" s="64">
        <v>89.57</v>
      </c>
      <c r="E125" s="64">
        <v>23.899999999999991</v>
      </c>
      <c r="F125" s="18">
        <v>0.36394091670473561</v>
      </c>
    </row>
    <row r="126" spans="1:6" x14ac:dyDescent="0.35">
      <c r="B126" s="48">
        <v>2</v>
      </c>
      <c r="C126" s="65">
        <v>69.12</v>
      </c>
      <c r="D126" s="66">
        <v>76.83</v>
      </c>
      <c r="E126" s="66">
        <v>7.7099999999999937</v>
      </c>
      <c r="F126" s="19">
        <v>0.11154513888888884</v>
      </c>
    </row>
    <row r="127" spans="1:6" x14ac:dyDescent="0.35">
      <c r="B127" s="48">
        <v>3</v>
      </c>
      <c r="C127" s="65">
        <v>68.14</v>
      </c>
      <c r="D127" s="66">
        <v>81.739999999999995</v>
      </c>
      <c r="E127" s="66">
        <v>13.599999999999994</v>
      </c>
      <c r="F127" s="19">
        <v>0.1995890813031993</v>
      </c>
    </row>
    <row r="128" spans="1:6" x14ac:dyDescent="0.35">
      <c r="B128" s="48">
        <v>4</v>
      </c>
      <c r="C128" s="65">
        <v>68.400000000000006</v>
      </c>
      <c r="D128" s="66">
        <v>87</v>
      </c>
      <c r="E128" s="66">
        <v>18.599999999999994</v>
      </c>
      <c r="F128" s="19">
        <v>0.27192982456140347</v>
      </c>
    </row>
    <row r="129" spans="2:9" x14ac:dyDescent="0.35">
      <c r="B129" s="48">
        <v>5</v>
      </c>
      <c r="C129" s="65">
        <v>66.38</v>
      </c>
      <c r="D129" s="66">
        <v>85.22</v>
      </c>
      <c r="E129" s="66">
        <v>18.840000000000003</v>
      </c>
      <c r="F129" s="19">
        <v>0.28382042783971073</v>
      </c>
    </row>
    <row r="130" spans="2:9" x14ac:dyDescent="0.35">
      <c r="B130" s="48">
        <v>6</v>
      </c>
      <c r="C130" s="65">
        <v>71.77</v>
      </c>
      <c r="D130" s="66">
        <v>79.569999999999993</v>
      </c>
      <c r="E130" s="66">
        <v>7.7999999999999972</v>
      </c>
      <c r="F130" s="19">
        <v>0.10868050717570021</v>
      </c>
    </row>
    <row r="131" spans="2:9" x14ac:dyDescent="0.35">
      <c r="B131" s="48">
        <v>7</v>
      </c>
      <c r="C131" s="65">
        <v>66.7</v>
      </c>
      <c r="D131" s="66">
        <v>78.92</v>
      </c>
      <c r="E131" s="66">
        <v>12.219999999999999</v>
      </c>
      <c r="F131" s="19">
        <v>0.18320839580209891</v>
      </c>
      <c r="I131" s="3" t="s">
        <v>46</v>
      </c>
    </row>
    <row r="132" spans="2:9" x14ac:dyDescent="0.35">
      <c r="B132" s="48">
        <v>8</v>
      </c>
      <c r="C132" s="65">
        <v>74.87</v>
      </c>
      <c r="D132" s="66">
        <v>82.65</v>
      </c>
      <c r="E132" s="66">
        <v>7.7800000000000011</v>
      </c>
      <c r="F132" s="19">
        <v>0.10391344997996521</v>
      </c>
    </row>
    <row r="133" spans="2:9" x14ac:dyDescent="0.35">
      <c r="B133" s="48">
        <v>9</v>
      </c>
      <c r="C133" s="65">
        <v>72.08</v>
      </c>
      <c r="D133" s="66">
        <v>79.61</v>
      </c>
      <c r="E133" s="66">
        <v>7.5300000000000011</v>
      </c>
      <c r="F133" s="19">
        <v>0.10446725860155381</v>
      </c>
    </row>
    <row r="134" spans="2:9" x14ac:dyDescent="0.35">
      <c r="B134" s="48">
        <v>10</v>
      </c>
      <c r="C134" s="65">
        <v>75.010000000000005</v>
      </c>
      <c r="D134" s="66">
        <v>82.83</v>
      </c>
      <c r="E134" s="66">
        <v>7.8199999999999932</v>
      </c>
      <c r="F134" s="19">
        <v>0.10425276629782676</v>
      </c>
    </row>
    <row r="135" spans="2:9" x14ac:dyDescent="0.35">
      <c r="B135" s="48">
        <v>11</v>
      </c>
      <c r="C135" s="65">
        <v>70.489999999999995</v>
      </c>
      <c r="D135" s="66">
        <v>81.88</v>
      </c>
      <c r="E135" s="66">
        <v>11.39</v>
      </c>
      <c r="F135" s="19">
        <v>0.16158320329124698</v>
      </c>
    </row>
    <row r="136" spans="2:9" x14ac:dyDescent="0.35">
      <c r="B136" s="49">
        <v>12</v>
      </c>
      <c r="C136" s="65">
        <v>70.58</v>
      </c>
      <c r="D136" s="66">
        <v>84.79</v>
      </c>
      <c r="E136" s="66">
        <v>14.210000000000008</v>
      </c>
      <c r="F136" s="19">
        <v>0.2013318220459055</v>
      </c>
    </row>
    <row r="137" spans="2:9" x14ac:dyDescent="0.35">
      <c r="B137" s="48">
        <v>13</v>
      </c>
      <c r="C137" s="65">
        <v>71.36</v>
      </c>
      <c r="D137" s="66">
        <v>82.9</v>
      </c>
      <c r="E137" s="66">
        <v>11.540000000000006</v>
      </c>
      <c r="F137" s="19">
        <v>0.16171524663677128</v>
      </c>
    </row>
    <row r="138" spans="2:9" x14ac:dyDescent="0.35">
      <c r="B138" s="48">
        <v>14</v>
      </c>
      <c r="C138" s="65">
        <v>81.150000000000006</v>
      </c>
      <c r="D138" s="66">
        <v>86.79</v>
      </c>
      <c r="E138" s="66">
        <v>5.6400000000000006</v>
      </c>
      <c r="F138" s="19">
        <v>6.9500924214417781E-2</v>
      </c>
    </row>
    <row r="139" spans="2:9" x14ac:dyDescent="0.35">
      <c r="B139" s="48">
        <v>15</v>
      </c>
      <c r="C139" s="65">
        <v>73.75</v>
      </c>
      <c r="D139" s="66">
        <v>86.51</v>
      </c>
      <c r="E139" s="66">
        <v>12.760000000000005</v>
      </c>
      <c r="F139" s="19">
        <v>0.1730169491525424</v>
      </c>
    </row>
    <row r="140" spans="2:9" x14ac:dyDescent="0.35">
      <c r="B140" s="48">
        <v>16</v>
      </c>
      <c r="C140" s="65">
        <v>78.84</v>
      </c>
      <c r="D140" s="66">
        <v>88.34</v>
      </c>
      <c r="E140" s="66">
        <v>9.5</v>
      </c>
      <c r="F140" s="19">
        <v>0.12049720953830545</v>
      </c>
    </row>
    <row r="141" spans="2:9" x14ac:dyDescent="0.35">
      <c r="B141" s="48">
        <v>17</v>
      </c>
      <c r="C141" s="65">
        <v>75.61</v>
      </c>
      <c r="D141" s="66">
        <v>84.51</v>
      </c>
      <c r="E141" s="66">
        <v>8.9000000000000057</v>
      </c>
      <c r="F141" s="19">
        <v>0.11770929771194294</v>
      </c>
    </row>
    <row r="142" spans="2:9" x14ac:dyDescent="0.35">
      <c r="B142" s="48">
        <v>18</v>
      </c>
      <c r="C142" s="65">
        <v>78.7</v>
      </c>
      <c r="D142" s="66">
        <v>84.56</v>
      </c>
      <c r="E142" s="66">
        <v>5.8599999999999994</v>
      </c>
      <c r="F142" s="19">
        <v>7.4459974587039346E-2</v>
      </c>
    </row>
    <row r="143" spans="2:9" x14ac:dyDescent="0.35">
      <c r="B143" s="48">
        <v>19</v>
      </c>
      <c r="C143" s="65">
        <v>80.77</v>
      </c>
      <c r="D143" s="66">
        <v>86.02</v>
      </c>
      <c r="E143" s="66">
        <v>5.25</v>
      </c>
      <c r="F143" s="50">
        <v>6.4999380958276509E-2</v>
      </c>
    </row>
    <row r="144" spans="2:9" x14ac:dyDescent="0.35">
      <c r="B144" s="48">
        <v>20</v>
      </c>
      <c r="C144" s="65">
        <v>77.59</v>
      </c>
      <c r="D144" s="66">
        <v>85.78</v>
      </c>
      <c r="E144" s="66">
        <v>8.1899999999999977</v>
      </c>
      <c r="F144" s="19">
        <v>0.10555483954117806</v>
      </c>
    </row>
    <row r="145" spans="2:6" x14ac:dyDescent="0.35">
      <c r="B145" s="48">
        <v>21</v>
      </c>
      <c r="C145" s="65">
        <v>73.09</v>
      </c>
      <c r="D145" s="66">
        <v>80.489999999999995</v>
      </c>
      <c r="E145" s="66">
        <v>7.3999999999999915</v>
      </c>
      <c r="F145" s="19">
        <v>0.10124504036119841</v>
      </c>
    </row>
    <row r="146" spans="2:6" x14ac:dyDescent="0.35">
      <c r="B146" s="48">
        <v>22</v>
      </c>
      <c r="C146" s="65">
        <v>68.91</v>
      </c>
      <c r="D146" s="66">
        <v>82.04</v>
      </c>
      <c r="E146" s="66">
        <v>13.13000000000001</v>
      </c>
      <c r="F146" s="19">
        <v>0.19053838339863605</v>
      </c>
    </row>
    <row r="147" spans="2:6" x14ac:dyDescent="0.35">
      <c r="B147" s="48">
        <v>23</v>
      </c>
      <c r="C147" s="65">
        <v>70.599999999999994</v>
      </c>
      <c r="D147" s="66">
        <v>85.2</v>
      </c>
      <c r="E147" s="66">
        <v>14.600000000000009</v>
      </c>
      <c r="F147" s="19">
        <v>0.20679886685552429</v>
      </c>
    </row>
    <row r="148" spans="2:6" x14ac:dyDescent="0.35">
      <c r="B148" s="48">
        <v>24</v>
      </c>
      <c r="C148" s="65">
        <v>67.95</v>
      </c>
      <c r="D148" s="66">
        <v>81.069999999999993</v>
      </c>
      <c r="E148" s="66">
        <v>13.11999999999999</v>
      </c>
      <c r="F148" s="19">
        <v>0.19308314937453996</v>
      </c>
    </row>
    <row r="149" spans="2:6" x14ac:dyDescent="0.35">
      <c r="B149" s="48">
        <v>25</v>
      </c>
      <c r="C149" s="65">
        <v>69.489999999999995</v>
      </c>
      <c r="D149" s="66">
        <v>85.12</v>
      </c>
      <c r="E149" s="66">
        <v>15.63000000000001</v>
      </c>
      <c r="F149" s="19">
        <v>0.22492444956108804</v>
      </c>
    </row>
    <row r="150" spans="2:6" x14ac:dyDescent="0.35">
      <c r="B150" s="48">
        <v>26</v>
      </c>
      <c r="C150" s="65">
        <v>84.16</v>
      </c>
      <c r="D150" s="66">
        <v>80.86</v>
      </c>
      <c r="E150" s="66">
        <v>-3.2999999999999972</v>
      </c>
      <c r="F150" s="19">
        <v>-3.9211026615969535E-2</v>
      </c>
    </row>
    <row r="151" spans="2:6" x14ac:dyDescent="0.35">
      <c r="B151" s="48">
        <v>27</v>
      </c>
      <c r="C151" s="65">
        <v>74.05</v>
      </c>
      <c r="D151" s="66">
        <v>76.290000000000006</v>
      </c>
      <c r="E151" s="66">
        <v>2.2400000000000091</v>
      </c>
      <c r="F151" s="19">
        <v>3.0249831195138466E-2</v>
      </c>
    </row>
    <row r="152" spans="2:6" x14ac:dyDescent="0.35">
      <c r="B152" s="48">
        <v>28</v>
      </c>
      <c r="C152" s="65">
        <v>74.13</v>
      </c>
      <c r="D152" s="66">
        <v>81.06</v>
      </c>
      <c r="E152" s="66">
        <v>6.9300000000000068</v>
      </c>
      <c r="F152" s="19">
        <v>9.3484419263456298E-2</v>
      </c>
    </row>
    <row r="153" spans="2:6" x14ac:dyDescent="0.35">
      <c r="B153" s="48">
        <v>29</v>
      </c>
      <c r="C153" s="65">
        <v>70.86</v>
      </c>
      <c r="D153" s="66">
        <v>73.5</v>
      </c>
      <c r="E153" s="66">
        <v>2.6400000000000006</v>
      </c>
      <c r="F153" s="19">
        <v>3.7256562235393753E-2</v>
      </c>
    </row>
    <row r="154" spans="2:6" x14ac:dyDescent="0.35">
      <c r="B154" s="48">
        <v>30</v>
      </c>
      <c r="C154" s="65">
        <v>73.349999999999994</v>
      </c>
      <c r="D154" s="66">
        <v>75.92</v>
      </c>
      <c r="E154" s="66">
        <v>2.5700000000000074</v>
      </c>
      <c r="F154" s="19">
        <v>3.5037491479209315E-2</v>
      </c>
    </row>
    <row r="155" spans="2:6" x14ac:dyDescent="0.35">
      <c r="B155" s="48">
        <v>31</v>
      </c>
      <c r="C155" s="65">
        <v>72.040000000000006</v>
      </c>
      <c r="D155" s="66">
        <v>92.99</v>
      </c>
      <c r="E155" s="66">
        <v>20.949999999999989</v>
      </c>
      <c r="F155" s="19">
        <v>0.29081066074403084</v>
      </c>
    </row>
    <row r="156" spans="2:6" x14ac:dyDescent="0.35">
      <c r="B156" s="48">
        <v>32</v>
      </c>
      <c r="C156" s="65">
        <v>75.77</v>
      </c>
      <c r="D156" s="66">
        <v>87.66</v>
      </c>
      <c r="E156" s="66">
        <v>11.89</v>
      </c>
      <c r="F156" s="19">
        <v>0.15692226474858129</v>
      </c>
    </row>
    <row r="157" spans="2:6" x14ac:dyDescent="0.35">
      <c r="B157" s="48">
        <v>33</v>
      </c>
      <c r="C157" s="65">
        <v>82.21</v>
      </c>
      <c r="D157" s="66">
        <v>91.13</v>
      </c>
      <c r="E157" s="66">
        <v>8.9200000000000017</v>
      </c>
      <c r="F157" s="19">
        <v>0.10850261525361882</v>
      </c>
    </row>
    <row r="158" spans="2:6" x14ac:dyDescent="0.35">
      <c r="B158" s="48">
        <v>34</v>
      </c>
      <c r="C158" s="65">
        <v>78.459999999999994</v>
      </c>
      <c r="D158" s="66">
        <v>94.28</v>
      </c>
      <c r="E158" s="66">
        <v>15.820000000000007</v>
      </c>
      <c r="F158" s="19">
        <v>0.20163140453734396</v>
      </c>
    </row>
    <row r="159" spans="2:6" x14ac:dyDescent="0.35">
      <c r="B159" s="48">
        <v>35</v>
      </c>
      <c r="C159" s="65">
        <v>82.4</v>
      </c>
      <c r="D159" s="66">
        <v>85.9</v>
      </c>
      <c r="E159" s="66">
        <v>3.5</v>
      </c>
      <c r="F159" s="19">
        <v>4.2475728155339842E-2</v>
      </c>
    </row>
    <row r="160" spans="2:6" x14ac:dyDescent="0.35">
      <c r="B160" s="48">
        <v>36</v>
      </c>
      <c r="C160" s="65">
        <v>83.13</v>
      </c>
      <c r="D160" s="66">
        <v>71.599999999999994</v>
      </c>
      <c r="E160" s="66">
        <v>-11.530000000000001</v>
      </c>
      <c r="F160" s="19">
        <v>-0.13869842415493805</v>
      </c>
    </row>
    <row r="161" spans="2:6" x14ac:dyDescent="0.35">
      <c r="B161" s="48">
        <v>37</v>
      </c>
      <c r="C161" s="65">
        <v>82.96</v>
      </c>
      <c r="D161" s="66">
        <v>63.88</v>
      </c>
      <c r="E161" s="66">
        <v>-19.079999999999991</v>
      </c>
      <c r="F161" s="19">
        <v>-0.22999035679845703</v>
      </c>
    </row>
    <row r="162" spans="2:6" x14ac:dyDescent="0.35">
      <c r="B162" s="48">
        <v>38</v>
      </c>
      <c r="C162" s="65">
        <v>82.04</v>
      </c>
      <c r="D162" s="66">
        <v>68.099999999999994</v>
      </c>
      <c r="E162" s="66">
        <v>-13.940000000000012</v>
      </c>
      <c r="F162" s="19">
        <v>-0.16991711360312056</v>
      </c>
    </row>
    <row r="163" spans="2:6" x14ac:dyDescent="0.35">
      <c r="B163" s="48">
        <v>39</v>
      </c>
      <c r="C163" s="65">
        <v>91.07</v>
      </c>
      <c r="D163" s="66">
        <v>73.98</v>
      </c>
      <c r="E163" s="67">
        <v>-17.089999999999989</v>
      </c>
      <c r="F163" s="19">
        <v>-0.18765784561326437</v>
      </c>
    </row>
    <row r="164" spans="2:6" x14ac:dyDescent="0.35">
      <c r="B164" s="48">
        <v>40</v>
      </c>
      <c r="C164" s="65">
        <v>84.39</v>
      </c>
      <c r="D164" s="66">
        <v>73.87</v>
      </c>
      <c r="E164" s="67">
        <v>-10.519999999999996</v>
      </c>
      <c r="F164" s="19">
        <v>-0.12465931982462375</v>
      </c>
    </row>
    <row r="165" spans="2:6" x14ac:dyDescent="0.35">
      <c r="B165" s="48">
        <v>41</v>
      </c>
      <c r="C165" s="65">
        <v>85.07</v>
      </c>
      <c r="D165" s="66">
        <v>62.27</v>
      </c>
      <c r="E165" s="67">
        <v>-22.79999999999999</v>
      </c>
      <c r="F165" s="19">
        <v>-0.26801457623133884</v>
      </c>
    </row>
    <row r="166" spans="2:6" x14ac:dyDescent="0.35">
      <c r="B166" s="48">
        <v>42</v>
      </c>
      <c r="C166" s="65">
        <v>91.51</v>
      </c>
      <c r="D166" s="66">
        <v>66.23</v>
      </c>
      <c r="E166" s="67">
        <v>-25.28</v>
      </c>
      <c r="F166" s="19">
        <v>-0.27625396131570323</v>
      </c>
    </row>
    <row r="167" spans="2:6" x14ac:dyDescent="0.35">
      <c r="B167" s="48">
        <v>43</v>
      </c>
      <c r="C167" s="65">
        <v>89.85</v>
      </c>
      <c r="D167" s="66">
        <v>80.45</v>
      </c>
      <c r="E167" s="67">
        <v>-9.3999999999999915</v>
      </c>
      <c r="F167" s="19">
        <v>-0.1046188091263216</v>
      </c>
    </row>
    <row r="168" spans="2:6" x14ac:dyDescent="0.35">
      <c r="B168" s="48">
        <v>44</v>
      </c>
      <c r="C168" s="65">
        <v>96.08</v>
      </c>
      <c r="D168" s="66">
        <v>86.02</v>
      </c>
      <c r="E168" s="67">
        <v>-10.060000000000002</v>
      </c>
      <c r="F168" s="19">
        <v>-0.10470441298917577</v>
      </c>
    </row>
    <row r="169" spans="2:6" x14ac:dyDescent="0.35">
      <c r="B169" s="48">
        <v>45</v>
      </c>
      <c r="C169" s="65">
        <v>83.93</v>
      </c>
      <c r="D169" s="66"/>
      <c r="E169" s="67"/>
      <c r="F169" s="19"/>
    </row>
    <row r="170" spans="2:6" x14ac:dyDescent="0.35">
      <c r="B170" s="48">
        <v>46</v>
      </c>
      <c r="C170" s="68">
        <v>87.26</v>
      </c>
      <c r="D170" s="67"/>
      <c r="E170" s="67"/>
      <c r="F170" s="19"/>
    </row>
    <row r="171" spans="2:6" x14ac:dyDescent="0.35">
      <c r="B171" s="48">
        <v>47</v>
      </c>
      <c r="C171" s="68">
        <v>77.61</v>
      </c>
      <c r="D171" s="67"/>
      <c r="E171" s="67"/>
      <c r="F171" s="19"/>
    </row>
    <row r="172" spans="2:6" x14ac:dyDescent="0.35">
      <c r="B172" s="48">
        <v>48</v>
      </c>
      <c r="C172" s="68">
        <v>82.95</v>
      </c>
      <c r="D172" s="67"/>
      <c r="E172" s="67"/>
      <c r="F172" s="19"/>
    </row>
    <row r="173" spans="2:6" x14ac:dyDescent="0.35">
      <c r="B173" s="48">
        <v>49</v>
      </c>
      <c r="C173" s="68">
        <v>74.97</v>
      </c>
      <c r="D173" s="67"/>
      <c r="E173" s="67"/>
      <c r="F173" s="19"/>
    </row>
    <row r="174" spans="2:6" x14ac:dyDescent="0.35">
      <c r="B174" s="48">
        <v>50</v>
      </c>
      <c r="C174" s="68">
        <v>90.66</v>
      </c>
      <c r="D174" s="67"/>
      <c r="E174" s="67"/>
      <c r="F174" s="19"/>
    </row>
    <row r="175" spans="2:6" x14ac:dyDescent="0.35">
      <c r="B175" s="48">
        <v>51</v>
      </c>
      <c r="C175" s="68">
        <v>86.15</v>
      </c>
      <c r="D175" s="67"/>
      <c r="E175" s="67"/>
      <c r="F175" s="19"/>
    </row>
    <row r="176" spans="2:6" x14ac:dyDescent="0.35">
      <c r="B176" s="48">
        <v>52</v>
      </c>
      <c r="C176" s="68">
        <v>86.99</v>
      </c>
      <c r="D176" s="67"/>
      <c r="E176" s="67"/>
      <c r="F176" s="19"/>
    </row>
    <row r="177" spans="2:6" ht="15" thickBot="1" x14ac:dyDescent="0.4">
      <c r="B177" s="51">
        <v>53</v>
      </c>
      <c r="C177" s="69">
        <v>73.95</v>
      </c>
      <c r="D177" s="70"/>
      <c r="E177" s="70"/>
      <c r="F177" s="20"/>
    </row>
  </sheetData>
  <mergeCells count="2">
    <mergeCell ref="E118:E119"/>
    <mergeCell ref="F118:F119"/>
  </mergeCells>
  <conditionalFormatting sqref="B143 B136 E125:E131 E146:E153 E143 D125:D153 D170:E177 D156:E164">
    <cfRule type="cellIs" dxfId="22" priority="27" stopIfTrue="1" operator="lessThanOrEqual">
      <formula>0</formula>
    </cfRule>
  </conditionalFormatting>
  <conditionalFormatting sqref="F126:F142 F144:F153 F156:F176">
    <cfRule type="cellIs" dxfId="21" priority="25" stopIfTrue="1" operator="lessThan">
      <formula>0</formula>
    </cfRule>
  </conditionalFormatting>
  <conditionalFormatting sqref="E163:E169">
    <cfRule type="cellIs" dxfId="20" priority="26" stopIfTrue="1" operator="lessThanOrEqual">
      <formula>0</formula>
    </cfRule>
  </conditionalFormatting>
  <conditionalFormatting sqref="D165:D169">
    <cfRule type="cellIs" dxfId="19" priority="22" stopIfTrue="1" operator="lessThanOrEqual">
      <formula>0</formula>
    </cfRule>
  </conditionalFormatting>
  <conditionalFormatting sqref="F177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20:D120">
    <cfRule type="cellIs" dxfId="15" priority="16" stopIfTrue="1" operator="lessThanOrEqual">
      <formula>0</formula>
    </cfRule>
  </conditionalFormatting>
  <conditionalFormatting sqref="C177 C125">
    <cfRule type="cellIs" dxfId="14" priority="15" stopIfTrue="1" operator="lessThanOrEqual">
      <formula>0</formula>
    </cfRule>
  </conditionalFormatting>
  <conditionalFormatting sqref="C126:C164 C170:C176">
    <cfRule type="cellIs" dxfId="13" priority="14" stopIfTrue="1" operator="lessThanOrEqual">
      <formula>0</formula>
    </cfRule>
  </conditionalFormatting>
  <conditionalFormatting sqref="C165:C169">
    <cfRule type="cellIs" dxfId="12" priority="13" stopIfTrue="1" operator="lessThanOrEqual">
      <formula>0</formula>
    </cfRule>
  </conditionalFormatting>
  <conditionalFormatting sqref="F125">
    <cfRule type="cellIs" dxfId="11" priority="11" stopIfTrue="1" operator="lessThan">
      <formula>0</formula>
    </cfRule>
  </conditionalFormatting>
  <conditionalFormatting sqref="D141">
    <cfRule type="cellIs" dxfId="10" priority="10" stopIfTrue="1" operator="lessThanOrEqual">
      <formula>0</formula>
    </cfRule>
  </conditionalFormatting>
  <conditionalFormatting sqref="E132:E142 E144:E145">
    <cfRule type="cellIs" dxfId="9" priority="9" stopIfTrue="1" operator="lessThanOrEqual">
      <formula>0</formula>
    </cfRule>
  </conditionalFormatting>
  <conditionalFormatting sqref="F143">
    <cfRule type="cellIs" dxfId="8" priority="7" stopIfTrue="1" operator="lessThan">
      <formula>0</formula>
    </cfRule>
  </conditionalFormatting>
  <conditionalFormatting sqref="D154:E155">
    <cfRule type="cellIs" dxfId="7" priority="3" stopIfTrue="1" operator="lessThanOrEqual">
      <formula>0</formula>
    </cfRule>
  </conditionalFormatting>
  <conditionalFormatting sqref="F154:F155">
    <cfRule type="cellIs" dxfId="6" priority="2" stopIfTrue="1" operator="lessThan">
      <formula>0</formula>
    </cfRule>
  </conditionalFormatting>
  <conditionalFormatting sqref="E120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2" t="s">
        <v>43</v>
      </c>
      <c r="C1" s="25" t="s">
        <v>62</v>
      </c>
      <c r="D1" s="4" t="str">
        <f>'OSNOVNO POROČILO'!A14</f>
        <v>44. teden (31.10.2022 - 6.11.2022)</v>
      </c>
      <c r="M1" s="24" t="s">
        <v>84</v>
      </c>
      <c r="N1" s="4" t="str">
        <f>'OSNOVNO POROČILO'!A14</f>
        <v>44. teden (31.10.2022 - 6.11.2022)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55" t="s">
        <v>29</v>
      </c>
      <c r="C4" s="71">
        <v>71.08</v>
      </c>
      <c r="D4" s="72">
        <v>32.339999999999996</v>
      </c>
      <c r="E4" s="166">
        <v>0.83479607640681452</v>
      </c>
    </row>
    <row r="5" spans="2:15" x14ac:dyDescent="0.35">
      <c r="B5" s="57" t="s">
        <v>30</v>
      </c>
      <c r="C5" s="73">
        <v>68.400000000000006</v>
      </c>
      <c r="D5" s="74">
        <v>-24.14</v>
      </c>
      <c r="E5" s="193">
        <v>-0.26086016857575101</v>
      </c>
    </row>
    <row r="6" spans="2:15" x14ac:dyDescent="0.35">
      <c r="B6" s="57" t="s">
        <v>31</v>
      </c>
      <c r="C6" s="73">
        <v>78.58</v>
      </c>
      <c r="D6" s="74">
        <v>7.0999999999999943</v>
      </c>
      <c r="E6" s="56">
        <v>9.9328483491885722E-2</v>
      </c>
    </row>
    <row r="7" spans="2:15" x14ac:dyDescent="0.35">
      <c r="B7" s="57" t="s">
        <v>32</v>
      </c>
      <c r="C7" s="73">
        <v>72.73</v>
      </c>
      <c r="D7" s="74">
        <v>0.76000000000000512</v>
      </c>
      <c r="E7" s="56">
        <v>1.0559955537029486E-2</v>
      </c>
    </row>
    <row r="8" spans="2:15" x14ac:dyDescent="0.35">
      <c r="B8" s="57" t="s">
        <v>33</v>
      </c>
      <c r="C8" s="73">
        <v>86.45</v>
      </c>
      <c r="D8" s="74">
        <v>-77.55</v>
      </c>
      <c r="E8" s="56">
        <v>-0.47286585365853662</v>
      </c>
      <c r="O8" s="4"/>
    </row>
    <row r="9" spans="2:15" ht="15" thickBot="1" x14ac:dyDescent="0.4">
      <c r="B9" s="58" t="s">
        <v>34</v>
      </c>
      <c r="C9" s="75">
        <v>69.430000000000007</v>
      </c>
      <c r="D9" s="76">
        <v>6.7400000000000091</v>
      </c>
      <c r="E9" s="129">
        <v>0.10751315999361966</v>
      </c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186" t="s">
        <v>19</v>
      </c>
      <c r="C14" s="14" t="s">
        <v>20</v>
      </c>
      <c r="D14" s="186" t="s">
        <v>11</v>
      </c>
    </row>
    <row r="15" spans="2:15" x14ac:dyDescent="0.35">
      <c r="B15" s="53" t="s">
        <v>30</v>
      </c>
      <c r="C15" s="7">
        <v>30168</v>
      </c>
      <c r="D15" s="8">
        <v>68.400000000000006</v>
      </c>
    </row>
    <row r="16" spans="2:15" x14ac:dyDescent="0.35">
      <c r="B16" s="54" t="s">
        <v>76</v>
      </c>
      <c r="C16" s="6">
        <v>28868</v>
      </c>
      <c r="D16" s="5">
        <v>79.790000000000006</v>
      </c>
      <c r="F16" s="26"/>
    </row>
    <row r="17" spans="1:15" x14ac:dyDescent="0.35">
      <c r="B17" s="54" t="s">
        <v>77</v>
      </c>
      <c r="C17" s="6">
        <v>13634</v>
      </c>
      <c r="D17" s="5">
        <v>84.17</v>
      </c>
    </row>
    <row r="18" spans="1:15" x14ac:dyDescent="0.35">
      <c r="B18" s="54" t="s">
        <v>31</v>
      </c>
      <c r="C18" s="6">
        <v>12854</v>
      </c>
      <c r="D18" s="5">
        <v>78.58</v>
      </c>
    </row>
    <row r="19" spans="1:15" x14ac:dyDescent="0.35">
      <c r="B19" s="54" t="s">
        <v>32</v>
      </c>
      <c r="C19" s="6">
        <v>11299</v>
      </c>
      <c r="D19" s="5">
        <v>72.73</v>
      </c>
    </row>
    <row r="20" spans="1:15" x14ac:dyDescent="0.35">
      <c r="B20" s="54" t="s">
        <v>88</v>
      </c>
      <c r="C20" s="6">
        <v>9989</v>
      </c>
      <c r="D20" s="5">
        <v>121.7</v>
      </c>
    </row>
    <row r="21" spans="1:15" x14ac:dyDescent="0.35">
      <c r="B21" s="54" t="s">
        <v>89</v>
      </c>
      <c r="C21" s="6">
        <v>8802</v>
      </c>
      <c r="D21" s="5">
        <v>101.79</v>
      </c>
    </row>
    <row r="22" spans="1:15" x14ac:dyDescent="0.35">
      <c r="B22" s="54" t="s">
        <v>113</v>
      </c>
      <c r="C22" s="6">
        <v>6255</v>
      </c>
      <c r="D22" s="5">
        <v>122.3</v>
      </c>
    </row>
    <row r="23" spans="1:15" x14ac:dyDescent="0.35">
      <c r="B23" s="54" t="s">
        <v>29</v>
      </c>
      <c r="C23" s="6">
        <v>4022</v>
      </c>
      <c r="D23" s="5">
        <v>71.08</v>
      </c>
    </row>
    <row r="24" spans="1:15" x14ac:dyDescent="0.35">
      <c r="B24" s="54" t="s">
        <v>106</v>
      </c>
      <c r="C24" s="6">
        <v>3338</v>
      </c>
      <c r="D24" s="5">
        <v>69.42</v>
      </c>
    </row>
    <row r="25" spans="1:15" x14ac:dyDescent="0.35">
      <c r="B25" s="54" t="s">
        <v>83</v>
      </c>
      <c r="C25" s="6">
        <v>3111</v>
      </c>
      <c r="D25" s="5">
        <v>149.37</v>
      </c>
    </row>
    <row r="26" spans="1:15" x14ac:dyDescent="0.35">
      <c r="B26" s="54" t="s">
        <v>114</v>
      </c>
      <c r="C26" s="6">
        <v>2608</v>
      </c>
      <c r="D26" s="5">
        <v>69.42</v>
      </c>
    </row>
    <row r="27" spans="1:15" x14ac:dyDescent="0.35">
      <c r="B27" s="54" t="s">
        <v>90</v>
      </c>
      <c r="C27" s="6">
        <v>2385</v>
      </c>
      <c r="D27" s="167">
        <v>114.26</v>
      </c>
    </row>
    <row r="28" spans="1:15" x14ac:dyDescent="0.35">
      <c r="A28" s="35"/>
      <c r="B28" s="54" t="s">
        <v>33</v>
      </c>
      <c r="C28" s="6">
        <v>2359</v>
      </c>
      <c r="D28" s="5">
        <v>86.45</v>
      </c>
    </row>
    <row r="29" spans="1:15" x14ac:dyDescent="0.35">
      <c r="A29" s="35"/>
      <c r="B29" s="54" t="s">
        <v>34</v>
      </c>
      <c r="C29" s="6">
        <v>1272</v>
      </c>
      <c r="D29" s="5">
        <v>69.430000000000007</v>
      </c>
    </row>
    <row r="30" spans="1:15" x14ac:dyDescent="0.35">
      <c r="B30" s="54" t="s">
        <v>85</v>
      </c>
      <c r="C30" s="6">
        <v>986</v>
      </c>
      <c r="D30" s="167">
        <v>61.23</v>
      </c>
      <c r="N30" s="24"/>
      <c r="O30" s="4"/>
    </row>
    <row r="31" spans="1:15" x14ac:dyDescent="0.35">
      <c r="B31" s="54" t="s">
        <v>95</v>
      </c>
      <c r="C31" s="6">
        <v>857</v>
      </c>
      <c r="D31" s="5">
        <v>168.92</v>
      </c>
    </row>
    <row r="32" spans="1:15" x14ac:dyDescent="0.35">
      <c r="B32" s="54" t="s">
        <v>94</v>
      </c>
      <c r="C32" s="6">
        <v>769</v>
      </c>
      <c r="D32" s="5">
        <v>161.03</v>
      </c>
    </row>
    <row r="33" spans="1:5" x14ac:dyDescent="0.35">
      <c r="B33" s="54" t="s">
        <v>93</v>
      </c>
      <c r="C33" s="6">
        <v>400</v>
      </c>
      <c r="D33" s="5">
        <v>156.47999999999999</v>
      </c>
    </row>
    <row r="34" spans="1:5" x14ac:dyDescent="0.35">
      <c r="B34" s="54" t="s">
        <v>102</v>
      </c>
      <c r="C34" s="6">
        <v>129</v>
      </c>
      <c r="D34" s="5">
        <v>183</v>
      </c>
    </row>
    <row r="35" spans="1:5" x14ac:dyDescent="0.35">
      <c r="B35" s="54" t="s">
        <v>99</v>
      </c>
      <c r="C35" s="139">
        <v>107</v>
      </c>
      <c r="D35" s="142">
        <v>183</v>
      </c>
    </row>
    <row r="36" spans="1:5" x14ac:dyDescent="0.35">
      <c r="A36" s="35"/>
      <c r="B36" s="54" t="s">
        <v>91</v>
      </c>
      <c r="C36" s="139">
        <v>106</v>
      </c>
      <c r="D36" s="142">
        <v>183</v>
      </c>
      <c r="E36" s="35"/>
    </row>
    <row r="37" spans="1:5" x14ac:dyDescent="0.35">
      <c r="A37" s="35"/>
      <c r="B37" s="54" t="s">
        <v>104</v>
      </c>
      <c r="C37" s="190">
        <v>45</v>
      </c>
      <c r="D37" s="5">
        <v>146</v>
      </c>
      <c r="E37" s="35"/>
    </row>
    <row r="38" spans="1:5" x14ac:dyDescent="0.35">
      <c r="A38" s="35"/>
      <c r="B38" s="54" t="s">
        <v>103</v>
      </c>
      <c r="C38" s="190">
        <v>35</v>
      </c>
      <c r="D38" s="5">
        <v>146</v>
      </c>
      <c r="E38" s="35"/>
    </row>
    <row r="39" spans="1:5" x14ac:dyDescent="0.35">
      <c r="A39" s="35"/>
      <c r="B39" s="54" t="s">
        <v>105</v>
      </c>
      <c r="C39" s="190">
        <v>19</v>
      </c>
      <c r="D39" s="5">
        <v>137</v>
      </c>
      <c r="E39" s="35"/>
    </row>
    <row r="40" spans="1:5" x14ac:dyDescent="0.35">
      <c r="B40" s="54" t="s">
        <v>107</v>
      </c>
      <c r="C40" s="191">
        <v>15</v>
      </c>
      <c r="D40" s="141">
        <v>137</v>
      </c>
    </row>
    <row r="41" spans="1:5" x14ac:dyDescent="0.35">
      <c r="B41" s="54" t="s">
        <v>100</v>
      </c>
      <c r="C41" s="191">
        <v>15</v>
      </c>
      <c r="D41" s="141">
        <v>164.37</v>
      </c>
    </row>
    <row r="42" spans="1:5" x14ac:dyDescent="0.35">
      <c r="B42" s="54" t="s">
        <v>115</v>
      </c>
      <c r="C42" s="191">
        <v>12</v>
      </c>
      <c r="D42" s="141">
        <v>133.33000000000001</v>
      </c>
    </row>
    <row r="43" spans="1:5" ht="15" thickBot="1" x14ac:dyDescent="0.4">
      <c r="B43" s="179" t="s">
        <v>108</v>
      </c>
      <c r="C43" s="192">
        <v>8</v>
      </c>
      <c r="D43" s="180">
        <v>146</v>
      </c>
    </row>
  </sheetData>
  <sortState xmlns:xlrd2="http://schemas.microsoft.com/office/spreadsheetml/2017/richdata2" ref="B15:D32">
    <sortCondition descending="1" ref="C15:C32"/>
  </sortState>
  <conditionalFormatting sqref="E9 E6:E7 E4">
    <cfRule type="cellIs" dxfId="4" priority="5" stopIfTrue="1" operator="lessThanOrEqual">
      <formula>0</formula>
    </cfRule>
  </conditionalFormatting>
  <conditionalFormatting sqref="E8">
    <cfRule type="cellIs" dxfId="3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08984375" style="3" customWidth="1"/>
    <col min="3" max="3" width="15.453125" style="132" customWidth="1"/>
    <col min="4" max="4" width="25.54296875" style="132" customWidth="1"/>
    <col min="5" max="5" width="23.54296875" style="3" customWidth="1"/>
    <col min="6" max="16384" width="8.54296875" style="3"/>
  </cols>
  <sheetData>
    <row r="1" spans="1:5" ht="15" thickBot="1" x14ac:dyDescent="0.4"/>
    <row r="2" spans="1:5" ht="16" thickBot="1" x14ac:dyDescent="0.4">
      <c r="B2" s="156" t="s">
        <v>37</v>
      </c>
    </row>
    <row r="4" spans="1:5" x14ac:dyDescent="0.35">
      <c r="B4" s="3" t="s">
        <v>47</v>
      </c>
      <c r="E4" s="4" t="str">
        <f>'OSNOVNO POROČILO'!A14</f>
        <v>44. teden (31.10.2022 - 6.11.2022)</v>
      </c>
    </row>
    <row r="5" spans="1:5" ht="15" thickBot="1" x14ac:dyDescent="0.4"/>
    <row r="6" spans="1:5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4">
      <c r="B7" s="169">
        <v>2565</v>
      </c>
      <c r="C7" s="133">
        <v>126.62</v>
      </c>
      <c r="D7" s="134">
        <v>5.75</v>
      </c>
      <c r="E7" s="77">
        <v>4.7571771324563583E-2</v>
      </c>
    </row>
    <row r="9" spans="1:5" x14ac:dyDescent="0.35">
      <c r="B9" s="3" t="s">
        <v>48</v>
      </c>
      <c r="E9" s="4" t="str">
        <f>'OSNOVNO POROČILO'!A14</f>
        <v>44. teden (31.10.2022 - 6.11.2022)</v>
      </c>
    </row>
    <row r="10" spans="1:5" ht="15" thickBot="1" x14ac:dyDescent="0.4"/>
    <row r="11" spans="1:5" ht="15" thickBot="1" x14ac:dyDescent="0.4">
      <c r="B11" s="181" t="s">
        <v>19</v>
      </c>
      <c r="C11" s="182" t="s">
        <v>20</v>
      </c>
      <c r="D11" s="181" t="s">
        <v>11</v>
      </c>
    </row>
    <row r="12" spans="1:5" x14ac:dyDescent="0.35">
      <c r="B12" s="95" t="s">
        <v>92</v>
      </c>
      <c r="C12" s="172">
        <v>1815</v>
      </c>
      <c r="D12" s="170">
        <v>130.28</v>
      </c>
    </row>
    <row r="13" spans="1:5" x14ac:dyDescent="0.35">
      <c r="B13" s="97" t="s">
        <v>96</v>
      </c>
      <c r="C13" s="194">
        <v>660</v>
      </c>
      <c r="D13" s="195">
        <v>117.47</v>
      </c>
    </row>
    <row r="14" spans="1:5" x14ac:dyDescent="0.35">
      <c r="B14" s="97" t="s">
        <v>101</v>
      </c>
      <c r="C14" s="194">
        <v>30</v>
      </c>
      <c r="D14" s="195">
        <v>120</v>
      </c>
    </row>
    <row r="15" spans="1:5" x14ac:dyDescent="0.35">
      <c r="A15" s="35"/>
      <c r="B15" s="175" t="s">
        <v>116</v>
      </c>
      <c r="C15" s="173">
        <v>30</v>
      </c>
      <c r="D15" s="140">
        <v>120</v>
      </c>
    </row>
    <row r="16" spans="1:5" ht="15" thickBot="1" x14ac:dyDescent="0.4">
      <c r="B16" s="176" t="s">
        <v>117</v>
      </c>
      <c r="C16" s="174">
        <v>30</v>
      </c>
      <c r="D16" s="171">
        <v>120</v>
      </c>
    </row>
    <row r="17" spans="1:6" x14ac:dyDescent="0.35">
      <c r="C17" s="135"/>
      <c r="D17" s="136"/>
    </row>
    <row r="18" spans="1:6" x14ac:dyDescent="0.35">
      <c r="B18" s="3" t="s">
        <v>49</v>
      </c>
    </row>
    <row r="19" spans="1:6" ht="15" thickBot="1" x14ac:dyDescent="0.4">
      <c r="A19" s="35"/>
      <c r="F19" s="3" t="s">
        <v>50</v>
      </c>
    </row>
    <row r="20" spans="1:6" ht="15" thickBot="1" x14ac:dyDescent="0.4">
      <c r="A20" s="154"/>
      <c r="B20" s="15" t="s">
        <v>13</v>
      </c>
      <c r="C20" s="27" t="s">
        <v>14</v>
      </c>
      <c r="D20" s="28" t="s">
        <v>15</v>
      </c>
    </row>
    <row r="21" spans="1:6" ht="15" thickBot="1" x14ac:dyDescent="0.4">
      <c r="A21" s="59">
        <v>2021</v>
      </c>
      <c r="B21" s="161">
        <v>1</v>
      </c>
      <c r="C21" s="137">
        <v>10</v>
      </c>
      <c r="D21" s="138">
        <v>126.53</v>
      </c>
    </row>
    <row r="22" spans="1:6" x14ac:dyDescent="0.35">
      <c r="B22" s="162">
        <v>2</v>
      </c>
      <c r="C22" s="139">
        <v>42</v>
      </c>
      <c r="D22" s="140">
        <v>128.09</v>
      </c>
    </row>
    <row r="23" spans="1:6" x14ac:dyDescent="0.35">
      <c r="B23" s="162">
        <v>3</v>
      </c>
      <c r="C23" s="139">
        <v>4086</v>
      </c>
      <c r="D23" s="140">
        <v>81.7</v>
      </c>
    </row>
    <row r="24" spans="1:6" x14ac:dyDescent="0.35">
      <c r="B24" s="162">
        <v>4</v>
      </c>
      <c r="C24" s="139">
        <v>3787</v>
      </c>
      <c r="D24" s="140">
        <v>83.3</v>
      </c>
    </row>
    <row r="25" spans="1:6" x14ac:dyDescent="0.35">
      <c r="B25" s="162">
        <v>5</v>
      </c>
      <c r="C25" s="139">
        <v>36</v>
      </c>
      <c r="D25" s="140">
        <v>131.02000000000001</v>
      </c>
    </row>
    <row r="26" spans="1:6" x14ac:dyDescent="0.35">
      <c r="B26" s="162">
        <v>6</v>
      </c>
      <c r="C26" s="139">
        <v>200</v>
      </c>
      <c r="D26" s="140">
        <v>80</v>
      </c>
    </row>
    <row r="27" spans="1:6" x14ac:dyDescent="0.35">
      <c r="B27" s="162">
        <v>7</v>
      </c>
      <c r="C27" s="139">
        <v>18</v>
      </c>
      <c r="D27" s="140">
        <v>127.3</v>
      </c>
    </row>
    <row r="28" spans="1:6" x14ac:dyDescent="0.35">
      <c r="B28" s="162">
        <v>8</v>
      </c>
      <c r="C28" s="139">
        <v>106</v>
      </c>
      <c r="D28" s="140">
        <v>117.33</v>
      </c>
    </row>
    <row r="29" spans="1:6" x14ac:dyDescent="0.35">
      <c r="B29" s="162">
        <v>9</v>
      </c>
      <c r="C29" s="139">
        <v>37</v>
      </c>
      <c r="D29" s="140">
        <v>134.68</v>
      </c>
    </row>
    <row r="30" spans="1:6" x14ac:dyDescent="0.35">
      <c r="B30" s="162">
        <v>11</v>
      </c>
      <c r="C30" s="139">
        <v>40</v>
      </c>
      <c r="D30" s="140">
        <v>122.45</v>
      </c>
    </row>
    <row r="31" spans="1:6" x14ac:dyDescent="0.35">
      <c r="B31" s="162">
        <v>12</v>
      </c>
      <c r="C31" s="139">
        <v>9</v>
      </c>
      <c r="D31" s="140">
        <v>111.43</v>
      </c>
    </row>
    <row r="32" spans="1:6" x14ac:dyDescent="0.35">
      <c r="B32" s="162">
        <v>13</v>
      </c>
      <c r="C32" s="139">
        <v>10</v>
      </c>
      <c r="D32" s="140">
        <v>157.11000000000001</v>
      </c>
    </row>
    <row r="33" spans="2:4" x14ac:dyDescent="0.35">
      <c r="B33" s="162">
        <v>15</v>
      </c>
      <c r="C33" s="139">
        <v>1</v>
      </c>
      <c r="D33" s="140">
        <v>165.12</v>
      </c>
    </row>
    <row r="34" spans="2:4" x14ac:dyDescent="0.35">
      <c r="B34" s="162">
        <v>33</v>
      </c>
      <c r="C34" s="139">
        <v>1100</v>
      </c>
      <c r="D34" s="140">
        <v>123.18</v>
      </c>
    </row>
    <row r="35" spans="2:4" x14ac:dyDescent="0.35">
      <c r="B35" s="162">
        <v>34</v>
      </c>
      <c r="C35" s="139">
        <v>6304</v>
      </c>
      <c r="D35" s="140">
        <v>122.89</v>
      </c>
    </row>
    <row r="36" spans="2:4" x14ac:dyDescent="0.35">
      <c r="B36" s="162">
        <v>35</v>
      </c>
      <c r="C36" s="139">
        <v>8474</v>
      </c>
      <c r="D36" s="140">
        <v>110.65</v>
      </c>
    </row>
    <row r="37" spans="2:4" x14ac:dyDescent="0.35">
      <c r="B37" s="162">
        <v>36</v>
      </c>
      <c r="C37" s="139">
        <v>9935</v>
      </c>
      <c r="D37" s="140">
        <v>111.76</v>
      </c>
    </row>
    <row r="38" spans="2:4" x14ac:dyDescent="0.35">
      <c r="B38" s="162">
        <v>37</v>
      </c>
      <c r="C38" s="139">
        <v>10128</v>
      </c>
      <c r="D38" s="140">
        <v>104.47</v>
      </c>
    </row>
    <row r="39" spans="2:4" x14ac:dyDescent="0.35">
      <c r="B39" s="162">
        <v>38</v>
      </c>
      <c r="C39" s="139">
        <v>8342</v>
      </c>
      <c r="D39" s="140">
        <v>109.36</v>
      </c>
    </row>
    <row r="40" spans="2:4" x14ac:dyDescent="0.35">
      <c r="B40" s="162">
        <v>39</v>
      </c>
      <c r="C40" s="139">
        <v>8269</v>
      </c>
      <c r="D40" s="140">
        <v>105.71</v>
      </c>
    </row>
    <row r="41" spans="2:4" x14ac:dyDescent="0.35">
      <c r="B41" s="162">
        <v>40</v>
      </c>
      <c r="C41" s="139">
        <v>6215</v>
      </c>
      <c r="D41" s="141">
        <v>97.71</v>
      </c>
    </row>
    <row r="42" spans="2:4" x14ac:dyDescent="0.35">
      <c r="B42" s="162">
        <v>41</v>
      </c>
      <c r="C42" s="139">
        <v>9541</v>
      </c>
      <c r="D42" s="141">
        <v>102.86</v>
      </c>
    </row>
    <row r="43" spans="2:4" x14ac:dyDescent="0.35">
      <c r="B43" s="162">
        <v>42</v>
      </c>
      <c r="C43" s="139">
        <v>1925</v>
      </c>
      <c r="D43" s="141">
        <v>106.98</v>
      </c>
    </row>
    <row r="44" spans="2:4" x14ac:dyDescent="0.35">
      <c r="B44" s="162">
        <v>43</v>
      </c>
      <c r="C44" s="139">
        <v>1763</v>
      </c>
      <c r="D44" s="141">
        <v>107.57</v>
      </c>
    </row>
    <row r="45" spans="2:4" x14ac:dyDescent="0.35">
      <c r="B45" s="162">
        <v>44</v>
      </c>
      <c r="C45" s="139">
        <v>2828</v>
      </c>
      <c r="D45" s="141">
        <v>107.33</v>
      </c>
    </row>
    <row r="46" spans="2:4" x14ac:dyDescent="0.35">
      <c r="B46" s="162">
        <v>45</v>
      </c>
      <c r="C46" s="139">
        <v>100</v>
      </c>
      <c r="D46" s="142">
        <v>151.29</v>
      </c>
    </row>
    <row r="47" spans="2:4" x14ac:dyDescent="0.35">
      <c r="B47" s="162">
        <v>46</v>
      </c>
      <c r="C47" s="139">
        <v>5192</v>
      </c>
      <c r="D47" s="142">
        <v>70.97</v>
      </c>
    </row>
    <row r="48" spans="2:4" x14ac:dyDescent="0.35">
      <c r="B48" s="162">
        <v>47</v>
      </c>
      <c r="C48" s="139">
        <v>1342</v>
      </c>
      <c r="D48" s="142">
        <v>108.33</v>
      </c>
    </row>
    <row r="49" spans="1:5" x14ac:dyDescent="0.35">
      <c r="B49" s="162">
        <v>50</v>
      </c>
      <c r="C49" s="139">
        <v>588</v>
      </c>
      <c r="D49" s="142">
        <v>109.9</v>
      </c>
    </row>
    <row r="50" spans="1:5" x14ac:dyDescent="0.35">
      <c r="B50" s="162">
        <v>51</v>
      </c>
      <c r="C50" s="139">
        <v>514</v>
      </c>
      <c r="D50" s="142">
        <v>107.06</v>
      </c>
    </row>
    <row r="51" spans="1:5" ht="15" thickBot="1" x14ac:dyDescent="0.4">
      <c r="B51" s="163">
        <v>52</v>
      </c>
      <c r="C51" s="143">
        <v>426</v>
      </c>
      <c r="D51" s="144">
        <v>136.61000000000001</v>
      </c>
    </row>
    <row r="52" spans="1:5" ht="15" thickBot="1" x14ac:dyDescent="0.4">
      <c r="A52" s="130">
        <v>2022</v>
      </c>
      <c r="B52" s="161">
        <v>1</v>
      </c>
      <c r="C52" s="137">
        <v>50</v>
      </c>
      <c r="D52" s="138">
        <v>143</v>
      </c>
    </row>
    <row r="53" spans="1:5" x14ac:dyDescent="0.35">
      <c r="A53" s="35"/>
      <c r="B53" s="162">
        <v>2</v>
      </c>
      <c r="C53" s="139" t="s">
        <v>40</v>
      </c>
      <c r="D53" s="145"/>
    </row>
    <row r="54" spans="1:5" x14ac:dyDescent="0.35">
      <c r="A54" s="35"/>
      <c r="B54" s="162">
        <v>3</v>
      </c>
      <c r="C54" s="139">
        <v>547</v>
      </c>
      <c r="D54" s="142">
        <v>96.51</v>
      </c>
    </row>
    <row r="55" spans="1:5" x14ac:dyDescent="0.35">
      <c r="A55" s="35"/>
      <c r="B55" s="162">
        <v>4</v>
      </c>
      <c r="C55" s="139">
        <v>2036</v>
      </c>
      <c r="D55" s="142">
        <v>96.07</v>
      </c>
    </row>
    <row r="56" spans="1:5" x14ac:dyDescent="0.35">
      <c r="A56" s="35"/>
      <c r="B56" s="162">
        <v>5</v>
      </c>
      <c r="C56" s="139">
        <v>130</v>
      </c>
      <c r="D56" s="142">
        <v>110</v>
      </c>
    </row>
    <row r="57" spans="1:5" x14ac:dyDescent="0.35">
      <c r="A57" s="35"/>
      <c r="B57" s="168" t="s">
        <v>97</v>
      </c>
      <c r="C57" s="139" t="s">
        <v>40</v>
      </c>
      <c r="D57" s="142"/>
      <c r="E57" s="3" t="s">
        <v>98</v>
      </c>
    </row>
    <row r="58" spans="1:5" x14ac:dyDescent="0.35">
      <c r="A58" s="35"/>
      <c r="B58" s="162">
        <v>9</v>
      </c>
      <c r="C58" s="139">
        <v>81</v>
      </c>
      <c r="D58" s="142">
        <v>110.8</v>
      </c>
    </row>
    <row r="59" spans="1:5" x14ac:dyDescent="0.35">
      <c r="A59" s="35"/>
      <c r="B59" s="168" t="s">
        <v>87</v>
      </c>
      <c r="C59" s="139" t="s">
        <v>40</v>
      </c>
      <c r="D59" s="142"/>
      <c r="E59" s="3" t="s">
        <v>86</v>
      </c>
    </row>
    <row r="60" spans="1:5" x14ac:dyDescent="0.35">
      <c r="B60" s="162">
        <v>33</v>
      </c>
      <c r="C60" s="139">
        <v>5882</v>
      </c>
      <c r="D60" s="141">
        <v>119.34</v>
      </c>
    </row>
    <row r="61" spans="1:5" x14ac:dyDescent="0.35">
      <c r="B61" s="164">
        <v>34</v>
      </c>
      <c r="C61" s="146">
        <v>21552</v>
      </c>
      <c r="D61" s="147">
        <v>119.86</v>
      </c>
    </row>
    <row r="62" spans="1:5" x14ac:dyDescent="0.35">
      <c r="B62" s="162">
        <v>35</v>
      </c>
      <c r="C62" s="139">
        <v>9912</v>
      </c>
      <c r="D62" s="141">
        <v>120.36</v>
      </c>
    </row>
    <row r="63" spans="1:5" x14ac:dyDescent="0.35">
      <c r="B63" s="164">
        <v>36</v>
      </c>
      <c r="C63" s="146">
        <v>13187</v>
      </c>
      <c r="D63" s="147">
        <v>116.41</v>
      </c>
    </row>
    <row r="64" spans="1:5" x14ac:dyDescent="0.35">
      <c r="B64" s="162">
        <v>37</v>
      </c>
      <c r="C64" s="139">
        <v>17728</v>
      </c>
      <c r="D64" s="141">
        <v>114.63</v>
      </c>
    </row>
    <row r="65" spans="2:4" x14ac:dyDescent="0.35">
      <c r="B65" s="164">
        <v>38</v>
      </c>
      <c r="C65" s="146">
        <v>38862</v>
      </c>
      <c r="D65" s="147">
        <v>113.47</v>
      </c>
    </row>
    <row r="66" spans="2:4" x14ac:dyDescent="0.35">
      <c r="B66" s="162">
        <v>39</v>
      </c>
      <c r="C66" s="139">
        <v>14562</v>
      </c>
      <c r="D66" s="141">
        <v>113.59</v>
      </c>
    </row>
    <row r="67" spans="2:4" x14ac:dyDescent="0.35">
      <c r="B67" s="164">
        <v>40</v>
      </c>
      <c r="C67" s="146">
        <v>6554</v>
      </c>
      <c r="D67" s="147">
        <v>117.22</v>
      </c>
    </row>
    <row r="68" spans="2:4" x14ac:dyDescent="0.35">
      <c r="B68" s="162">
        <v>41</v>
      </c>
      <c r="C68" s="139">
        <v>10140</v>
      </c>
      <c r="D68" s="141">
        <v>112.68</v>
      </c>
    </row>
    <row r="69" spans="2:4" x14ac:dyDescent="0.35">
      <c r="B69" s="164">
        <v>42</v>
      </c>
      <c r="C69" s="139">
        <v>3363</v>
      </c>
      <c r="D69" s="141">
        <v>121.16</v>
      </c>
    </row>
    <row r="70" spans="2:4" x14ac:dyDescent="0.35">
      <c r="B70" s="162">
        <v>43</v>
      </c>
      <c r="C70" s="139">
        <v>3442</v>
      </c>
      <c r="D70" s="141">
        <v>120.87</v>
      </c>
    </row>
    <row r="71" spans="2:4" x14ac:dyDescent="0.35">
      <c r="B71" s="164">
        <v>44</v>
      </c>
      <c r="C71" s="139">
        <v>2565</v>
      </c>
      <c r="D71" s="141">
        <v>126.62</v>
      </c>
    </row>
    <row r="72" spans="2:4" x14ac:dyDescent="0.35">
      <c r="B72" s="162">
        <v>45</v>
      </c>
      <c r="C72" s="139"/>
      <c r="D72" s="141"/>
    </row>
    <row r="73" spans="2:4" x14ac:dyDescent="0.35">
      <c r="B73" s="164">
        <v>46</v>
      </c>
      <c r="C73" s="139"/>
      <c r="D73" s="141"/>
    </row>
    <row r="74" spans="2:4" x14ac:dyDescent="0.35">
      <c r="B74" s="162">
        <v>47</v>
      </c>
      <c r="C74" s="139"/>
      <c r="D74" s="141"/>
    </row>
    <row r="75" spans="2:4" x14ac:dyDescent="0.35">
      <c r="B75" s="164">
        <v>48</v>
      </c>
      <c r="C75" s="139"/>
      <c r="D75" s="141"/>
    </row>
    <row r="76" spans="2:4" x14ac:dyDescent="0.35">
      <c r="B76" s="162">
        <v>49</v>
      </c>
      <c r="C76" s="139"/>
      <c r="D76" s="141"/>
    </row>
    <row r="77" spans="2:4" x14ac:dyDescent="0.35">
      <c r="B77" s="164">
        <v>50</v>
      </c>
      <c r="C77" s="139"/>
      <c r="D77" s="141"/>
    </row>
    <row r="78" spans="2:4" x14ac:dyDescent="0.35">
      <c r="B78" s="162">
        <v>51</v>
      </c>
      <c r="C78" s="139"/>
      <c r="D78" s="141"/>
    </row>
    <row r="79" spans="2:4" ht="15" thickBot="1" x14ac:dyDescent="0.4">
      <c r="B79" s="183">
        <v>52</v>
      </c>
      <c r="C79" s="143"/>
      <c r="D79" s="180"/>
    </row>
  </sheetData>
  <sortState xmlns:xlrd2="http://schemas.microsoft.com/office/spreadsheetml/2017/richdata2" ref="B12:D16">
    <sortCondition descending="1" ref="C12:C16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0.1796875" customWidth="1"/>
    <col min="5" max="5" width="20.54296875" customWidth="1"/>
  </cols>
  <sheetData>
    <row r="1" spans="1:8" ht="15" thickBot="1" x14ac:dyDescent="0.4"/>
    <row r="2" spans="1:8" ht="16" thickBot="1" x14ac:dyDescent="0.4">
      <c r="B2" s="156" t="s">
        <v>59</v>
      </c>
    </row>
    <row r="4" spans="1:8" x14ac:dyDescent="0.35">
      <c r="B4" t="s">
        <v>63</v>
      </c>
      <c r="E4" s="4" t="str">
        <f>'OSNOVNO POROČILO'!A14</f>
        <v>44. teden (31.10.2022 - 6.11.2022)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4">
      <c r="B7" s="148" t="s">
        <v>40</v>
      </c>
      <c r="C7" s="148" t="s">
        <v>40</v>
      </c>
      <c r="D7" s="148" t="s">
        <v>40</v>
      </c>
      <c r="E7" s="148" t="s">
        <v>40</v>
      </c>
    </row>
    <row r="9" spans="1:8" x14ac:dyDescent="0.35">
      <c r="B9" t="s">
        <v>64</v>
      </c>
      <c r="E9" s="4" t="str">
        <f>'OSNOVNO POROČILO'!A14</f>
        <v>44. teden (31.10.2022 - 6.11.2022)</v>
      </c>
    </row>
    <row r="10" spans="1:8" ht="15" thickBot="1" x14ac:dyDescent="0.4"/>
    <row r="11" spans="1:8" ht="30" customHeight="1" thickBot="1" x14ac:dyDescent="0.4">
      <c r="B11" s="16" t="s">
        <v>19</v>
      </c>
      <c r="C11" s="80" t="s">
        <v>20</v>
      </c>
      <c r="D11" s="16" t="s">
        <v>11</v>
      </c>
    </row>
    <row r="12" spans="1:8" ht="15" thickBot="1" x14ac:dyDescent="0.4">
      <c r="B12" s="148" t="s">
        <v>40</v>
      </c>
      <c r="C12" s="148" t="s">
        <v>40</v>
      </c>
      <c r="D12" s="148" t="s">
        <v>40</v>
      </c>
    </row>
    <row r="13" spans="1:8" x14ac:dyDescent="0.35">
      <c r="A13" s="88"/>
      <c r="B13" s="149"/>
      <c r="C13" s="150"/>
      <c r="D13" s="151"/>
      <c r="E13" s="88"/>
    </row>
    <row r="14" spans="1:8" x14ac:dyDescent="0.35">
      <c r="A14" s="88"/>
      <c r="B14" s="152"/>
      <c r="C14" s="152"/>
      <c r="D14" s="152"/>
      <c r="E14" s="152"/>
    </row>
    <row r="16" spans="1:8" x14ac:dyDescent="0.35">
      <c r="B16" t="s">
        <v>61</v>
      </c>
      <c r="H16" t="s">
        <v>60</v>
      </c>
    </row>
    <row r="17" spans="1:4" ht="15" thickBot="1" x14ac:dyDescent="0.4"/>
    <row r="18" spans="1:4" ht="28.5" customHeight="1" thickBot="1" x14ac:dyDescent="0.4">
      <c r="B18" s="30" t="s">
        <v>13</v>
      </c>
      <c r="C18" s="14" t="s">
        <v>20</v>
      </c>
      <c r="D18" s="79" t="s">
        <v>11</v>
      </c>
    </row>
    <row r="19" spans="1:4" ht="15" thickBot="1" x14ac:dyDescent="0.4">
      <c r="A19" s="84">
        <v>2021</v>
      </c>
      <c r="B19" s="92">
        <v>27</v>
      </c>
      <c r="C19" s="89">
        <v>151</v>
      </c>
      <c r="D19" s="81">
        <v>228</v>
      </c>
    </row>
    <row r="20" spans="1:4" x14ac:dyDescent="0.35">
      <c r="A20" s="86"/>
      <c r="B20" s="93">
        <v>28</v>
      </c>
      <c r="C20" s="90">
        <v>442</v>
      </c>
      <c r="D20" s="82">
        <v>228</v>
      </c>
    </row>
    <row r="21" spans="1:4" x14ac:dyDescent="0.35">
      <c r="A21" s="86"/>
      <c r="B21" s="93">
        <v>29</v>
      </c>
      <c r="C21" s="90">
        <v>3001</v>
      </c>
      <c r="D21" s="82">
        <v>192.66</v>
      </c>
    </row>
    <row r="22" spans="1:4" x14ac:dyDescent="0.35">
      <c r="A22" s="86"/>
      <c r="B22" s="93">
        <v>30</v>
      </c>
      <c r="C22" s="90">
        <v>9884</v>
      </c>
      <c r="D22" s="82">
        <v>183.41</v>
      </c>
    </row>
    <row r="23" spans="1:4" x14ac:dyDescent="0.35">
      <c r="A23" s="86"/>
      <c r="B23" s="93">
        <v>31</v>
      </c>
      <c r="C23" s="90">
        <v>3112</v>
      </c>
      <c r="D23" s="82">
        <v>198.04</v>
      </c>
    </row>
    <row r="24" spans="1:4" x14ac:dyDescent="0.35">
      <c r="A24" s="86"/>
      <c r="B24" s="94">
        <v>32</v>
      </c>
      <c r="C24" s="91">
        <v>933</v>
      </c>
      <c r="D24" s="83">
        <v>228</v>
      </c>
    </row>
    <row r="25" spans="1:4" ht="15" thickBot="1" x14ac:dyDescent="0.4">
      <c r="A25" s="86"/>
      <c r="B25" s="94">
        <v>33</v>
      </c>
      <c r="C25" s="91">
        <v>238</v>
      </c>
      <c r="D25" s="83">
        <v>228</v>
      </c>
    </row>
    <row r="26" spans="1:4" ht="15" thickBot="1" x14ac:dyDescent="0.4">
      <c r="A26" s="85">
        <v>2022</v>
      </c>
      <c r="B26" s="95">
        <v>27</v>
      </c>
      <c r="C26" s="99">
        <v>1377</v>
      </c>
      <c r="D26" s="81">
        <v>156.47999999999999</v>
      </c>
    </row>
    <row r="27" spans="1:4" s="88" customFormat="1" x14ac:dyDescent="0.35">
      <c r="A27" s="87"/>
      <c r="B27" s="127">
        <v>28</v>
      </c>
      <c r="C27" s="123">
        <v>24496</v>
      </c>
      <c r="D27" s="82">
        <v>136.13999999999999</v>
      </c>
    </row>
    <row r="28" spans="1:4" s="88" customFormat="1" x14ac:dyDescent="0.35">
      <c r="A28" s="87"/>
      <c r="B28" s="97">
        <v>29</v>
      </c>
      <c r="C28" s="128">
        <v>62052</v>
      </c>
      <c r="D28" s="100">
        <v>131.85</v>
      </c>
    </row>
    <row r="29" spans="1:4" s="88" customFormat="1" x14ac:dyDescent="0.35">
      <c r="A29" s="87"/>
      <c r="B29" s="127">
        <v>30</v>
      </c>
      <c r="C29" s="123">
        <v>48635</v>
      </c>
      <c r="D29" s="82">
        <v>126.28</v>
      </c>
    </row>
    <row r="30" spans="1:4" s="88" customFormat="1" x14ac:dyDescent="0.35">
      <c r="A30" s="87"/>
      <c r="B30" s="127">
        <v>31</v>
      </c>
      <c r="C30" s="123">
        <v>59270</v>
      </c>
      <c r="D30" s="82">
        <v>126.3</v>
      </c>
    </row>
    <row r="31" spans="1:4" s="88" customFormat="1" x14ac:dyDescent="0.35">
      <c r="A31" s="87"/>
      <c r="B31" s="97">
        <v>32</v>
      </c>
      <c r="C31" s="128">
        <v>11864</v>
      </c>
      <c r="D31" s="100">
        <v>123.45</v>
      </c>
    </row>
    <row r="32" spans="1:4" s="88" customFormat="1" x14ac:dyDescent="0.35">
      <c r="A32" s="87"/>
      <c r="B32" s="127">
        <v>33</v>
      </c>
      <c r="C32" s="123">
        <v>30</v>
      </c>
      <c r="D32" s="82">
        <v>135</v>
      </c>
    </row>
    <row r="33" spans="2:4" s="88" customFormat="1" x14ac:dyDescent="0.35">
      <c r="B33" s="97">
        <v>34</v>
      </c>
      <c r="C33" s="128" t="s">
        <v>40</v>
      </c>
      <c r="D33" s="100"/>
    </row>
    <row r="34" spans="2:4" x14ac:dyDescent="0.35">
      <c r="B34" s="127">
        <v>35</v>
      </c>
      <c r="C34" s="123">
        <v>323</v>
      </c>
      <c r="D34" s="82">
        <v>140</v>
      </c>
    </row>
    <row r="35" spans="2:4" x14ac:dyDescent="0.35">
      <c r="B35" s="97">
        <v>36</v>
      </c>
      <c r="C35" s="128" t="s">
        <v>40</v>
      </c>
      <c r="D35" s="100"/>
    </row>
    <row r="36" spans="2:4" x14ac:dyDescent="0.35">
      <c r="B36" s="127">
        <v>37</v>
      </c>
      <c r="C36" s="123" t="s">
        <v>40</v>
      </c>
      <c r="D36" s="82"/>
    </row>
    <row r="37" spans="2:4" x14ac:dyDescent="0.35">
      <c r="B37" s="97">
        <v>38</v>
      </c>
      <c r="C37" s="128" t="s">
        <v>40</v>
      </c>
      <c r="D37" s="100"/>
    </row>
    <row r="38" spans="2:4" x14ac:dyDescent="0.35">
      <c r="B38" s="127">
        <v>39</v>
      </c>
      <c r="C38" s="128" t="s">
        <v>40</v>
      </c>
      <c r="D38" s="82"/>
    </row>
    <row r="39" spans="2:4" ht="15" thickBot="1" x14ac:dyDescent="0.4">
      <c r="B39" s="184">
        <v>40</v>
      </c>
      <c r="C39" s="185" t="s">
        <v>40</v>
      </c>
      <c r="D39" s="1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8" ht="15" thickBot="1" x14ac:dyDescent="0.4"/>
    <row r="2" spans="1:8" ht="16" thickBot="1" x14ac:dyDescent="0.4">
      <c r="B2" s="156" t="s">
        <v>67</v>
      </c>
    </row>
    <row r="4" spans="1:8" x14ac:dyDescent="0.35">
      <c r="B4" t="s">
        <v>69</v>
      </c>
      <c r="E4" s="4" t="str">
        <f>'OSNOVNO POROČILO'!A14</f>
        <v>44. teden (31.10.2022 - 6.11.2022)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4">
      <c r="A7" s="109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5">
      <c r="B9" t="s">
        <v>70</v>
      </c>
      <c r="E9" s="4" t="str">
        <f>'OSNOVNO POROČILO'!A14</f>
        <v>44. teden (31.10.2022 - 6.11.2022)</v>
      </c>
    </row>
    <row r="10" spans="1:8" ht="15" thickBot="1" x14ac:dyDescent="0.4"/>
    <row r="11" spans="1:8" ht="29.5" thickBot="1" x14ac:dyDescent="0.4">
      <c r="B11" s="16" t="s">
        <v>19</v>
      </c>
      <c r="C11" s="42" t="s">
        <v>20</v>
      </c>
      <c r="D11" s="42" t="s">
        <v>11</v>
      </c>
    </row>
    <row r="12" spans="1:8" ht="15" thickBot="1" x14ac:dyDescent="0.4">
      <c r="B12" s="110" t="s">
        <v>40</v>
      </c>
      <c r="C12" s="111" t="s">
        <v>40</v>
      </c>
      <c r="D12" s="112" t="s">
        <v>40</v>
      </c>
    </row>
    <row r="13" spans="1:8" x14ac:dyDescent="0.35">
      <c r="B13" s="113"/>
      <c r="C13" s="114"/>
      <c r="D13" s="115"/>
    </row>
    <row r="14" spans="1:8" x14ac:dyDescent="0.35">
      <c r="B14" s="113"/>
      <c r="C14" s="114"/>
      <c r="D14" s="115"/>
    </row>
    <row r="16" spans="1:8" x14ac:dyDescent="0.35">
      <c r="B16" t="s">
        <v>71</v>
      </c>
      <c r="H16" t="s">
        <v>72</v>
      </c>
    </row>
    <row r="17" spans="1:4" ht="15" thickBot="1" x14ac:dyDescent="0.4"/>
    <row r="18" spans="1:4" ht="29.5" thickBot="1" x14ac:dyDescent="0.4">
      <c r="B18" s="108" t="s">
        <v>13</v>
      </c>
      <c r="C18" s="14" t="s">
        <v>20</v>
      </c>
      <c r="D18" s="108" t="s">
        <v>11</v>
      </c>
    </row>
    <row r="19" spans="1:4" ht="15" thickBot="1" x14ac:dyDescent="0.4">
      <c r="A19" s="116">
        <v>2021</v>
      </c>
      <c r="B19" s="117">
        <v>17</v>
      </c>
      <c r="C19" s="89">
        <v>330</v>
      </c>
      <c r="D19" s="81">
        <v>610.9</v>
      </c>
    </row>
    <row r="20" spans="1:4" x14ac:dyDescent="0.35">
      <c r="B20" s="118">
        <v>18</v>
      </c>
      <c r="C20" s="90">
        <v>3844</v>
      </c>
      <c r="D20" s="82">
        <v>516.02</v>
      </c>
    </row>
    <row r="21" spans="1:4" x14ac:dyDescent="0.35">
      <c r="B21" s="118">
        <v>19</v>
      </c>
      <c r="C21" s="90">
        <v>4540</v>
      </c>
      <c r="D21" s="82">
        <v>512.5</v>
      </c>
    </row>
    <row r="22" spans="1:4" x14ac:dyDescent="0.35">
      <c r="B22" s="118">
        <v>20</v>
      </c>
      <c r="C22" s="90">
        <v>31877</v>
      </c>
      <c r="D22" s="82">
        <v>450.48</v>
      </c>
    </row>
    <row r="23" spans="1:4" x14ac:dyDescent="0.35">
      <c r="B23" s="118">
        <v>21</v>
      </c>
      <c r="C23" s="90">
        <v>40317</v>
      </c>
      <c r="D23" s="82">
        <v>445.06</v>
      </c>
    </row>
    <row r="24" spans="1:4" x14ac:dyDescent="0.35">
      <c r="B24" s="118">
        <v>22</v>
      </c>
      <c r="C24" s="90">
        <v>64228</v>
      </c>
      <c r="D24" s="82">
        <v>435.43</v>
      </c>
    </row>
    <row r="25" spans="1:4" x14ac:dyDescent="0.35">
      <c r="B25" s="118">
        <v>23</v>
      </c>
      <c r="C25" s="90">
        <v>61529</v>
      </c>
      <c r="D25" s="82">
        <v>404.64</v>
      </c>
    </row>
    <row r="26" spans="1:4" x14ac:dyDescent="0.35">
      <c r="B26" s="118">
        <v>24</v>
      </c>
      <c r="C26" s="90">
        <v>20489</v>
      </c>
      <c r="D26" s="82">
        <v>389.73</v>
      </c>
    </row>
    <row r="27" spans="1:4" x14ac:dyDescent="0.35">
      <c r="B27" s="118">
        <v>25</v>
      </c>
      <c r="C27" s="90">
        <v>6147</v>
      </c>
      <c r="D27" s="82">
        <v>385.47</v>
      </c>
    </row>
    <row r="28" spans="1:4" x14ac:dyDescent="0.35">
      <c r="B28" s="118">
        <v>26</v>
      </c>
      <c r="C28" s="90">
        <v>3320</v>
      </c>
      <c r="D28" s="82">
        <v>480</v>
      </c>
    </row>
    <row r="29" spans="1:4" ht="15" thickBot="1" x14ac:dyDescent="0.4">
      <c r="B29" s="119">
        <v>27</v>
      </c>
      <c r="C29" s="120">
        <v>625</v>
      </c>
      <c r="D29" s="121">
        <v>480</v>
      </c>
    </row>
    <row r="30" spans="1:4" ht="15" thickBot="1" x14ac:dyDescent="0.4">
      <c r="A30" s="16">
        <v>2022</v>
      </c>
      <c r="B30" s="105">
        <v>18</v>
      </c>
      <c r="C30" s="89">
        <v>6215</v>
      </c>
      <c r="D30" s="81">
        <v>530</v>
      </c>
    </row>
    <row r="31" spans="1:4" x14ac:dyDescent="0.35">
      <c r="B31" s="122">
        <v>19</v>
      </c>
      <c r="C31" s="90">
        <v>25826</v>
      </c>
      <c r="D31" s="82">
        <v>508.99</v>
      </c>
    </row>
    <row r="32" spans="1:4" x14ac:dyDescent="0.35">
      <c r="B32" s="106">
        <v>20</v>
      </c>
      <c r="C32" s="98">
        <v>46175</v>
      </c>
      <c r="D32" s="100">
        <v>505.01</v>
      </c>
    </row>
    <row r="33" spans="2:4" x14ac:dyDescent="0.35">
      <c r="B33" s="122">
        <v>21</v>
      </c>
      <c r="C33" s="90">
        <v>80846</v>
      </c>
      <c r="D33" s="82">
        <v>454.46</v>
      </c>
    </row>
    <row r="34" spans="2:4" x14ac:dyDescent="0.35">
      <c r="B34" s="106">
        <v>22</v>
      </c>
      <c r="C34" s="98">
        <v>34028</v>
      </c>
      <c r="D34" s="100">
        <v>413.24</v>
      </c>
    </row>
    <row r="35" spans="2:4" x14ac:dyDescent="0.35">
      <c r="B35" s="122">
        <v>23</v>
      </c>
      <c r="C35" s="90">
        <v>16424</v>
      </c>
      <c r="D35" s="82">
        <v>342.32</v>
      </c>
    </row>
    <row r="36" spans="2:4" x14ac:dyDescent="0.35">
      <c r="B36" s="106">
        <v>24</v>
      </c>
      <c r="C36" s="98">
        <v>7003</v>
      </c>
      <c r="D36" s="100">
        <v>408.99</v>
      </c>
    </row>
    <row r="37" spans="2:4" x14ac:dyDescent="0.35">
      <c r="B37" s="122">
        <v>25</v>
      </c>
      <c r="C37" s="90">
        <v>1562</v>
      </c>
      <c r="D37" s="82">
        <v>503.71</v>
      </c>
    </row>
    <row r="38" spans="2:4" x14ac:dyDescent="0.35">
      <c r="B38" s="122">
        <v>26</v>
      </c>
      <c r="C38" s="123">
        <v>320</v>
      </c>
      <c r="D38" s="82">
        <v>560</v>
      </c>
    </row>
    <row r="39" spans="2:4" x14ac:dyDescent="0.35">
      <c r="B39" s="106">
        <v>27</v>
      </c>
      <c r="C39" s="98" t="s">
        <v>40</v>
      </c>
      <c r="D39" s="100"/>
    </row>
    <row r="40" spans="2:4" x14ac:dyDescent="0.35">
      <c r="B40" s="122">
        <v>28</v>
      </c>
      <c r="C40" s="123" t="s">
        <v>40</v>
      </c>
      <c r="D40" s="82"/>
    </row>
    <row r="41" spans="2:4" x14ac:dyDescent="0.35">
      <c r="B41" s="106">
        <v>29</v>
      </c>
      <c r="C41" s="98">
        <v>316</v>
      </c>
      <c r="D41" s="100">
        <v>680</v>
      </c>
    </row>
    <row r="42" spans="2:4" x14ac:dyDescent="0.35">
      <c r="B42" s="106">
        <v>30</v>
      </c>
      <c r="C42" s="98" t="s">
        <v>40</v>
      </c>
      <c r="D42" s="100"/>
    </row>
    <row r="43" spans="2:4" x14ac:dyDescent="0.35">
      <c r="B43" s="122">
        <v>31</v>
      </c>
      <c r="C43" s="123" t="s">
        <v>40</v>
      </c>
      <c r="D43" s="82"/>
    </row>
    <row r="44" spans="2:4" x14ac:dyDescent="0.35">
      <c r="B44" s="106">
        <v>32</v>
      </c>
      <c r="C44" s="98" t="s">
        <v>40</v>
      </c>
      <c r="D44" s="100"/>
    </row>
    <row r="45" spans="2:4" x14ac:dyDescent="0.35">
      <c r="B45" s="122">
        <v>33</v>
      </c>
      <c r="C45" s="123" t="s">
        <v>40</v>
      </c>
      <c r="D45" s="82"/>
    </row>
    <row r="46" spans="2:4" x14ac:dyDescent="0.35">
      <c r="B46" s="106">
        <v>34</v>
      </c>
      <c r="C46" s="98">
        <v>512</v>
      </c>
      <c r="D46" s="100">
        <v>640</v>
      </c>
    </row>
    <row r="47" spans="2:4" x14ac:dyDescent="0.35">
      <c r="B47" s="122">
        <v>35</v>
      </c>
      <c r="C47" s="123">
        <v>1988</v>
      </c>
      <c r="D47" s="82">
        <v>784.14</v>
      </c>
    </row>
    <row r="48" spans="2:4" x14ac:dyDescent="0.35">
      <c r="B48" s="106">
        <v>36</v>
      </c>
      <c r="C48" s="98">
        <v>3704</v>
      </c>
      <c r="D48" s="100">
        <v>715.94</v>
      </c>
    </row>
    <row r="49" spans="2:4" x14ac:dyDescent="0.35">
      <c r="B49" s="106">
        <v>37</v>
      </c>
      <c r="C49" s="98" t="s">
        <v>40</v>
      </c>
      <c r="D49" s="100"/>
    </row>
    <row r="50" spans="2:4" x14ac:dyDescent="0.35">
      <c r="B50" s="106">
        <v>38</v>
      </c>
      <c r="C50" s="98" t="s">
        <v>40</v>
      </c>
      <c r="D50" s="100"/>
    </row>
    <row r="51" spans="2:4" x14ac:dyDescent="0.35">
      <c r="B51" s="106">
        <v>39</v>
      </c>
      <c r="C51" s="98" t="s">
        <v>40</v>
      </c>
      <c r="D51" s="100"/>
    </row>
    <row r="52" spans="2:4" ht="15" thickBot="1" x14ac:dyDescent="0.4">
      <c r="B52" s="110">
        <v>40</v>
      </c>
      <c r="C52" s="111" t="s">
        <v>40</v>
      </c>
      <c r="D52" s="1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2022-11-09T10:24:41Z</dcterms:modified>
</cp:coreProperties>
</file>