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EBBCA58D-AE28-43AF-B986-3E6AFB25AEB6}" xr6:coauthVersionLast="47" xr6:coauthVersionMax="47" xr10:uidLastSave="{00000000-0000-0000-0000-000000000000}"/>
  <bookViews>
    <workbookView xWindow="22932" yWindow="-108" windowWidth="15576" windowHeight="11904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Pšenica!$B$180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Pšenica!$D$178</definedName>
    <definedName name="_Toc374711673" localSheetId="4">'Koruza_SLO-EU'!$B$3</definedName>
    <definedName name="_Toc374711674" localSheetId="1">Pšenica!$A$126</definedName>
    <definedName name="_Toc374711675" localSheetId="1">Pšenica!$B$164</definedName>
    <definedName name="_Toc86546908" localSheetId="2">'Pšenica_SLO-EU'!$B$44</definedName>
    <definedName name="_Toc86546909" localSheetId="4">'Koruza_SLO-EU'!$B$38</definedName>
    <definedName name="teden" localSheetId="2">'Pšenica_SLO-EU'!$B$3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8" i="18" l="1"/>
  <c r="D4" i="18"/>
  <c r="E177" i="20"/>
  <c r="D4" i="20"/>
</calcChain>
</file>

<file path=xl/sharedStrings.xml><?xml version="1.0" encoding="utf-8"?>
<sst xmlns="http://schemas.openxmlformats.org/spreadsheetml/2006/main" count="156" uniqueCount="93">
  <si>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</si>
  <si>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</si>
  <si>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</si>
  <si>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</si>
  <si>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</si>
  <si>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</si>
  <si>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</si>
  <si>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</si>
  <si>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</si>
  <si>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</si>
  <si>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</si>
  <si>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</si>
  <si>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</si>
  <si>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</si>
  <si>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</si>
  <si>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</si>
  <si>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</si>
  <si>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</si>
  <si>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</si>
  <si>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</si>
  <si>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</si>
  <si>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</si>
  <si>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</si>
  <si>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</si>
  <si>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</si>
  <si>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</si>
  <si>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</si>
  <si>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</si>
  <si>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</si>
  <si>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</si>
  <si>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</si>
  <si>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</si>
  <si>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</si>
  <si>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</si>
  <si>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</si>
  <si>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</si>
  <si>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</si>
  <si>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</si>
  <si>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</si>
  <si>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</si>
  <si>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</si>
  <si>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</si>
  <si>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</si>
  <si>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</si>
  <si>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</si>
  <si>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</si>
  <si>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</si>
  <si>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</si>
  <si>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</si>
  <si>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</si>
  <si>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</si>
  <si>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</si>
  <si>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</si>
  <si>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</si>
  <si>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</si>
  <si>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</si>
  <si>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</si>
  <si>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</si>
  <si>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</si>
  <si>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</si>
  <si>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</si>
  <si>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</si>
  <si>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</si>
  <si>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</si>
  <si>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</si>
  <si>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</si>
  <si>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</si>
  <si>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</si>
  <si>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</si>
  <si>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Razlika med 2021/22 (€)</t>
  </si>
  <si>
    <t>Razlika med 2021/22 (%)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</si>
  <si>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</si>
  <si>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</si>
  <si>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2021/2022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</si>
  <si>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</si>
  <si>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</si>
  <si>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</si>
  <si>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</si>
  <si>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</si>
  <si>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Cene pšenice (EUR/t) po tednih za leta 2020, 2021 in 2022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</si>
  <si>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po tednih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</si>
  <si>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</si>
  <si>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</si>
  <si>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Evropske cene</t>
    </r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</si>
  <si>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</si>
  <si>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</si>
  <si>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44. teden (31.10.2022 - 6.11.2022)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</si>
  <si>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44. teden (31.10.2022 - 6.11.2022)</t>
    </r>
  </si>
  <si>
    <t>45. teden (7.11.2022 - 13.11.2022)</t>
  </si>
  <si>
    <t>Datum: 16.11.2022</t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</si>
  <si>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za</t>
    </r>
    <r>
      <rPr>
        <b/>
        <sz val="11"/>
        <rFont val="Calibri"/>
        <family val="2"/>
        <charset val="238"/>
        <scheme val="minor"/>
      </rPr>
      <t xml:space="preserve"> 45. teden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</si>
  <si>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 za</t>
    </r>
    <r>
      <rPr>
        <b/>
        <sz val="11"/>
        <rFont val="Calibri"/>
        <family val="2"/>
        <charset val="238"/>
        <scheme val="minor"/>
      </rPr>
      <t xml:space="preserve"> 45. teden</t>
    </r>
  </si>
  <si>
    <t>Številka: 3305-10/2022/478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</si>
</sst>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15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vertical="center"/>
    </xf>
    <xf numFmtId="0" fontId="22" fillId="36" borderId="3" xfId="0" applyFont="1" applyFill="1" applyBorder="1" applyAlignment="1">
      <alignment horizontal="center"/>
    </xf>
    <xf numFmtId="0" fontId="22" fillId="36" borderId="2" xfId="0" applyFont="1" applyFill="1" applyBorder="1" applyAlignment="1">
      <alignment horizontal="center"/>
    </xf>
    <xf numFmtId="0" fontId="22" fillId="36" borderId="5" xfId="0" applyFont="1" applyFill="1" applyBorder="1" applyAlignment="1">
      <alignment horizontal="center"/>
    </xf>
    <xf numFmtId="0" fontId="22" fillId="36" borderId="6" xfId="0" applyFont="1" applyFill="1" applyBorder="1" applyAlignment="1">
      <alignment horizontal="center"/>
    </xf>
    <xf numFmtId="3" fontId="23" fillId="0" borderId="0" xfId="0" applyNumberFormat="1" applyFont="1"/>
    <xf numFmtId="10" fontId="23" fillId="35" borderId="3" xfId="43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0" fillId="36" borderId="37" xfId="0" applyFont="1" applyFill="1" applyBorder="1" applyAlignment="1">
      <alignment horizontal="center" vertical="center"/>
    </xf>
    <xf numFmtId="0" fontId="23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3" fillId="0" borderId="36" xfId="0" applyNumberFormat="1" applyFont="1" applyBorder="1" applyAlignment="1">
      <alignment horizontal="center"/>
    </xf>
    <xf numFmtId="0" fontId="22" fillId="36" borderId="40" xfId="0" applyFont="1" applyFill="1" applyBorder="1" applyAlignment="1">
      <alignment horizontal="center"/>
    </xf>
    <xf numFmtId="0" fontId="23" fillId="36" borderId="3" xfId="0" applyFont="1" applyFill="1" applyBorder="1"/>
    <xf numFmtId="2" fontId="23" fillId="35" borderId="42" xfId="0" applyNumberFormat="1" applyFont="1" applyFill="1" applyBorder="1" applyAlignment="1">
      <alignment horizontal="center"/>
    </xf>
    <xf numFmtId="2" fontId="23" fillId="35" borderId="41" xfId="0" applyNumberFormat="1" applyFont="1" applyFill="1" applyBorder="1" applyAlignment="1">
      <alignment horizontal="center"/>
    </xf>
    <xf numFmtId="2" fontId="23" fillId="35" borderId="43" xfId="0" applyNumberFormat="1" applyFont="1" applyFill="1" applyBorder="1" applyAlignment="1">
      <alignment horizontal="center"/>
    </xf>
    <xf numFmtId="2" fontId="23" fillId="35" borderId="51" xfId="0" applyNumberFormat="1" applyFont="1" applyFill="1" applyBorder="1" applyAlignment="1">
      <alignment horizontal="center"/>
    </xf>
    <xf numFmtId="164" fontId="23" fillId="35" borderId="50" xfId="43" applyNumberFormat="1" applyFont="1" applyFill="1" applyBorder="1" applyAlignment="1" applyProtection="1">
      <alignment horizontal="center" vertical="center" wrapText="1"/>
    </xf>
    <xf numFmtId="2" fontId="23" fillId="35" borderId="50" xfId="0" applyNumberFormat="1" applyFont="1" applyFill="1" applyBorder="1" applyAlignment="1">
      <alignment horizontal="center"/>
    </xf>
    <xf numFmtId="2" fontId="23" fillId="35" borderId="52" xfId="0" applyNumberFormat="1" applyFont="1" applyFill="1" applyBorder="1" applyAlignment="1">
      <alignment horizontal="center"/>
    </xf>
    <xf numFmtId="2" fontId="23" fillId="35" borderId="38" xfId="0" applyNumberFormat="1" applyFont="1" applyFill="1" applyBorder="1" applyAlignment="1">
      <alignment horizontal="center"/>
    </xf>
    <xf numFmtId="2" fontId="23" fillId="35" borderId="32" xfId="0" applyNumberFormat="1" applyFont="1" applyFill="1" applyBorder="1" applyAlignment="1">
      <alignment horizontal="center"/>
    </xf>
    <xf numFmtId="2" fontId="23" fillId="35" borderId="33" xfId="0" applyNumberFormat="1" applyFont="1" applyFill="1" applyBorder="1" applyAlignment="1">
      <alignment horizontal="center"/>
    </xf>
    <xf numFmtId="2" fontId="23" fillId="0" borderId="39" xfId="0" applyNumberFormat="1" applyFont="1" applyBorder="1" applyAlignment="1">
      <alignment horizontal="center"/>
    </xf>
    <xf numFmtId="2" fontId="23" fillId="0" borderId="22" xfId="0" applyNumberFormat="1" applyFont="1" applyBorder="1" applyAlignment="1">
      <alignment horizontal="center"/>
    </xf>
    <xf numFmtId="2" fontId="23" fillId="35" borderId="34" xfId="0" applyNumberFormat="1" applyFont="1" applyFill="1" applyBorder="1" applyAlignment="1">
      <alignment horizontal="center"/>
    </xf>
    <xf numFmtId="2" fontId="23" fillId="0" borderId="32" xfId="0" applyNumberFormat="1" applyFont="1" applyBorder="1" applyAlignment="1">
      <alignment horizontal="center"/>
    </xf>
    <xf numFmtId="3" fontId="23" fillId="35" borderId="54" xfId="0" applyNumberFormat="1" applyFont="1" applyFill="1" applyBorder="1" applyAlignment="1">
      <alignment horizontal="center"/>
    </xf>
    <xf numFmtId="3" fontId="23" fillId="35" borderId="29" xfId="0" applyNumberFormat="1" applyFont="1" applyFill="1" applyBorder="1" applyAlignment="1">
      <alignment horizontal="center"/>
    </xf>
    <xf numFmtId="2" fontId="23" fillId="0" borderId="17" xfId="0" applyNumberFormat="1" applyFont="1" applyBorder="1" applyAlignment="1">
      <alignment horizontal="center"/>
    </xf>
    <xf numFmtId="0" fontId="30" fillId="0" borderId="0" xfId="0" applyFont="1"/>
    <xf numFmtId="3" fontId="23" fillId="35" borderId="57" xfId="0" applyNumberFormat="1" applyFont="1" applyFill="1" applyBorder="1" applyAlignment="1">
      <alignment horizontal="center"/>
    </xf>
    <xf numFmtId="3" fontId="23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3" fontId="23" fillId="35" borderId="36" xfId="0" applyNumberFormat="1" applyFont="1" applyFill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2" fontId="23" fillId="35" borderId="17" xfId="0" applyNumberFormat="1" applyFont="1" applyFill="1" applyBorder="1" applyAlignment="1">
      <alignment horizontal="center"/>
    </xf>
    <xf numFmtId="2" fontId="23" fillId="35" borderId="20" xfId="0" applyNumberFormat="1" applyFont="1" applyFill="1" applyBorder="1" applyAlignment="1">
      <alignment horizontal="center"/>
    </xf>
    <xf numFmtId="3" fontId="23" fillId="35" borderId="40" xfId="0" applyNumberFormat="1" applyFont="1" applyFill="1" applyBorder="1" applyAlignment="1">
      <alignment horizontal="center"/>
    </xf>
    <xf numFmtId="2" fontId="23" fillId="0" borderId="40" xfId="0" applyNumberFormat="1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2" fontId="23" fillId="0" borderId="0" xfId="0" applyNumberFormat="1" applyFont="1" applyBorder="1" applyAlignment="1">
      <alignment horizontal="center"/>
    </xf>
    <xf numFmtId="0" fontId="25" fillId="0" borderId="0" xfId="0" applyFont="1"/>
    <xf numFmtId="0" fontId="20" fillId="36" borderId="46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2" fillId="34" borderId="38" xfId="0" applyFont="1" applyFill="1" applyBorder="1"/>
    <xf numFmtId="2" fontId="23" fillId="33" borderId="21" xfId="0" applyNumberFormat="1" applyFont="1" applyFill="1" applyBorder="1" applyAlignment="1">
      <alignment horizontal="center"/>
    </xf>
    <xf numFmtId="2" fontId="23" fillId="33" borderId="4" xfId="0" applyNumberFormat="1" applyFont="1" applyFill="1" applyBorder="1" applyAlignment="1">
      <alignment horizontal="center"/>
    </xf>
    <xf numFmtId="0" fontId="22" fillId="34" borderId="32" xfId="0" applyFont="1" applyFill="1" applyBorder="1"/>
    <xf numFmtId="2" fontId="23" fillId="33" borderId="16" xfId="0" applyNumberFormat="1" applyFont="1" applyFill="1" applyBorder="1" applyAlignment="1">
      <alignment horizontal="center"/>
    </xf>
    <xf numFmtId="2" fontId="23" fillId="33" borderId="1" xfId="0" applyNumberFormat="1" applyFont="1" applyFill="1" applyBorder="1" applyAlignment="1">
      <alignment horizontal="center"/>
    </xf>
    <xf numFmtId="10" fontId="23" fillId="33" borderId="17" xfId="43" applyNumberFormat="1" applyFont="1" applyFill="1" applyBorder="1" applyAlignment="1">
      <alignment horizontal="center" wrapText="1"/>
    </xf>
    <xf numFmtId="10" fontId="23" fillId="33" borderId="17" xfId="0" applyNumberFormat="1" applyFont="1" applyFill="1" applyBorder="1" applyAlignment="1">
      <alignment horizontal="center"/>
    </xf>
    <xf numFmtId="2" fontId="23" fillId="33" borderId="29" xfId="0" applyNumberFormat="1" applyFont="1" applyFill="1" applyBorder="1" applyAlignment="1">
      <alignment horizontal="center"/>
    </xf>
    <xf numFmtId="10" fontId="23" fillId="33" borderId="50" xfId="0" applyNumberFormat="1" applyFont="1" applyFill="1" applyBorder="1" applyAlignment="1">
      <alignment horizontal="center"/>
    </xf>
    <xf numFmtId="10" fontId="23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3" fillId="33" borderId="18" xfId="0" applyNumberFormat="1" applyFont="1" applyFill="1" applyBorder="1" applyAlignment="1">
      <alignment horizontal="center"/>
    </xf>
    <xf numFmtId="2" fontId="23" fillId="33" borderId="19" xfId="0" applyNumberFormat="1" applyFont="1" applyFill="1" applyBorder="1" applyAlignment="1">
      <alignment horizontal="center"/>
    </xf>
    <xf numFmtId="10" fontId="23" fillId="33" borderId="20" xfId="0" applyNumberFormat="1" applyFont="1" applyFill="1" applyBorder="1" applyAlignment="1">
      <alignment horizontal="center"/>
    </xf>
    <xf numFmtId="0" fontId="23" fillId="0" borderId="0" xfId="44" applyFont="1"/>
    <xf numFmtId="0" fontId="22" fillId="36" borderId="6" xfId="44" applyFont="1" applyFill="1" applyBorder="1" applyAlignment="1">
      <alignment horizontal="center"/>
    </xf>
    <xf numFmtId="2" fontId="23" fillId="0" borderId="1" xfId="44" applyNumberFormat="1" applyFont="1" applyBorder="1"/>
    <xf numFmtId="2" fontId="23" fillId="0" borderId="1" xfId="0" applyNumberFormat="1" applyFont="1" applyBorder="1"/>
    <xf numFmtId="0" fontId="33" fillId="0" borderId="0" xfId="0" applyFont="1"/>
    <xf numFmtId="0" fontId="23" fillId="0" borderId="0" xfId="0" applyFont="1" applyFill="1"/>
    <xf numFmtId="0" fontId="20" fillId="0" borderId="0" xfId="44" applyFont="1" applyFill="1" applyBorder="1" applyAlignment="1">
      <alignment horizontal="center"/>
    </xf>
    <xf numFmtId="0" fontId="23" fillId="0" borderId="0" xfId="44" applyFont="1" applyFill="1" applyBorder="1" applyAlignment="1">
      <alignment horizontal="center"/>
    </xf>
    <xf numFmtId="10" fontId="23" fillId="33" borderId="50" xfId="43" applyNumberFormat="1" applyFont="1" applyFill="1" applyBorder="1" applyAlignment="1">
      <alignment horizontal="center" wrapText="1"/>
    </xf>
    <xf numFmtId="2" fontId="23" fillId="33" borderId="1" xfId="43" applyNumberFormat="1" applyFont="1" applyFill="1" applyBorder="1" applyAlignment="1">
      <alignment horizontal="center" wrapText="1"/>
    </xf>
    <xf numFmtId="0" fontId="22" fillId="34" borderId="33" xfId="0" applyFont="1" applyFill="1" applyBorder="1"/>
    <xf numFmtId="3" fontId="23" fillId="35" borderId="3" xfId="0" applyNumberFormat="1" applyFont="1" applyFill="1" applyBorder="1" applyAlignment="1">
      <alignment horizontal="center"/>
    </xf>
    <xf numFmtId="4" fontId="23" fillId="35" borderId="6" xfId="0" applyNumberFormat="1" applyFont="1" applyFill="1" applyBorder="1" applyAlignment="1">
      <alignment horizontal="center"/>
    </xf>
    <xf numFmtId="10" fontId="23" fillId="35" borderId="6" xfId="0" applyNumberFormat="1" applyFont="1" applyFill="1" applyBorder="1" applyAlignment="1">
      <alignment horizontal="center"/>
    </xf>
    <xf numFmtId="0" fontId="28" fillId="36" borderId="24" xfId="0" applyFont="1" applyFill="1" applyBorder="1" applyAlignment="1">
      <alignment horizontal="center" wrapText="1"/>
    </xf>
    <xf numFmtId="3" fontId="28" fillId="36" borderId="37" xfId="0" applyNumberFormat="1" applyFont="1" applyFill="1" applyBorder="1" applyAlignment="1">
      <alignment horizontal="center" wrapText="1"/>
    </xf>
    <xf numFmtId="2" fontId="23" fillId="35" borderId="22" xfId="0" applyNumberFormat="1" applyFont="1" applyFill="1" applyBorder="1" applyAlignment="1">
      <alignment horizontal="center"/>
    </xf>
    <xf numFmtId="2" fontId="23" fillId="35" borderId="31" xfId="0" applyNumberFormat="1" applyFont="1" applyFill="1" applyBorder="1" applyAlignment="1">
      <alignment horizontal="center"/>
    </xf>
    <xf numFmtId="3" fontId="23" fillId="35" borderId="58" xfId="0" applyNumberFormat="1" applyFont="1" applyFill="1" applyBorder="1" applyAlignment="1">
      <alignment horizontal="center"/>
    </xf>
    <xf numFmtId="2" fontId="23" fillId="35" borderId="45" xfId="0" applyNumberFormat="1" applyFont="1" applyFill="1" applyBorder="1" applyAlignment="1">
      <alignment horizontal="center"/>
    </xf>
    <xf numFmtId="3" fontId="23" fillId="35" borderId="59" xfId="0" applyNumberFormat="1" applyFont="1" applyFill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2" fontId="23" fillId="35" borderId="36" xfId="0" applyNumberFormat="1" applyFont="1" applyFill="1" applyBorder="1" applyAlignment="1">
      <alignment horizontal="center"/>
    </xf>
    <xf numFmtId="2" fontId="23" fillId="0" borderId="27" xfId="0" applyNumberFormat="1" applyFont="1" applyBorder="1" applyAlignment="1">
      <alignment horizontal="center"/>
    </xf>
    <xf numFmtId="10" fontId="23" fillId="0" borderId="28" xfId="0" applyNumberFormat="1" applyFont="1" applyBorder="1" applyAlignment="1">
      <alignment horizontal="center"/>
    </xf>
    <xf numFmtId="0" fontId="22" fillId="36" borderId="37" xfId="0" applyFont="1" applyFill="1" applyBorder="1" applyAlignment="1">
      <alignment horizontal="center"/>
    </xf>
    <xf numFmtId="0" fontId="22" fillId="36" borderId="23" xfId="0" applyFont="1" applyFill="1" applyBorder="1" applyAlignment="1">
      <alignment horizontal="center"/>
    </xf>
    <xf numFmtId="2" fontId="23" fillId="35" borderId="53" xfId="0" applyNumberFormat="1" applyFont="1" applyFill="1" applyBorder="1" applyAlignment="1">
      <alignment horizontal="center"/>
    </xf>
    <xf numFmtId="0" fontId="23" fillId="0" borderId="32" xfId="0" applyFont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right"/>
    </xf>
    <xf numFmtId="0" fontId="22" fillId="34" borderId="42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2" fillId="34" borderId="41" xfId="0" applyFont="1" applyFill="1" applyBorder="1"/>
    <xf numFmtId="2" fontId="23" fillId="33" borderId="44" xfId="0" applyNumberFormat="1" applyFont="1" applyFill="1" applyBorder="1" applyAlignment="1">
      <alignment horizontal="center"/>
    </xf>
    <xf numFmtId="2" fontId="23" fillId="33" borderId="30" xfId="0" applyNumberFormat="1" applyFont="1" applyFill="1" applyBorder="1" applyAlignment="1">
      <alignment horizontal="center"/>
    </xf>
    <xf numFmtId="0" fontId="22" fillId="34" borderId="43" xfId="0" applyFont="1" applyFill="1" applyBorder="1"/>
    <xf numFmtId="2" fontId="23" fillId="33" borderId="47" xfId="0" applyNumberFormat="1" applyFont="1" applyFill="1" applyBorder="1" applyAlignment="1">
      <alignment horizontal="center"/>
    </xf>
    <xf numFmtId="2" fontId="23" fillId="33" borderId="48" xfId="0" applyNumberFormat="1" applyFont="1" applyFill="1" applyBorder="1" applyAlignment="1">
      <alignment horizontal="center"/>
    </xf>
    <xf numFmtId="10" fontId="23" fillId="33" borderId="49" xfId="43" applyNumberFormat="1" applyFont="1" applyFill="1" applyBorder="1" applyAlignment="1">
      <alignment horizontal="center" wrapText="1"/>
    </xf>
    <xf numFmtId="165" fontId="23" fillId="0" borderId="0" xfId="44" applyNumberFormat="1" applyFont="1" applyFill="1" applyBorder="1"/>
    <xf numFmtId="0" fontId="23" fillId="0" borderId="0" xfId="44" applyFont="1" applyBorder="1"/>
    <xf numFmtId="0" fontId="23" fillId="0" borderId="0" xfId="0" applyFont="1" applyFill="1" applyAlignment="1">
      <alignment horizontal="center"/>
    </xf>
    <xf numFmtId="165" fontId="23" fillId="0" borderId="1" xfId="44" applyNumberFormat="1" applyFont="1" applyFill="1" applyBorder="1"/>
    <xf numFmtId="165" fontId="23" fillId="0" borderId="1" xfId="44" applyNumberFormat="1" applyFont="1" applyFill="1" applyBorder="1" applyAlignment="1">
      <alignment horizontal="right"/>
    </xf>
    <xf numFmtId="165" fontId="23" fillId="0" borderId="1" xfId="44" applyNumberFormat="1" applyFont="1" applyBorder="1"/>
    <xf numFmtId="0" fontId="23" fillId="0" borderId="60" xfId="44" applyFont="1" applyBorder="1"/>
    <xf numFmtId="0" fontId="23" fillId="0" borderId="0" xfId="44" applyFont="1" applyFill="1" applyBorder="1"/>
    <xf numFmtId="0" fontId="22" fillId="36" borderId="3" xfId="0" applyFont="1" applyFill="1" applyBorder="1" applyAlignment="1">
      <alignment horizontal="center" vertical="center"/>
    </xf>
    <xf numFmtId="168" fontId="23" fillId="35" borderId="3" xfId="0" applyNumberFormat="1" applyFont="1" applyFill="1" applyBorder="1" applyAlignment="1">
      <alignment horizontal="center"/>
    </xf>
    <xf numFmtId="168" fontId="23" fillId="35" borderId="39" xfId="0" applyNumberFormat="1" applyFont="1" applyFill="1" applyBorder="1" applyAlignment="1">
      <alignment horizontal="center"/>
    </xf>
    <xf numFmtId="168" fontId="23" fillId="35" borderId="3" xfId="43" applyNumberFormat="1" applyFont="1" applyFill="1" applyBorder="1" applyAlignment="1" applyProtection="1">
      <alignment horizontal="center" vertical="center" wrapText="1"/>
    </xf>
    <xf numFmtId="168" fontId="23" fillId="35" borderId="5" xfId="43" applyNumberFormat="1" applyFont="1" applyFill="1" applyBorder="1" applyAlignment="1" applyProtection="1">
      <alignment horizontal="center" vertical="center" wrapText="1"/>
    </xf>
    <xf numFmtId="0" fontId="22" fillId="36" borderId="3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/>
    </xf>
    <xf numFmtId="0" fontId="22" fillId="36" borderId="5" xfId="0" applyFont="1" applyFill="1" applyBorder="1" applyAlignment="1">
      <alignment horizontal="center" vertical="center"/>
    </xf>
    <xf numFmtId="0" fontId="22" fillId="36" borderId="2" xfId="0" applyFont="1" applyFill="1" applyBorder="1" applyAlignment="1">
      <alignment horizontal="center" vertical="center" wrapText="1"/>
    </xf>
    <xf numFmtId="10" fontId="23" fillId="35" borderId="3" xfId="0" applyNumberFormat="1" applyFont="1" applyFill="1" applyBorder="1" applyAlignment="1">
      <alignment horizontal="center"/>
    </xf>
    <xf numFmtId="1" fontId="22" fillId="36" borderId="23" xfId="0" applyNumberFormat="1" applyFont="1" applyFill="1" applyBorder="1" applyAlignment="1">
      <alignment horizontal="center"/>
    </xf>
    <xf numFmtId="1" fontId="22" fillId="36" borderId="6" xfId="0" applyNumberFormat="1" applyFont="1" applyFill="1" applyBorder="1" applyAlignment="1">
      <alignment horizontal="center"/>
    </xf>
    <xf numFmtId="168" fontId="23" fillId="35" borderId="28" xfId="0" applyNumberFormat="1" applyFont="1" applyFill="1" applyBorder="1" applyAlignment="1">
      <alignment horizontal="center"/>
    </xf>
    <xf numFmtId="1" fontId="22" fillId="36" borderId="3" xfId="0" applyNumberFormat="1" applyFont="1" applyFill="1" applyBorder="1" applyAlignment="1">
      <alignment horizontal="center"/>
    </xf>
    <xf numFmtId="168" fontId="23" fillId="35" borderId="40" xfId="0" applyNumberFormat="1" applyFont="1" applyFill="1" applyBorder="1" applyAlignment="1">
      <alignment horizontal="center"/>
    </xf>
    <xf numFmtId="0" fontId="0" fillId="0" borderId="0" xfId="0" applyFont="1"/>
    <xf numFmtId="0" fontId="27" fillId="0" borderId="0" xfId="0" applyFont="1"/>
    <xf numFmtId="0" fontId="23" fillId="0" borderId="0" xfId="0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0" fontId="23" fillId="33" borderId="22" xfId="0" applyNumberFormat="1" applyFont="1" applyFill="1" applyBorder="1" applyAlignment="1">
      <alignment horizontal="center"/>
    </xf>
    <xf numFmtId="10" fontId="23" fillId="33" borderId="36" xfId="0" applyNumberFormat="1" applyFont="1" applyFill="1" applyBorder="1" applyAlignment="1">
      <alignment horizontal="center"/>
    </xf>
    <xf numFmtId="0" fontId="22" fillId="0" borderId="0" xfId="0" applyFont="1" applyBorder="1"/>
    <xf numFmtId="165" fontId="23" fillId="0" borderId="29" xfId="44" applyNumberFormat="1" applyFont="1" applyFill="1" applyBorder="1" applyAlignment="1">
      <alignment horizontal="right"/>
    </xf>
    <xf numFmtId="0" fontId="20" fillId="36" borderId="3" xfId="0" applyFont="1" applyFill="1" applyBorder="1" applyAlignment="1">
      <alignment horizontal="center" vertical="center" wrapText="1"/>
    </xf>
    <xf numFmtId="10" fontId="13" fillId="33" borderId="36" xfId="43" applyNumberFormat="1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2" fillId="36" borderId="2" xfId="44" applyFont="1" applyFill="1" applyBorder="1" applyAlignment="1">
      <alignment horizontal="left"/>
    </xf>
    <xf numFmtId="0" fontId="22" fillId="0" borderId="24" xfId="44" applyFont="1" applyBorder="1" applyAlignment="1">
      <alignment horizontal="left"/>
    </xf>
    <xf numFmtId="0" fontId="22" fillId="0" borderId="25" xfId="44" applyFont="1" applyBorder="1" applyAlignment="1">
      <alignment horizontal="left"/>
    </xf>
    <xf numFmtId="0" fontId="22" fillId="0" borderId="27" xfId="44" applyFont="1" applyBorder="1" applyAlignment="1">
      <alignment horizontal="left"/>
    </xf>
    <xf numFmtId="0" fontId="22" fillId="36" borderId="27" xfId="44" applyFont="1" applyFill="1" applyBorder="1" applyAlignment="1">
      <alignment horizontal="left"/>
    </xf>
    <xf numFmtId="0" fontId="22" fillId="0" borderId="53" xfId="44" applyFont="1" applyBorder="1" applyAlignment="1">
      <alignment horizontal="left"/>
    </xf>
    <xf numFmtId="2" fontId="23" fillId="33" borderId="35" xfId="0" applyNumberFormat="1" applyFont="1" applyFill="1" applyBorder="1" applyAlignment="1">
      <alignment horizontal="center"/>
    </xf>
    <xf numFmtId="0" fontId="23" fillId="0" borderId="61" xfId="44" applyFont="1" applyBorder="1"/>
    <xf numFmtId="0" fontId="23" fillId="0" borderId="39" xfId="44" applyFont="1" applyBorder="1"/>
    <xf numFmtId="0" fontId="22" fillId="36" borderId="39" xfId="44" applyFont="1" applyFill="1" applyBorder="1"/>
    <xf numFmtId="2" fontId="23" fillId="35" borderId="6" xfId="0" applyNumberFormat="1" applyFont="1" applyFill="1" applyBorder="1" applyAlignment="1">
      <alignment horizontal="center"/>
    </xf>
    <xf numFmtId="0" fontId="22" fillId="36" borderId="38" xfId="0" applyFont="1" applyFill="1" applyBorder="1" applyAlignment="1">
      <alignment horizontal="center"/>
    </xf>
    <xf numFmtId="0" fontId="22" fillId="36" borderId="32" xfId="0" applyFont="1" applyFill="1" applyBorder="1" applyAlignment="1">
      <alignment horizontal="center"/>
    </xf>
    <xf numFmtId="0" fontId="22" fillId="36" borderId="55" xfId="0" applyFont="1" applyFill="1" applyBorder="1" applyAlignment="1">
      <alignment horizontal="center"/>
    </xf>
    <xf numFmtId="0" fontId="22" fillId="36" borderId="34" xfId="0" applyFont="1" applyFill="1" applyBorder="1" applyAlignment="1">
      <alignment horizontal="center"/>
    </xf>
    <xf numFmtId="1" fontId="22" fillId="36" borderId="34" xfId="0" applyNumberFormat="1" applyFont="1" applyFill="1" applyBorder="1" applyAlignment="1">
      <alignment horizontal="center"/>
    </xf>
    <xf numFmtId="1" fontId="22" fillId="36" borderId="32" xfId="0" applyNumberFormat="1" applyFont="1" applyFill="1" applyBorder="1" applyAlignment="1">
      <alignment horizontal="center"/>
    </xf>
    <xf numFmtId="1" fontId="22" fillId="36" borderId="33" xfId="0" applyNumberFormat="1" applyFont="1" applyFill="1" applyBorder="1" applyAlignment="1">
      <alignment horizontal="center"/>
    </xf>
    <xf numFmtId="0" fontId="22" fillId="36" borderId="56" xfId="0" applyFont="1" applyFill="1" applyBorder="1" applyAlignment="1">
      <alignment horizontal="center"/>
    </xf>
    <xf numFmtId="0" fontId="22" fillId="36" borderId="33" xfId="0" applyFont="1" applyFill="1" applyBorder="1" applyAlignment="1">
      <alignment horizontal="center"/>
    </xf>
    <xf numFmtId="1" fontId="22" fillId="36" borderId="42" xfId="0" applyNumberFormat="1" applyFont="1" applyFill="1" applyBorder="1" applyAlignment="1">
      <alignment horizontal="center"/>
    </xf>
    <xf numFmtId="1" fontId="22" fillId="36" borderId="41" xfId="0" applyNumberFormat="1" applyFont="1" applyFill="1" applyBorder="1" applyAlignment="1">
      <alignment horizontal="center"/>
    </xf>
    <xf numFmtId="0" fontId="22" fillId="36" borderId="5" xfId="44" applyFont="1" applyFill="1" applyBorder="1" applyAlignment="1">
      <alignment horizontal="center"/>
    </xf>
    <xf numFmtId="0" fontId="22" fillId="36" borderId="37" xfId="44" applyFont="1" applyFill="1" applyBorder="1" applyAlignment="1">
      <alignment horizontal="center"/>
    </xf>
    <xf numFmtId="2" fontId="23" fillId="0" borderId="16" xfId="44" applyNumberFormat="1" applyFont="1" applyBorder="1"/>
    <xf numFmtId="2" fontId="23" fillId="0" borderId="17" xfId="44" applyNumberFormat="1" applyFont="1" applyBorder="1"/>
    <xf numFmtId="2" fontId="23" fillId="0" borderId="17" xfId="0" applyNumberFormat="1" applyFont="1" applyBorder="1"/>
    <xf numFmtId="2" fontId="23" fillId="0" borderId="18" xfId="44" applyNumberFormat="1" applyFont="1" applyBorder="1"/>
    <xf numFmtId="2" fontId="23" fillId="0" borderId="19" xfId="44" applyNumberFormat="1" applyFont="1" applyBorder="1"/>
    <xf numFmtId="2" fontId="23" fillId="0" borderId="19" xfId="0" applyNumberFormat="1" applyFont="1" applyBorder="1"/>
    <xf numFmtId="2" fontId="23" fillId="0" borderId="20" xfId="0" applyNumberFormat="1" applyFont="1" applyBorder="1"/>
    <xf numFmtId="2" fontId="23" fillId="0" borderId="44" xfId="44" applyNumberFormat="1" applyFont="1" applyBorder="1"/>
    <xf numFmtId="2" fontId="23" fillId="0" borderId="30" xfId="44" applyNumberFormat="1" applyFont="1" applyBorder="1"/>
    <xf numFmtId="2" fontId="23" fillId="0" borderId="36" xfId="44" applyNumberFormat="1" applyFont="1" applyBorder="1"/>
    <xf numFmtId="0" fontId="22" fillId="36" borderId="62" xfId="44" applyFont="1" applyFill="1" applyBorder="1" applyAlignment="1">
      <alignment horizontal="center"/>
    </xf>
    <xf numFmtId="0" fontId="22" fillId="36" borderId="63" xfId="44" applyFont="1" applyFill="1" applyBorder="1" applyAlignment="1">
      <alignment horizontal="center"/>
    </xf>
    <xf numFmtId="0" fontId="22" fillId="36" borderId="64" xfId="44" applyFont="1" applyFill="1" applyBorder="1" applyAlignment="1">
      <alignment horizontal="center"/>
    </xf>
    <xf numFmtId="0" fontId="22" fillId="36" borderId="65" xfId="44" applyFont="1" applyFill="1" applyBorder="1" applyAlignment="1">
      <alignment horizontal="center"/>
    </xf>
    <xf numFmtId="2" fontId="23" fillId="0" borderId="21" xfId="44" applyNumberFormat="1" applyFont="1" applyBorder="1"/>
    <xf numFmtId="2" fontId="23" fillId="0" borderId="4" xfId="44" applyNumberFormat="1" applyFont="1" applyBorder="1"/>
    <xf numFmtId="2" fontId="23" fillId="0" borderId="4" xfId="0" applyNumberFormat="1" applyFont="1" applyBorder="1"/>
    <xf numFmtId="2" fontId="23" fillId="0" borderId="22" xfId="0" applyNumberFormat="1" applyFont="1" applyBorder="1"/>
    <xf numFmtId="2" fontId="23" fillId="0" borderId="16" xfId="0" applyNumberFormat="1" applyFont="1" applyBorder="1"/>
    <xf numFmtId="2" fontId="23" fillId="0" borderId="18" xfId="0" applyNumberFormat="1" applyFont="1" applyBorder="1"/>
    <xf numFmtId="0" fontId="20" fillId="36" borderId="37" xfId="44" applyFont="1" applyFill="1" applyBorder="1" applyAlignment="1">
      <alignment horizontal="center"/>
    </xf>
    <xf numFmtId="0" fontId="22" fillId="36" borderId="37" xfId="0" applyFont="1" applyFill="1" applyBorder="1" applyAlignment="1">
      <alignment horizontal="center" vertical="center"/>
    </xf>
    <xf numFmtId="0" fontId="20" fillId="36" borderId="65" xfId="44" applyFont="1" applyFill="1" applyBorder="1" applyAlignment="1">
      <alignment horizontal="center"/>
    </xf>
    <xf numFmtId="0" fontId="20" fillId="36" borderId="63" xfId="44" applyFont="1" applyFill="1" applyBorder="1" applyAlignment="1">
      <alignment horizontal="center"/>
    </xf>
    <xf numFmtId="0" fontId="20" fillId="36" borderId="64" xfId="44" applyFont="1" applyFill="1" applyBorder="1" applyAlignment="1">
      <alignment horizontal="center"/>
    </xf>
    <xf numFmtId="0" fontId="23" fillId="0" borderId="66" xfId="44" applyFont="1" applyBorder="1"/>
    <xf numFmtId="0" fontId="23" fillId="36" borderId="3" xfId="44" applyFont="1" applyFill="1" applyBorder="1"/>
    <xf numFmtId="2" fontId="23" fillId="0" borderId="21" xfId="0" applyNumberFormat="1" applyFont="1" applyBorder="1" applyAlignment="1">
      <alignment horizontal="center"/>
    </xf>
    <xf numFmtId="165" fontId="23" fillId="0" borderId="4" xfId="44" applyNumberFormat="1" applyFont="1" applyFill="1" applyBorder="1"/>
    <xf numFmtId="165" fontId="23" fillId="0" borderId="4" xfId="44" applyNumberFormat="1" applyFont="1" applyFill="1" applyBorder="1" applyAlignment="1">
      <alignment horizontal="right"/>
    </xf>
    <xf numFmtId="165" fontId="23" fillId="0" borderId="54" xfId="44" applyNumberFormat="1" applyFont="1" applyFill="1" applyBorder="1" applyAlignment="1">
      <alignment horizontal="right"/>
    </xf>
    <xf numFmtId="165" fontId="23" fillId="0" borderId="4" xfId="44" applyNumberFormat="1" applyFont="1" applyBorder="1"/>
    <xf numFmtId="165" fontId="23" fillId="0" borderId="22" xfId="44" applyNumberFormat="1" applyFont="1" applyFill="1" applyBorder="1" applyAlignment="1">
      <alignment horizontal="right"/>
    </xf>
    <xf numFmtId="2" fontId="23" fillId="0" borderId="16" xfId="0" applyNumberFormat="1" applyFont="1" applyBorder="1" applyAlignment="1">
      <alignment horizontal="center"/>
    </xf>
    <xf numFmtId="165" fontId="23" fillId="0" borderId="17" xfId="44" applyNumberFormat="1" applyFont="1" applyFill="1" applyBorder="1" applyAlignment="1">
      <alignment horizontal="right"/>
    </xf>
    <xf numFmtId="2" fontId="23" fillId="0" borderId="18" xfId="0" applyNumberFormat="1" applyFont="1" applyBorder="1" applyAlignment="1">
      <alignment horizontal="center"/>
    </xf>
    <xf numFmtId="165" fontId="23" fillId="0" borderId="19" xfId="44" applyNumberFormat="1" applyFont="1" applyBorder="1"/>
    <xf numFmtId="165" fontId="23" fillId="0" borderId="19" xfId="44" applyNumberFormat="1" applyFont="1" applyFill="1" applyBorder="1"/>
    <xf numFmtId="165" fontId="23" fillId="0" borderId="19" xfId="44" applyNumberFormat="1" applyFont="1" applyFill="1" applyBorder="1" applyAlignment="1">
      <alignment horizontal="right"/>
    </xf>
    <xf numFmtId="165" fontId="23" fillId="0" borderId="59" xfId="44" applyNumberFormat="1" applyFont="1" applyFill="1" applyBorder="1" applyAlignment="1">
      <alignment horizontal="right"/>
    </xf>
    <xf numFmtId="165" fontId="23" fillId="0" borderId="20" xfId="44" applyNumberFormat="1" applyFont="1" applyFill="1" applyBorder="1" applyAlignment="1">
      <alignment horizontal="right"/>
    </xf>
    <xf numFmtId="0" fontId="22" fillId="0" borderId="43" xfId="44" applyFont="1" applyBorder="1" applyAlignment="1">
      <alignment horizontal="left"/>
    </xf>
    <xf numFmtId="10" fontId="23" fillId="0" borderId="26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lef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Pšenica!$B$58:$B$110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Pšenica!$C$58:$C$110</c:f>
              <c:numCache>
                <c:formatCode>#,##0</c:formatCode>
                <c:ptCount val="53"/>
                <c:pt idx="0">
                  <c:v>1182260</c:v>
                </c:pt>
                <c:pt idx="1">
                  <c:v>1284960</c:v>
                </c:pt>
                <c:pt idx="2">
                  <c:v>774420</c:v>
                </c:pt>
                <c:pt idx="3">
                  <c:v>1266700</c:v>
                </c:pt>
                <c:pt idx="4">
                  <c:v>572160</c:v>
                </c:pt>
                <c:pt idx="5">
                  <c:v>627234</c:v>
                </c:pt>
                <c:pt idx="6">
                  <c:v>1315610</c:v>
                </c:pt>
                <c:pt idx="7">
                  <c:v>489940</c:v>
                </c:pt>
                <c:pt idx="8">
                  <c:v>406420</c:v>
                </c:pt>
                <c:pt idx="9">
                  <c:v>600850</c:v>
                </c:pt>
                <c:pt idx="10">
                  <c:v>936420</c:v>
                </c:pt>
                <c:pt idx="11">
                  <c:v>784210</c:v>
                </c:pt>
                <c:pt idx="12">
                  <c:v>1427560</c:v>
                </c:pt>
                <c:pt idx="13">
                  <c:v>1549630</c:v>
                </c:pt>
                <c:pt idx="14">
                  <c:v>2180660</c:v>
                </c:pt>
                <c:pt idx="15">
                  <c:v>576740</c:v>
                </c:pt>
                <c:pt idx="16">
                  <c:v>689085</c:v>
                </c:pt>
                <c:pt idx="17">
                  <c:v>928890</c:v>
                </c:pt>
                <c:pt idx="18">
                  <c:v>4046780</c:v>
                </c:pt>
                <c:pt idx="19">
                  <c:v>4686120</c:v>
                </c:pt>
                <c:pt idx="20">
                  <c:v>3000620</c:v>
                </c:pt>
                <c:pt idx="21">
                  <c:v>4820480</c:v>
                </c:pt>
                <c:pt idx="22">
                  <c:v>2113850</c:v>
                </c:pt>
                <c:pt idx="23">
                  <c:v>2266860</c:v>
                </c:pt>
                <c:pt idx="24">
                  <c:v>1595310</c:v>
                </c:pt>
                <c:pt idx="25">
                  <c:v>1904570</c:v>
                </c:pt>
                <c:pt idx="26">
                  <c:v>481180</c:v>
                </c:pt>
                <c:pt idx="27">
                  <c:v>811450</c:v>
                </c:pt>
                <c:pt idx="28">
                  <c:v>860450</c:v>
                </c:pt>
                <c:pt idx="29">
                  <c:v>1323350</c:v>
                </c:pt>
                <c:pt idx="30">
                  <c:v>630700</c:v>
                </c:pt>
                <c:pt idx="31">
                  <c:v>1343490</c:v>
                </c:pt>
                <c:pt idx="32">
                  <c:v>968460</c:v>
                </c:pt>
                <c:pt idx="33">
                  <c:v>1569780</c:v>
                </c:pt>
                <c:pt idx="34">
                  <c:v>6908950</c:v>
                </c:pt>
                <c:pt idx="35">
                  <c:v>6901635</c:v>
                </c:pt>
                <c:pt idx="36">
                  <c:v>6708949</c:v>
                </c:pt>
                <c:pt idx="37">
                  <c:v>5103408</c:v>
                </c:pt>
                <c:pt idx="38">
                  <c:v>7033410</c:v>
                </c:pt>
                <c:pt idx="39">
                  <c:v>6063020</c:v>
                </c:pt>
                <c:pt idx="40">
                  <c:v>7813188</c:v>
                </c:pt>
                <c:pt idx="41">
                  <c:v>4501820</c:v>
                </c:pt>
                <c:pt idx="42">
                  <c:v>2811370</c:v>
                </c:pt>
                <c:pt idx="43">
                  <c:v>3708710</c:v>
                </c:pt>
                <c:pt idx="44">
                  <c:v>2279998</c:v>
                </c:pt>
                <c:pt idx="45">
                  <c:v>4791682</c:v>
                </c:pt>
                <c:pt idx="46">
                  <c:v>3155970</c:v>
                </c:pt>
                <c:pt idx="47">
                  <c:v>1413100</c:v>
                </c:pt>
                <c:pt idx="48">
                  <c:v>1798166</c:v>
                </c:pt>
                <c:pt idx="49">
                  <c:v>1947260</c:v>
                </c:pt>
                <c:pt idx="50">
                  <c:v>2565190</c:v>
                </c:pt>
                <c:pt idx="51">
                  <c:v>1888410</c:v>
                </c:pt>
                <c:pt idx="52">
                  <c:v>1098940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Pšenica!$B$58:$B$110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Pšenica!$D$58:$D$110</c:f>
              <c:numCache>
                <c:formatCode>0.00</c:formatCode>
                <c:ptCount val="53"/>
                <c:pt idx="0">
                  <c:v>255.73</c:v>
                </c:pt>
                <c:pt idx="1">
                  <c:v>268.77999999999997</c:v>
                </c:pt>
                <c:pt idx="2">
                  <c:v>281.5</c:v>
                </c:pt>
                <c:pt idx="3">
                  <c:v>284</c:v>
                </c:pt>
                <c:pt idx="4">
                  <c:v>306.95999999999998</c:v>
                </c:pt>
                <c:pt idx="5">
                  <c:v>300</c:v>
                </c:pt>
                <c:pt idx="6">
                  <c:v>308.57</c:v>
                </c:pt>
                <c:pt idx="7">
                  <c:v>299.48</c:v>
                </c:pt>
                <c:pt idx="8">
                  <c:v>324</c:v>
                </c:pt>
                <c:pt idx="9">
                  <c:v>331.83</c:v>
                </c:pt>
                <c:pt idx="10">
                  <c:v>326.97000000000003</c:v>
                </c:pt>
                <c:pt idx="11">
                  <c:v>320.10000000000002</c:v>
                </c:pt>
                <c:pt idx="12">
                  <c:v>315.94</c:v>
                </c:pt>
                <c:pt idx="13">
                  <c:v>316.5</c:v>
                </c:pt>
                <c:pt idx="14">
                  <c:v>323.33999999999997</c:v>
                </c:pt>
                <c:pt idx="15">
                  <c:v>311.45999999999998</c:v>
                </c:pt>
                <c:pt idx="16">
                  <c:v>314.24</c:v>
                </c:pt>
                <c:pt idx="17">
                  <c:v>335.18</c:v>
                </c:pt>
                <c:pt idx="18">
                  <c:v>377.54</c:v>
                </c:pt>
                <c:pt idx="19">
                  <c:v>377.49</c:v>
                </c:pt>
                <c:pt idx="20">
                  <c:v>357.71</c:v>
                </c:pt>
                <c:pt idx="21">
                  <c:v>361.01</c:v>
                </c:pt>
                <c:pt idx="22">
                  <c:v>387.17</c:v>
                </c:pt>
                <c:pt idx="23">
                  <c:v>382.9</c:v>
                </c:pt>
                <c:pt idx="24">
                  <c:v>371.47</c:v>
                </c:pt>
                <c:pt idx="25">
                  <c:v>382.31</c:v>
                </c:pt>
                <c:pt idx="26">
                  <c:v>392.82</c:v>
                </c:pt>
                <c:pt idx="27">
                  <c:v>384.64</c:v>
                </c:pt>
                <c:pt idx="28">
                  <c:v>393.97</c:v>
                </c:pt>
                <c:pt idx="29">
                  <c:v>394.34</c:v>
                </c:pt>
                <c:pt idx="30">
                  <c:v>399.69</c:v>
                </c:pt>
                <c:pt idx="31">
                  <c:v>396.28</c:v>
                </c:pt>
                <c:pt idx="32">
                  <c:v>388.98</c:v>
                </c:pt>
                <c:pt idx="33">
                  <c:v>383.92</c:v>
                </c:pt>
                <c:pt idx="34">
                  <c:v>347.66</c:v>
                </c:pt>
                <c:pt idx="35">
                  <c:v>349.52</c:v>
                </c:pt>
                <c:pt idx="36">
                  <c:v>342.34</c:v>
                </c:pt>
                <c:pt idx="37">
                  <c:v>349.01</c:v>
                </c:pt>
                <c:pt idx="38">
                  <c:v>357.69</c:v>
                </c:pt>
                <c:pt idx="39">
                  <c:v>356.82</c:v>
                </c:pt>
                <c:pt idx="40">
                  <c:v>343.68</c:v>
                </c:pt>
                <c:pt idx="41">
                  <c:v>354.56</c:v>
                </c:pt>
                <c:pt idx="42">
                  <c:v>358.78</c:v>
                </c:pt>
                <c:pt idx="43">
                  <c:v>366.97</c:v>
                </c:pt>
                <c:pt idx="44">
                  <c:v>364.43</c:v>
                </c:pt>
                <c:pt idx="45">
                  <c:v>358.15</c:v>
                </c:pt>
                <c:pt idx="46">
                  <c:v>364.69</c:v>
                </c:pt>
                <c:pt idx="47">
                  <c:v>358.05</c:v>
                </c:pt>
                <c:pt idx="48">
                  <c:v>365.6</c:v>
                </c:pt>
                <c:pt idx="49">
                  <c:v>361.61</c:v>
                </c:pt>
                <c:pt idx="50">
                  <c:v>365.16</c:v>
                </c:pt>
                <c:pt idx="51">
                  <c:v>356.75</c:v>
                </c:pt>
                <c:pt idx="52">
                  <c:v>357.1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04625230768964"/>
              <c:y val="0.91318312738997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7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Pšenica!$C$122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Pšenica!$B$123:$B$175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Pšenica!$C$123:$C$175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Pšenica!$D$123:$D$175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Pšenica!$E$123:$E$175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'Pšenica_SLO-EU'!$AT$37:$CT$37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'Pšenica_SLO-EU'!$AT$38:$CT$38</c:f>
              <c:numCache>
                <c:formatCode>0.00</c:formatCode>
                <c:ptCount val="53"/>
                <c:pt idx="0">
                  <c:v>305.78999999999996</c:v>
                </c:pt>
                <c:pt idx="1">
                  <c:v>306.44999999999993</c:v>
                </c:pt>
                <c:pt idx="2">
                  <c:v>352</c:v>
                </c:pt>
                <c:pt idx="3">
                  <c:v>318</c:v>
                </c:pt>
                <c:pt idx="4">
                  <c:v>314</c:v>
                </c:pt>
                <c:pt idx="5">
                  <c:v>311.01249999999999</c:v>
                </c:pt>
                <c:pt idx="6">
                  <c:v>309.5090909090909</c:v>
                </c:pt>
                <c:pt idx="7">
                  <c:v>308.57</c:v>
                </c:pt>
                <c:pt idx="8">
                  <c:v>300</c:v>
                </c:pt>
                <c:pt idx="9">
                  <c:v>324</c:v>
                </c:pt>
                <c:pt idx="10">
                  <c:v>331.83</c:v>
                </c:pt>
                <c:pt idx="11">
                  <c:v>326.97000000000003</c:v>
                </c:pt>
                <c:pt idx="12">
                  <c:v>320.10000000000002</c:v>
                </c:pt>
                <c:pt idx="13">
                  <c:v>315.94</c:v>
                </c:pt>
                <c:pt idx="14">
                  <c:v>316.5</c:v>
                </c:pt>
                <c:pt idx="15">
                  <c:v>323.33999999999997</c:v>
                </c:pt>
                <c:pt idx="16">
                  <c:v>311.45999999999998</c:v>
                </c:pt>
                <c:pt idx="17">
                  <c:v>375</c:v>
                </c:pt>
                <c:pt idx="18">
                  <c:v>425</c:v>
                </c:pt>
                <c:pt idx="19">
                  <c:v>406</c:v>
                </c:pt>
                <c:pt idx="20">
                  <c:v>424</c:v>
                </c:pt>
                <c:pt idx="21">
                  <c:v>424</c:v>
                </c:pt>
                <c:pt idx="22">
                  <c:v>424</c:v>
                </c:pt>
                <c:pt idx="23">
                  <c:v>424</c:v>
                </c:pt>
                <c:pt idx="24">
                  <c:v>424</c:v>
                </c:pt>
                <c:pt idx="25">
                  <c:v>425</c:v>
                </c:pt>
                <c:pt idx="26">
                  <c:v>453.7</c:v>
                </c:pt>
                <c:pt idx="27">
                  <c:v>486</c:v>
                </c:pt>
                <c:pt idx="28">
                  <c:v>482</c:v>
                </c:pt>
                <c:pt idx="29">
                  <c:v>455</c:v>
                </c:pt>
                <c:pt idx="30">
                  <c:v>448</c:v>
                </c:pt>
                <c:pt idx="31">
                  <c:v>400</c:v>
                </c:pt>
                <c:pt idx="32">
                  <c:v>410</c:v>
                </c:pt>
                <c:pt idx="33">
                  <c:v>403</c:v>
                </c:pt>
                <c:pt idx="34">
                  <c:v>398</c:v>
                </c:pt>
                <c:pt idx="35">
                  <c:v>398</c:v>
                </c:pt>
                <c:pt idx="36">
                  <c:v>398</c:v>
                </c:pt>
                <c:pt idx="37">
                  <c:v>398</c:v>
                </c:pt>
                <c:pt idx="38">
                  <c:v>390</c:v>
                </c:pt>
                <c:pt idx="39">
                  <c:v>385.75</c:v>
                </c:pt>
                <c:pt idx="40">
                  <c:v>385</c:v>
                </c:pt>
                <c:pt idx="41">
                  <c:v>385</c:v>
                </c:pt>
                <c:pt idx="42">
                  <c:v>381.25</c:v>
                </c:pt>
                <c:pt idx="43">
                  <c:v>380</c:v>
                </c:pt>
                <c:pt idx="44">
                  <c:v>387.5</c:v>
                </c:pt>
                <c:pt idx="45">
                  <c:v>385.5</c:v>
                </c:pt>
                <c:pt idx="46">
                  <c:v>392</c:v>
                </c:pt>
                <c:pt idx="47">
                  <c:v>385.5</c:v>
                </c:pt>
                <c:pt idx="48">
                  <c:v>400</c:v>
                </c:pt>
                <c:pt idx="49">
                  <c:v>395</c:v>
                </c:pt>
                <c:pt idx="50">
                  <c:v>395</c:v>
                </c:pt>
                <c:pt idx="51">
                  <c:v>395</c:v>
                </c:pt>
                <c:pt idx="52">
                  <c:v>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'Pšenica_SLO-EU'!$AT$37:$CT$37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'Pšenica_SLO-EU'!$AT$39:$CT$39</c:f>
              <c:numCache>
                <c:formatCode>0.00</c:formatCode>
                <c:ptCount val="53"/>
                <c:pt idx="0">
                  <c:v>199.81</c:v>
                </c:pt>
                <c:pt idx="1">
                  <c:v>193.31</c:v>
                </c:pt>
                <c:pt idx="2">
                  <c:v>222.33</c:v>
                </c:pt>
                <c:pt idx="3">
                  <c:v>212.18</c:v>
                </c:pt>
                <c:pt idx="4">
                  <c:v>217.23</c:v>
                </c:pt>
                <c:pt idx="5">
                  <c:v>228.95</c:v>
                </c:pt>
                <c:pt idx="6">
                  <c:v>231.23</c:v>
                </c:pt>
                <c:pt idx="7">
                  <c:v>234.26</c:v>
                </c:pt>
                <c:pt idx="8">
                  <c:v>222.76</c:v>
                </c:pt>
                <c:pt idx="9">
                  <c:v>240.18</c:v>
                </c:pt>
                <c:pt idx="10">
                  <c:v>240.25</c:v>
                </c:pt>
                <c:pt idx="11">
                  <c:v>259.66714285714289</c:v>
                </c:pt>
                <c:pt idx="12">
                  <c:v>262.22428571428571</c:v>
                </c:pt>
                <c:pt idx="13">
                  <c:v>257.33999999999997</c:v>
                </c:pt>
                <c:pt idx="14">
                  <c:v>240</c:v>
                </c:pt>
                <c:pt idx="15">
                  <c:v>220.11</c:v>
                </c:pt>
                <c:pt idx="16">
                  <c:v>265.51285714285711</c:v>
                </c:pt>
                <c:pt idx="17">
                  <c:v>266.99</c:v>
                </c:pt>
                <c:pt idx="18">
                  <c:v>272.08</c:v>
                </c:pt>
                <c:pt idx="19">
                  <c:v>271.68</c:v>
                </c:pt>
                <c:pt idx="20">
                  <c:v>299.52999999999997</c:v>
                </c:pt>
                <c:pt idx="21">
                  <c:v>276.95999999999998</c:v>
                </c:pt>
                <c:pt idx="22">
                  <c:v>314.02</c:v>
                </c:pt>
                <c:pt idx="23">
                  <c:v>322.96999999999997</c:v>
                </c:pt>
                <c:pt idx="24">
                  <c:v>316.50333333333333</c:v>
                </c:pt>
                <c:pt idx="25">
                  <c:v>320.04666666666668</c:v>
                </c:pt>
                <c:pt idx="26">
                  <c:v>315.7</c:v>
                </c:pt>
                <c:pt idx="27">
                  <c:v>341.71666666666664</c:v>
                </c:pt>
                <c:pt idx="28">
                  <c:v>354.07</c:v>
                </c:pt>
                <c:pt idx="29">
                  <c:v>343.44000000000005</c:v>
                </c:pt>
                <c:pt idx="30">
                  <c:v>350.60500000000002</c:v>
                </c:pt>
                <c:pt idx="31">
                  <c:v>332.3</c:v>
                </c:pt>
                <c:pt idx="32">
                  <c:v>343.28</c:v>
                </c:pt>
                <c:pt idx="33">
                  <c:v>342.93</c:v>
                </c:pt>
                <c:pt idx="34">
                  <c:v>314.70500000000004</c:v>
                </c:pt>
                <c:pt idx="35">
                  <c:v>316.35000000000002</c:v>
                </c:pt>
                <c:pt idx="36">
                  <c:v>310.65999999999997</c:v>
                </c:pt>
                <c:pt idx="37">
                  <c:v>303.97500000000002</c:v>
                </c:pt>
                <c:pt idx="38">
                  <c:v>288.63</c:v>
                </c:pt>
                <c:pt idx="39">
                  <c:v>303.3</c:v>
                </c:pt>
                <c:pt idx="40">
                  <c:v>313.58999999999997</c:v>
                </c:pt>
                <c:pt idx="41">
                  <c:v>281.53499999999997</c:v>
                </c:pt>
                <c:pt idx="42">
                  <c:v>305.5</c:v>
                </c:pt>
                <c:pt idx="43">
                  <c:v>306</c:v>
                </c:pt>
                <c:pt idx="44">
                  <c:v>300.69</c:v>
                </c:pt>
                <c:pt idx="45">
                  <c:v>314</c:v>
                </c:pt>
                <c:pt idx="46">
                  <c:v>310.79857142857139</c:v>
                </c:pt>
                <c:pt idx="47">
                  <c:v>310.19</c:v>
                </c:pt>
                <c:pt idx="48">
                  <c:v>312.245</c:v>
                </c:pt>
                <c:pt idx="49">
                  <c:v>318.14</c:v>
                </c:pt>
                <c:pt idx="50">
                  <c:v>320.68</c:v>
                </c:pt>
                <c:pt idx="51">
                  <c:v>319.73</c:v>
                </c:pt>
                <c:pt idx="52">
                  <c:v>325.58999999999997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'Pšenica_SLO-EU'!$AT$37:$CT$37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'Pšenica_SLO-EU'!$AT$40:$CT$40</c:f>
              <c:numCache>
                <c:formatCode>0.00</c:formatCode>
                <c:ptCount val="53"/>
                <c:pt idx="0">
                  <c:v>263.32</c:v>
                </c:pt>
                <c:pt idx="1">
                  <c:v>255.73</c:v>
                </c:pt>
                <c:pt idx="2">
                  <c:v>268.77999999999997</c:v>
                </c:pt>
                <c:pt idx="3">
                  <c:v>281.5</c:v>
                </c:pt>
                <c:pt idx="4">
                  <c:v>284</c:v>
                </c:pt>
                <c:pt idx="5">
                  <c:v>306.95999999999998</c:v>
                </c:pt>
                <c:pt idx="6">
                  <c:v>300</c:v>
                </c:pt>
                <c:pt idx="7">
                  <c:v>308.57</c:v>
                </c:pt>
                <c:pt idx="8">
                  <c:v>299.48</c:v>
                </c:pt>
                <c:pt idx="9">
                  <c:v>324</c:v>
                </c:pt>
                <c:pt idx="10">
                  <c:v>331.83</c:v>
                </c:pt>
                <c:pt idx="11">
                  <c:v>326.97000000000003</c:v>
                </c:pt>
                <c:pt idx="12">
                  <c:v>320.10000000000002</c:v>
                </c:pt>
                <c:pt idx="13">
                  <c:v>315.94</c:v>
                </c:pt>
                <c:pt idx="14">
                  <c:v>316.5</c:v>
                </c:pt>
                <c:pt idx="15">
                  <c:v>323.33999999999997</c:v>
                </c:pt>
                <c:pt idx="16">
                  <c:v>311.45999999999998</c:v>
                </c:pt>
                <c:pt idx="17">
                  <c:v>314.24</c:v>
                </c:pt>
                <c:pt idx="18">
                  <c:v>335.18</c:v>
                </c:pt>
                <c:pt idx="19">
                  <c:v>377.54</c:v>
                </c:pt>
                <c:pt idx="20">
                  <c:v>377.49</c:v>
                </c:pt>
                <c:pt idx="21">
                  <c:v>357.71</c:v>
                </c:pt>
                <c:pt idx="22">
                  <c:v>361.01</c:v>
                </c:pt>
                <c:pt idx="23">
                  <c:v>387.17</c:v>
                </c:pt>
                <c:pt idx="24">
                  <c:v>382.9</c:v>
                </c:pt>
                <c:pt idx="25">
                  <c:v>371.47</c:v>
                </c:pt>
                <c:pt idx="26">
                  <c:v>382.31</c:v>
                </c:pt>
                <c:pt idx="27">
                  <c:v>392.82</c:v>
                </c:pt>
                <c:pt idx="28">
                  <c:v>384.64</c:v>
                </c:pt>
                <c:pt idx="29">
                  <c:v>393.97</c:v>
                </c:pt>
                <c:pt idx="30">
                  <c:v>394.34</c:v>
                </c:pt>
                <c:pt idx="31">
                  <c:v>399.69</c:v>
                </c:pt>
                <c:pt idx="32">
                  <c:v>396.28</c:v>
                </c:pt>
                <c:pt idx="33">
                  <c:v>388.98</c:v>
                </c:pt>
                <c:pt idx="34">
                  <c:v>383.92</c:v>
                </c:pt>
                <c:pt idx="35">
                  <c:v>347.66</c:v>
                </c:pt>
                <c:pt idx="36">
                  <c:v>349.52</c:v>
                </c:pt>
                <c:pt idx="37">
                  <c:v>342.34</c:v>
                </c:pt>
                <c:pt idx="38">
                  <c:v>349.01</c:v>
                </c:pt>
                <c:pt idx="39">
                  <c:v>357.69</c:v>
                </c:pt>
                <c:pt idx="40">
                  <c:v>356.82</c:v>
                </c:pt>
                <c:pt idx="41">
                  <c:v>343.68</c:v>
                </c:pt>
                <c:pt idx="42">
                  <c:v>354.56</c:v>
                </c:pt>
                <c:pt idx="43">
                  <c:v>358.78</c:v>
                </c:pt>
                <c:pt idx="44">
                  <c:v>366.97</c:v>
                </c:pt>
                <c:pt idx="45">
                  <c:v>364.43</c:v>
                </c:pt>
                <c:pt idx="46">
                  <c:v>358.15</c:v>
                </c:pt>
                <c:pt idx="47">
                  <c:v>364.69</c:v>
                </c:pt>
                <c:pt idx="48">
                  <c:v>358.05</c:v>
                </c:pt>
                <c:pt idx="49">
                  <c:v>365.6</c:v>
                </c:pt>
                <c:pt idx="50">
                  <c:v>361.61</c:v>
                </c:pt>
                <c:pt idx="51">
                  <c:v>365.16</c:v>
                </c:pt>
                <c:pt idx="52">
                  <c:v>356.75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'Pšenica_SLO-EU'!$A$41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'Pšenica_SLO-EU'!$AT$37:$CT$37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'Pšenica_SLO-EU'!$AT$41:$CT$41</c:f>
              <c:numCache>
                <c:formatCode>0.00</c:formatCode>
                <c:ptCount val="53"/>
                <c:pt idx="0">
                  <c:v>262.30755208333335</c:v>
                </c:pt>
                <c:pt idx="1">
                  <c:v>267.43628551136362</c:v>
                </c:pt>
                <c:pt idx="2">
                  <c:v>276.19667340067343</c:v>
                </c:pt>
                <c:pt idx="3">
                  <c:v>278.40419913419913</c:v>
                </c:pt>
                <c:pt idx="4">
                  <c:v>274.4526325757576</c:v>
                </c:pt>
                <c:pt idx="5">
                  <c:v>275.74177777777771</c:v>
                </c:pt>
                <c:pt idx="6">
                  <c:v>274.77123484848482</c:v>
                </c:pt>
                <c:pt idx="7">
                  <c:v>279.0943333333334</c:v>
                </c:pt>
                <c:pt idx="8">
                  <c:v>277.11200000000002</c:v>
                </c:pt>
                <c:pt idx="9">
                  <c:v>277.56472619047611</c:v>
                </c:pt>
                <c:pt idx="10">
                  <c:v>281.79819191919188</c:v>
                </c:pt>
                <c:pt idx="11">
                  <c:v>283.40406204906208</c:v>
                </c:pt>
                <c:pt idx="12">
                  <c:v>287.08384199134201</c:v>
                </c:pt>
                <c:pt idx="13">
                  <c:v>283.20899936868688</c:v>
                </c:pt>
                <c:pt idx="14">
                  <c:v>281.56708776072412</c:v>
                </c:pt>
                <c:pt idx="15">
                  <c:v>277.31995670995673</c:v>
                </c:pt>
                <c:pt idx="16">
                  <c:v>289.09741269841271</c:v>
                </c:pt>
                <c:pt idx="17">
                  <c:v>311.18999999999994</c:v>
                </c:pt>
                <c:pt idx="18">
                  <c:v>350.16483225108226</c:v>
                </c:pt>
                <c:pt idx="19">
                  <c:v>354.11613095238096</c:v>
                </c:pt>
                <c:pt idx="20">
                  <c:v>361.71797186147188</c:v>
                </c:pt>
                <c:pt idx="21">
                  <c:v>359.69007142857146</c:v>
                </c:pt>
                <c:pt idx="22">
                  <c:v>364.66644405594411</c:v>
                </c:pt>
                <c:pt idx="23">
                  <c:v>369.81600505050505</c:v>
                </c:pt>
                <c:pt idx="24">
                  <c:v>377.24444126984122</c:v>
                </c:pt>
                <c:pt idx="25">
                  <c:v>371.55113736263735</c:v>
                </c:pt>
                <c:pt idx="26">
                  <c:v>372.39981684981677</c:v>
                </c:pt>
                <c:pt idx="27">
                  <c:v>389.55543030303028</c:v>
                </c:pt>
                <c:pt idx="28">
                  <c:v>398.19537037037031</c:v>
                </c:pt>
                <c:pt idx="29">
                  <c:v>394.82705185185188</c:v>
                </c:pt>
                <c:pt idx="30">
                  <c:v>384.56360000000006</c:v>
                </c:pt>
                <c:pt idx="31">
                  <c:v>375.31130612244897</c:v>
                </c:pt>
                <c:pt idx="32">
                  <c:v>376.29493333333329</c:v>
                </c:pt>
                <c:pt idx="33">
                  <c:v>371.28611111111115</c:v>
                </c:pt>
                <c:pt idx="34">
                  <c:v>358.15724702380953</c:v>
                </c:pt>
                <c:pt idx="35">
                  <c:v>348.32078431372548</c:v>
                </c:pt>
                <c:pt idx="36">
                  <c:v>348.96604040404043</c:v>
                </c:pt>
                <c:pt idx="37">
                  <c:v>344.69299999999998</c:v>
                </c:pt>
                <c:pt idx="38">
                  <c:v>337.77837575757582</c:v>
                </c:pt>
                <c:pt idx="39">
                  <c:v>339.74564646464643</c:v>
                </c:pt>
                <c:pt idx="40">
                  <c:v>343.64741666666669</c:v>
                </c:pt>
                <c:pt idx="41">
                  <c:v>337.35305</c:v>
                </c:pt>
                <c:pt idx="42">
                  <c:v>337.7134930555556</c:v>
                </c:pt>
                <c:pt idx="43">
                  <c:v>337.53451515151517</c:v>
                </c:pt>
                <c:pt idx="44">
                  <c:v>338.41512929292924</c:v>
                </c:pt>
                <c:pt idx="45">
                  <c:v>339.54889610389614</c:v>
                </c:pt>
                <c:pt idx="46">
                  <c:v>341.69083874458875</c:v>
                </c:pt>
                <c:pt idx="47">
                  <c:v>342.04037563131311</c:v>
                </c:pt>
                <c:pt idx="48">
                  <c:v>344.58910443722948</c:v>
                </c:pt>
                <c:pt idx="49">
                  <c:v>349.35302462121211</c:v>
                </c:pt>
                <c:pt idx="50">
                  <c:v>347.37520606060605</c:v>
                </c:pt>
                <c:pt idx="51">
                  <c:v>347.69555071119356</c:v>
                </c:pt>
                <c:pt idx="52">
                  <c:v>348.2672108843538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1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Koruza!$C$122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Koruza!$C$123:$C$174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Koruza!$B$58:$B$110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Koruza!$C$58:$C$110</c:f>
              <c:numCache>
                <c:formatCode>#,##0</c:formatCode>
                <c:ptCount val="53"/>
                <c:pt idx="0">
                  <c:v>11423360</c:v>
                </c:pt>
                <c:pt idx="1">
                  <c:v>5022616</c:v>
                </c:pt>
                <c:pt idx="2">
                  <c:v>4591605</c:v>
                </c:pt>
                <c:pt idx="3">
                  <c:v>9211652</c:v>
                </c:pt>
                <c:pt idx="4">
                  <c:v>3858262</c:v>
                </c:pt>
                <c:pt idx="5">
                  <c:v>915780</c:v>
                </c:pt>
                <c:pt idx="6">
                  <c:v>1426600</c:v>
                </c:pt>
                <c:pt idx="7">
                  <c:v>132980</c:v>
                </c:pt>
                <c:pt idx="8">
                  <c:v>273040</c:v>
                </c:pt>
                <c:pt idx="9">
                  <c:v>440792</c:v>
                </c:pt>
                <c:pt idx="10">
                  <c:v>407610</c:v>
                </c:pt>
                <c:pt idx="11">
                  <c:v>1899308</c:v>
                </c:pt>
                <c:pt idx="12">
                  <c:v>2347370</c:v>
                </c:pt>
                <c:pt idx="13">
                  <c:v>2398774</c:v>
                </c:pt>
                <c:pt idx="14">
                  <c:v>2061750</c:v>
                </c:pt>
                <c:pt idx="15">
                  <c:v>1445622</c:v>
                </c:pt>
                <c:pt idx="16">
                  <c:v>9647370</c:v>
                </c:pt>
                <c:pt idx="17">
                  <c:v>122000</c:v>
                </c:pt>
                <c:pt idx="18">
                  <c:v>3921800</c:v>
                </c:pt>
                <c:pt idx="19">
                  <c:v>45870</c:v>
                </c:pt>
                <c:pt idx="20">
                  <c:v>2138750</c:v>
                </c:pt>
                <c:pt idx="21">
                  <c:v>1843200</c:v>
                </c:pt>
                <c:pt idx="22">
                  <c:v>2004648</c:v>
                </c:pt>
                <c:pt idx="23">
                  <c:v>685427</c:v>
                </c:pt>
                <c:pt idx="24">
                  <c:v>202575</c:v>
                </c:pt>
                <c:pt idx="25">
                  <c:v>667841</c:v>
                </c:pt>
                <c:pt idx="26">
                  <c:v>548543</c:v>
                </c:pt>
                <c:pt idx="27">
                  <c:v>817472</c:v>
                </c:pt>
                <c:pt idx="28">
                  <c:v>755808</c:v>
                </c:pt>
                <c:pt idx="29">
                  <c:v>1935700</c:v>
                </c:pt>
                <c:pt idx="30">
                  <c:v>2038873</c:v>
                </c:pt>
                <c:pt idx="31">
                  <c:v>1807421</c:v>
                </c:pt>
                <c:pt idx="32">
                  <c:v>1135835</c:v>
                </c:pt>
                <c:pt idx="33">
                  <c:v>872790</c:v>
                </c:pt>
                <c:pt idx="34">
                  <c:v>528600</c:v>
                </c:pt>
                <c:pt idx="35">
                  <c:v>390460</c:v>
                </c:pt>
                <c:pt idx="36">
                  <c:v>25480</c:v>
                </c:pt>
                <c:pt idx="37">
                  <c:v>488386</c:v>
                </c:pt>
                <c:pt idx="38">
                  <c:v>983400</c:v>
                </c:pt>
                <c:pt idx="39">
                  <c:v>252829</c:v>
                </c:pt>
                <c:pt idx="40">
                  <c:v>190758</c:v>
                </c:pt>
                <c:pt idx="41">
                  <c:v>314380</c:v>
                </c:pt>
                <c:pt idx="42">
                  <c:v>172098</c:v>
                </c:pt>
                <c:pt idx="43">
                  <c:v>17171</c:v>
                </c:pt>
                <c:pt idx="44">
                  <c:v>4715149</c:v>
                </c:pt>
                <c:pt idx="45">
                  <c:v>13362229</c:v>
                </c:pt>
                <c:pt idx="46">
                  <c:v>6194359</c:v>
                </c:pt>
                <c:pt idx="47">
                  <c:v>20656460</c:v>
                </c:pt>
                <c:pt idx="48">
                  <c:v>15173593</c:v>
                </c:pt>
                <c:pt idx="49">
                  <c:v>4944544</c:v>
                </c:pt>
                <c:pt idx="50">
                  <c:v>3779130</c:v>
                </c:pt>
                <c:pt idx="51">
                  <c:v>4471625</c:v>
                </c:pt>
                <c:pt idx="52">
                  <c:v>2498002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Koruza!$B$58:$B$110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Koruza!$D$58:$D$110</c:f>
              <c:numCache>
                <c:formatCode>0.00</c:formatCode>
                <c:ptCount val="53"/>
                <c:pt idx="0">
                  <c:v>260.99</c:v>
                </c:pt>
                <c:pt idx="1">
                  <c:v>250.2</c:v>
                </c:pt>
                <c:pt idx="2">
                  <c:v>247.18</c:v>
                </c:pt>
                <c:pt idx="3">
                  <c:v>231.82</c:v>
                </c:pt>
                <c:pt idx="4">
                  <c:v>249.55</c:v>
                </c:pt>
                <c:pt idx="5">
                  <c:v>255.19</c:v>
                </c:pt>
                <c:pt idx="6">
                  <c:v>255.6</c:v>
                </c:pt>
                <c:pt idx="7">
                  <c:v>256.11</c:v>
                </c:pt>
                <c:pt idx="8">
                  <c:v>262.55</c:v>
                </c:pt>
                <c:pt idx="9">
                  <c:v>252.87</c:v>
                </c:pt>
                <c:pt idx="10">
                  <c:v>252.32</c:v>
                </c:pt>
                <c:pt idx="11">
                  <c:v>242.69</c:v>
                </c:pt>
                <c:pt idx="12">
                  <c:v>257.8</c:v>
                </c:pt>
                <c:pt idx="13">
                  <c:v>258.32</c:v>
                </c:pt>
                <c:pt idx="14">
                  <c:v>259.45999999999998</c:v>
                </c:pt>
                <c:pt idx="15">
                  <c:v>260.10000000000002</c:v>
                </c:pt>
                <c:pt idx="16">
                  <c:v>282.13</c:v>
                </c:pt>
                <c:pt idx="17">
                  <c:v>300</c:v>
                </c:pt>
                <c:pt idx="18">
                  <c:v>293.5</c:v>
                </c:pt>
                <c:pt idx="19">
                  <c:v>260.89999999999998</c:v>
                </c:pt>
                <c:pt idx="20">
                  <c:v>292.13</c:v>
                </c:pt>
                <c:pt idx="21">
                  <c:v>322.89999999999998</c:v>
                </c:pt>
                <c:pt idx="22">
                  <c:v>291.58999999999997</c:v>
                </c:pt>
                <c:pt idx="23">
                  <c:v>262.22000000000003</c:v>
                </c:pt>
                <c:pt idx="24">
                  <c:v>282.01</c:v>
                </c:pt>
                <c:pt idx="25">
                  <c:v>267.42</c:v>
                </c:pt>
                <c:pt idx="26">
                  <c:v>305.23</c:v>
                </c:pt>
                <c:pt idx="27">
                  <c:v>295.64</c:v>
                </c:pt>
                <c:pt idx="28">
                  <c:v>295.54000000000002</c:v>
                </c:pt>
                <c:pt idx="29">
                  <c:v>285.17</c:v>
                </c:pt>
                <c:pt idx="30">
                  <c:v>321.48</c:v>
                </c:pt>
                <c:pt idx="31">
                  <c:v>302.29000000000002</c:v>
                </c:pt>
                <c:pt idx="32">
                  <c:v>297.23</c:v>
                </c:pt>
                <c:pt idx="33">
                  <c:v>293.18</c:v>
                </c:pt>
                <c:pt idx="34">
                  <c:v>326.51</c:v>
                </c:pt>
                <c:pt idx="35">
                  <c:v>314.22000000000003</c:v>
                </c:pt>
                <c:pt idx="36">
                  <c:v>330</c:v>
                </c:pt>
                <c:pt idx="37">
                  <c:v>304.87</c:v>
                </c:pt>
                <c:pt idx="38">
                  <c:v>253.91</c:v>
                </c:pt>
                <c:pt idx="39">
                  <c:v>293.33999999999997</c:v>
                </c:pt>
                <c:pt idx="40">
                  <c:v>303.08999999999997</c:v>
                </c:pt>
                <c:pt idx="41">
                  <c:v>302.08999999999997</c:v>
                </c:pt>
                <c:pt idx="42">
                  <c:v>286.64999999999998</c:v>
                </c:pt>
                <c:pt idx="43">
                  <c:v>300.5</c:v>
                </c:pt>
                <c:pt idx="44">
                  <c:v>295.79000000000002</c:v>
                </c:pt>
                <c:pt idx="45">
                  <c:v>306.26</c:v>
                </c:pt>
                <c:pt idx="46">
                  <c:v>306.95999999999998</c:v>
                </c:pt>
                <c:pt idx="47">
                  <c:v>305.57</c:v>
                </c:pt>
                <c:pt idx="48">
                  <c:v>312.31</c:v>
                </c:pt>
                <c:pt idx="49">
                  <c:v>314.56</c:v>
                </c:pt>
                <c:pt idx="50">
                  <c:v>332.51</c:v>
                </c:pt>
                <c:pt idx="51">
                  <c:v>344.2</c:v>
                </c:pt>
                <c:pt idx="52">
                  <c:v>299.7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206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7058100846"/>
          <c:y val="0.94862385860061449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195901516532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'Koruza_SLO-EU'!$AT$31:$CT$31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'Koruza_SLO-EU'!$AT$32:$CT$32</c:f>
              <c:numCache>
                <c:formatCode>0.00;[Red]0.00</c:formatCode>
                <c:ptCount val="53"/>
                <c:pt idx="0">
                  <c:v>294</c:v>
                </c:pt>
                <c:pt idx="1">
                  <c:v>286.31111111111113</c:v>
                </c:pt>
                <c:pt idx="2">
                  <c:v>286.2</c:v>
                </c:pt>
                <c:pt idx="3">
                  <c:v>290</c:v>
                </c:pt>
                <c:pt idx="4">
                  <c:v>290</c:v>
                </c:pt>
                <c:pt idx="5">
                  <c:v>290</c:v>
                </c:pt>
                <c:pt idx="6">
                  <c:v>290</c:v>
                </c:pt>
                <c:pt idx="7">
                  <c:v>290</c:v>
                </c:pt>
                <c:pt idx="8">
                  <c:v>290</c:v>
                </c:pt>
                <c:pt idx="9">
                  <c:v>290</c:v>
                </c:pt>
                <c:pt idx="10">
                  <c:v>290</c:v>
                </c:pt>
                <c:pt idx="11">
                  <c:v>290</c:v>
                </c:pt>
                <c:pt idx="12">
                  <c:v>290</c:v>
                </c:pt>
                <c:pt idx="13">
                  <c:v>290</c:v>
                </c:pt>
                <c:pt idx="14">
                  <c:v>284</c:v>
                </c:pt>
                <c:pt idx="15">
                  <c:v>290</c:v>
                </c:pt>
                <c:pt idx="16">
                  <c:v>288</c:v>
                </c:pt>
                <c:pt idx="17">
                  <c:v>420</c:v>
                </c:pt>
                <c:pt idx="18">
                  <c:v>422.5</c:v>
                </c:pt>
                <c:pt idx="19">
                  <c:v>403.96</c:v>
                </c:pt>
                <c:pt idx="20">
                  <c:v>398</c:v>
                </c:pt>
                <c:pt idx="21">
                  <c:v>393</c:v>
                </c:pt>
                <c:pt idx="22">
                  <c:v>393</c:v>
                </c:pt>
                <c:pt idx="23">
                  <c:v>393</c:v>
                </c:pt>
                <c:pt idx="24">
                  <c:v>393</c:v>
                </c:pt>
                <c:pt idx="25">
                  <c:v>400</c:v>
                </c:pt>
                <c:pt idx="26">
                  <c:v>400</c:v>
                </c:pt>
                <c:pt idx="27">
                  <c:v>405</c:v>
                </c:pt>
                <c:pt idx="28">
                  <c:v>390</c:v>
                </c:pt>
                <c:pt idx="29">
                  <c:v>400</c:v>
                </c:pt>
                <c:pt idx="30">
                  <c:v>400</c:v>
                </c:pt>
                <c:pt idx="31">
                  <c:v>380</c:v>
                </c:pt>
                <c:pt idx="32">
                  <c:v>389</c:v>
                </c:pt>
                <c:pt idx="33">
                  <c:v>390</c:v>
                </c:pt>
                <c:pt idx="34">
                  <c:v>380</c:v>
                </c:pt>
                <c:pt idx="35">
                  <c:v>380</c:v>
                </c:pt>
                <c:pt idx="36">
                  <c:v>375</c:v>
                </c:pt>
                <c:pt idx="37">
                  <c:v>370</c:v>
                </c:pt>
                <c:pt idx="38">
                  <c:v>375</c:v>
                </c:pt>
                <c:pt idx="39">
                  <c:v>380.32499999999999</c:v>
                </c:pt>
                <c:pt idx="40">
                  <c:v>375</c:v>
                </c:pt>
                <c:pt idx="41">
                  <c:v>375</c:v>
                </c:pt>
                <c:pt idx="42">
                  <c:v>372.45</c:v>
                </c:pt>
                <c:pt idx="43">
                  <c:v>370</c:v>
                </c:pt>
                <c:pt idx="44">
                  <c:v>363.2</c:v>
                </c:pt>
                <c:pt idx="45">
                  <c:v>357.51111111111112</c:v>
                </c:pt>
                <c:pt idx="46">
                  <c:v>360</c:v>
                </c:pt>
                <c:pt idx="47">
                  <c:v>360</c:v>
                </c:pt>
                <c:pt idx="48">
                  <c:v>360</c:v>
                </c:pt>
                <c:pt idx="49">
                  <c:v>365</c:v>
                </c:pt>
                <c:pt idx="50">
                  <c:v>363</c:v>
                </c:pt>
                <c:pt idx="51">
                  <c:v>357</c:v>
                </c:pt>
                <c:pt idx="52">
                  <c:v>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'Koruza_SLO-EU'!$AT$31:$CT$31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'Koruza_SLO-EU'!$AT$33:$CT$33</c:f>
              <c:numCache>
                <c:formatCode>0.00;[Red]0.00</c:formatCode>
                <c:ptCount val="53"/>
                <c:pt idx="0">
                  <c:v>206.49</c:v>
                </c:pt>
                <c:pt idx="1">
                  <c:v>170.17</c:v>
                </c:pt>
                <c:pt idx="2">
                  <c:v>189.08</c:v>
                </c:pt>
                <c:pt idx="3">
                  <c:v>185.03</c:v>
                </c:pt>
                <c:pt idx="4">
                  <c:v>185.16</c:v>
                </c:pt>
                <c:pt idx="5">
                  <c:v>211.87</c:v>
                </c:pt>
                <c:pt idx="6">
                  <c:v>200.24</c:v>
                </c:pt>
                <c:pt idx="7">
                  <c:v>214.72</c:v>
                </c:pt>
                <c:pt idx="8">
                  <c:v>215.10333333333332</c:v>
                </c:pt>
                <c:pt idx="9">
                  <c:v>172.04</c:v>
                </c:pt>
                <c:pt idx="10">
                  <c:v>211.50750000000002</c:v>
                </c:pt>
                <c:pt idx="11">
                  <c:v>205.05</c:v>
                </c:pt>
                <c:pt idx="12">
                  <c:v>225.17999999999998</c:v>
                </c:pt>
                <c:pt idx="13">
                  <c:v>224.19500000000002</c:v>
                </c:pt>
                <c:pt idx="14">
                  <c:v>226.86750000000001</c:v>
                </c:pt>
                <c:pt idx="15">
                  <c:v>235.72750000000002</c:v>
                </c:pt>
                <c:pt idx="16">
                  <c:v>235.23</c:v>
                </c:pt>
                <c:pt idx="17">
                  <c:v>230.36</c:v>
                </c:pt>
                <c:pt idx="18">
                  <c:v>236.33</c:v>
                </c:pt>
                <c:pt idx="19">
                  <c:v>217.8</c:v>
                </c:pt>
                <c:pt idx="20">
                  <c:v>260.89999999999998</c:v>
                </c:pt>
                <c:pt idx="21">
                  <c:v>262.23</c:v>
                </c:pt>
                <c:pt idx="22">
                  <c:v>301.73</c:v>
                </c:pt>
                <c:pt idx="23">
                  <c:v>291.58999999999997</c:v>
                </c:pt>
                <c:pt idx="24">
                  <c:v>262.22000000000003</c:v>
                </c:pt>
                <c:pt idx="25">
                  <c:v>272.14999999999998</c:v>
                </c:pt>
                <c:pt idx="26">
                  <c:v>267.42</c:v>
                </c:pt>
                <c:pt idx="27">
                  <c:v>305.23</c:v>
                </c:pt>
                <c:pt idx="28">
                  <c:v>224.89</c:v>
                </c:pt>
                <c:pt idx="29">
                  <c:v>274.26666666666671</c:v>
                </c:pt>
                <c:pt idx="30">
                  <c:v>226.62</c:v>
                </c:pt>
                <c:pt idx="31">
                  <c:v>262.2</c:v>
                </c:pt>
                <c:pt idx="32">
                  <c:v>282.98333333333335</c:v>
                </c:pt>
                <c:pt idx="33">
                  <c:v>281.92333333333335</c:v>
                </c:pt>
                <c:pt idx="34">
                  <c:v>278.53999999999996</c:v>
                </c:pt>
                <c:pt idx="35">
                  <c:v>288</c:v>
                </c:pt>
                <c:pt idx="36">
                  <c:v>268.06</c:v>
                </c:pt>
                <c:pt idx="37">
                  <c:v>265.12</c:v>
                </c:pt>
                <c:pt idx="38">
                  <c:v>286.33000000000004</c:v>
                </c:pt>
                <c:pt idx="39">
                  <c:v>253.91</c:v>
                </c:pt>
                <c:pt idx="40">
                  <c:v>269.76</c:v>
                </c:pt>
                <c:pt idx="41">
                  <c:v>286.86</c:v>
                </c:pt>
                <c:pt idx="42">
                  <c:v>286.15499999999997</c:v>
                </c:pt>
                <c:pt idx="43">
                  <c:v>286.64999999999998</c:v>
                </c:pt>
                <c:pt idx="44">
                  <c:v>192</c:v>
                </c:pt>
                <c:pt idx="45">
                  <c:v>192</c:v>
                </c:pt>
                <c:pt idx="46">
                  <c:v>271.75333333333333</c:v>
                </c:pt>
                <c:pt idx="47">
                  <c:v>203.8</c:v>
                </c:pt>
                <c:pt idx="48">
                  <c:v>207.4</c:v>
                </c:pt>
                <c:pt idx="49">
                  <c:v>208</c:v>
                </c:pt>
                <c:pt idx="50">
                  <c:v>207</c:v>
                </c:pt>
                <c:pt idx="51">
                  <c:v>208.3</c:v>
                </c:pt>
                <c:pt idx="52">
                  <c:v>211.5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'Koruza_SLO-EU'!$AT$31:$CT$31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'Koruza_SLO-EU'!$AT$34:$CT$34</c:f>
              <c:numCache>
                <c:formatCode>0.00;[Red]0.00</c:formatCode>
                <c:ptCount val="53"/>
                <c:pt idx="0">
                  <c:v>238.7</c:v>
                </c:pt>
                <c:pt idx="1">
                  <c:v>260.99</c:v>
                </c:pt>
                <c:pt idx="2">
                  <c:v>250.2</c:v>
                </c:pt>
                <c:pt idx="3">
                  <c:v>247.18</c:v>
                </c:pt>
                <c:pt idx="4">
                  <c:v>231.82</c:v>
                </c:pt>
                <c:pt idx="5">
                  <c:v>249.55</c:v>
                </c:pt>
                <c:pt idx="6">
                  <c:v>255.19</c:v>
                </c:pt>
                <c:pt idx="7">
                  <c:v>255.6</c:v>
                </c:pt>
                <c:pt idx="8">
                  <c:v>256.11</c:v>
                </c:pt>
                <c:pt idx="9">
                  <c:v>262.55</c:v>
                </c:pt>
                <c:pt idx="10">
                  <c:v>252.87</c:v>
                </c:pt>
                <c:pt idx="11">
                  <c:v>252.32</c:v>
                </c:pt>
                <c:pt idx="12">
                  <c:v>242.69</c:v>
                </c:pt>
                <c:pt idx="13">
                  <c:v>257.8</c:v>
                </c:pt>
                <c:pt idx="14">
                  <c:v>258.32</c:v>
                </c:pt>
                <c:pt idx="15">
                  <c:v>259.45999999999998</c:v>
                </c:pt>
                <c:pt idx="16">
                  <c:v>260.10000000000002</c:v>
                </c:pt>
                <c:pt idx="17">
                  <c:v>282.13</c:v>
                </c:pt>
                <c:pt idx="18">
                  <c:v>300</c:v>
                </c:pt>
                <c:pt idx="19">
                  <c:v>293.5</c:v>
                </c:pt>
                <c:pt idx="20">
                  <c:v>260.89999999999998</c:v>
                </c:pt>
                <c:pt idx="21">
                  <c:v>262.23</c:v>
                </c:pt>
                <c:pt idx="22">
                  <c:v>322.89999999999998</c:v>
                </c:pt>
                <c:pt idx="23">
                  <c:v>291.58999999999997</c:v>
                </c:pt>
                <c:pt idx="24">
                  <c:v>262.22000000000003</c:v>
                </c:pt>
                <c:pt idx="25">
                  <c:v>282.01</c:v>
                </c:pt>
                <c:pt idx="26">
                  <c:v>267.42</c:v>
                </c:pt>
                <c:pt idx="27">
                  <c:v>305.23</c:v>
                </c:pt>
                <c:pt idx="28">
                  <c:v>295.64</c:v>
                </c:pt>
                <c:pt idx="29">
                  <c:v>295.54000000000002</c:v>
                </c:pt>
                <c:pt idx="30">
                  <c:v>285.17</c:v>
                </c:pt>
                <c:pt idx="31">
                  <c:v>321.48</c:v>
                </c:pt>
                <c:pt idx="32">
                  <c:v>302.29000000000002</c:v>
                </c:pt>
                <c:pt idx="33">
                  <c:v>297.23</c:v>
                </c:pt>
                <c:pt idx="34">
                  <c:v>293.18</c:v>
                </c:pt>
                <c:pt idx="35">
                  <c:v>326.51</c:v>
                </c:pt>
                <c:pt idx="36">
                  <c:v>314.22000000000003</c:v>
                </c:pt>
                <c:pt idx="37">
                  <c:v>330</c:v>
                </c:pt>
                <c:pt idx="38">
                  <c:v>304.87</c:v>
                </c:pt>
                <c:pt idx="39">
                  <c:v>253.91</c:v>
                </c:pt>
                <c:pt idx="40">
                  <c:v>293.33999999999997</c:v>
                </c:pt>
                <c:pt idx="41">
                  <c:v>303.08999999999997</c:v>
                </c:pt>
                <c:pt idx="42">
                  <c:v>302.08999999999997</c:v>
                </c:pt>
                <c:pt idx="43">
                  <c:v>286.64999999999998</c:v>
                </c:pt>
                <c:pt idx="44">
                  <c:v>300.5</c:v>
                </c:pt>
                <c:pt idx="45">
                  <c:v>295.79000000000002</c:v>
                </c:pt>
                <c:pt idx="46">
                  <c:v>306.26</c:v>
                </c:pt>
                <c:pt idx="47">
                  <c:v>306.95999999999998</c:v>
                </c:pt>
                <c:pt idx="48">
                  <c:v>305.57</c:v>
                </c:pt>
                <c:pt idx="49">
                  <c:v>312.31</c:v>
                </c:pt>
                <c:pt idx="50">
                  <c:v>314.56</c:v>
                </c:pt>
                <c:pt idx="51">
                  <c:v>332.51</c:v>
                </c:pt>
                <c:pt idx="52">
                  <c:v>344.2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'Koruza_SLO-EU'!$AT$31:$CT$31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'Koruza_SLO-EU'!$AT$35:$CT$35</c:f>
              <c:numCache>
                <c:formatCode>0.00;[Red]0.00</c:formatCode>
                <c:ptCount val="53"/>
                <c:pt idx="0">
                  <c:v>250.71896081349206</c:v>
                </c:pt>
                <c:pt idx="1">
                  <c:v>248.26701884920635</c:v>
                </c:pt>
                <c:pt idx="2">
                  <c:v>249.21369791666666</c:v>
                </c:pt>
                <c:pt idx="3">
                  <c:v>248.2631111111111</c:v>
                </c:pt>
                <c:pt idx="4">
                  <c:v>246.44041269841273</c:v>
                </c:pt>
                <c:pt idx="5">
                  <c:v>255.16139455782314</c:v>
                </c:pt>
                <c:pt idx="6">
                  <c:v>253.53525641025638</c:v>
                </c:pt>
                <c:pt idx="7">
                  <c:v>251.20104166666661</c:v>
                </c:pt>
                <c:pt idx="8">
                  <c:v>253.68098484848488</c:v>
                </c:pt>
                <c:pt idx="9">
                  <c:v>251.3016111111111</c:v>
                </c:pt>
                <c:pt idx="10">
                  <c:v>256.8413888888889</c:v>
                </c:pt>
                <c:pt idx="11">
                  <c:v>256.5702380952381</c:v>
                </c:pt>
                <c:pt idx="12">
                  <c:v>260.84839285714281</c:v>
                </c:pt>
                <c:pt idx="13">
                  <c:v>258.74608974358978</c:v>
                </c:pt>
                <c:pt idx="14">
                  <c:v>262.18006944444443</c:v>
                </c:pt>
                <c:pt idx="15">
                  <c:v>264.74993055555552</c:v>
                </c:pt>
                <c:pt idx="16">
                  <c:v>264.34579059829053</c:v>
                </c:pt>
                <c:pt idx="17">
                  <c:v>303.18985925925921</c:v>
                </c:pt>
                <c:pt idx="18">
                  <c:v>340.34607142857141</c:v>
                </c:pt>
                <c:pt idx="19">
                  <c:v>340.05289285714287</c:v>
                </c:pt>
                <c:pt idx="20">
                  <c:v>344.62237244897955</c:v>
                </c:pt>
                <c:pt idx="21">
                  <c:v>344.99696428571434</c:v>
                </c:pt>
                <c:pt idx="22">
                  <c:v>343.74437500000005</c:v>
                </c:pt>
                <c:pt idx="23">
                  <c:v>341.44213333333329</c:v>
                </c:pt>
                <c:pt idx="24">
                  <c:v>342.97936507936504</c:v>
                </c:pt>
                <c:pt idx="25">
                  <c:v>339.84868055555552</c:v>
                </c:pt>
                <c:pt idx="26">
                  <c:v>339.3701157407408</c:v>
                </c:pt>
                <c:pt idx="27">
                  <c:v>353.53340170940169</c:v>
                </c:pt>
                <c:pt idx="28">
                  <c:v>327.52888888888884</c:v>
                </c:pt>
                <c:pt idx="29">
                  <c:v>345.26562820512822</c:v>
                </c:pt>
                <c:pt idx="30">
                  <c:v>339.55853571428571</c:v>
                </c:pt>
                <c:pt idx="31">
                  <c:v>335.02895370370368</c:v>
                </c:pt>
                <c:pt idx="32">
                  <c:v>338.4282424242424</c:v>
                </c:pt>
                <c:pt idx="33">
                  <c:v>336.56439316239317</c:v>
                </c:pt>
                <c:pt idx="34">
                  <c:v>323.9338841269842</c:v>
                </c:pt>
                <c:pt idx="35">
                  <c:v>326.46656349206353</c:v>
                </c:pt>
                <c:pt idx="36">
                  <c:v>327.03715277777775</c:v>
                </c:pt>
                <c:pt idx="37">
                  <c:v>319.76388034188034</c:v>
                </c:pt>
                <c:pt idx="38">
                  <c:v>329.45963675213682</c:v>
                </c:pt>
                <c:pt idx="39">
                  <c:v>329.96542735042738</c:v>
                </c:pt>
                <c:pt idx="40">
                  <c:v>324.94631313131316</c:v>
                </c:pt>
                <c:pt idx="41">
                  <c:v>329.53843434343435</c:v>
                </c:pt>
                <c:pt idx="42">
                  <c:v>332.88626068376072</c:v>
                </c:pt>
                <c:pt idx="43">
                  <c:v>329.86600427350425</c:v>
                </c:pt>
                <c:pt idx="44">
                  <c:v>319.62179487179486</c:v>
                </c:pt>
                <c:pt idx="45">
                  <c:v>315.92980769230775</c:v>
                </c:pt>
                <c:pt idx="46">
                  <c:v>324.27641203703706</c:v>
                </c:pt>
                <c:pt idx="47">
                  <c:v>322.33657407407406</c:v>
                </c:pt>
                <c:pt idx="48">
                  <c:v>324.11198015873015</c:v>
                </c:pt>
                <c:pt idx="49">
                  <c:v>321.83089316239318</c:v>
                </c:pt>
                <c:pt idx="50">
                  <c:v>320.86720238095239</c:v>
                </c:pt>
                <c:pt idx="51">
                  <c:v>320.70121794871801</c:v>
                </c:pt>
                <c:pt idx="52">
                  <c:v>326.21062585034008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03802587096716"/>
              <c:y val="0.895978872210108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3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166920899099E-3"/>
              <c:y val="0.35631454350932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11</xdr:row>
      <xdr:rowOff>133350</xdr:rowOff>
    </xdr:from>
    <xdr:to>
      <xdr:col>16</xdr:col>
      <xdr:colOff>92133</xdr:colOff>
      <xdr:row>39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123</xdr:row>
      <xdr:rowOff>114299</xdr:rowOff>
    </xdr:from>
    <xdr:to>
      <xdr:col>16</xdr:col>
      <xdr:colOff>141605</xdr:colOff>
      <xdr:row>147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44</xdr:row>
      <xdr:rowOff>104524</xdr:rowOff>
    </xdr:from>
    <xdr:to>
      <xdr:col>13</xdr:col>
      <xdr:colOff>99060</xdr:colOff>
      <xdr:row>69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119</xdr:row>
      <xdr:rowOff>154940</xdr:rowOff>
    </xdr:from>
    <xdr:to>
      <xdr:col>17</xdr:col>
      <xdr:colOff>266700</xdr:colOff>
      <xdr:row>146</xdr:row>
      <xdr:rowOff>83820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704850</xdr:colOff>
      <xdr:row>11</xdr:row>
      <xdr:rowOff>101600</xdr:rowOff>
    </xdr:from>
    <xdr:to>
      <xdr:col>16</xdr:col>
      <xdr:colOff>243839</xdr:colOff>
      <xdr:row>40</xdr:row>
      <xdr:rowOff>76200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38</xdr:row>
      <xdr:rowOff>129540</xdr:rowOff>
    </xdr:from>
    <xdr:to>
      <xdr:col>13</xdr:col>
      <xdr:colOff>160020</xdr:colOff>
      <xdr:row>63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ColWidth="8.90625" defaultRowHeight="12.5" x14ac:dyDescent="0.25"/>
  <cols>
    <col min="1" max="1" width="45.453125" style="136" customWidth="1"/>
    <col min="2" max="2" width="104.90625" style="136" customWidth="1"/>
    <col min="3" max="16384" width="8.90625" style="136"/>
  </cols>
  <sheetData>
    <row r="1" spans="1:2" ht="13" x14ac:dyDescent="0.3">
      <c r="A1" s="13" t="s">
        <v>13</v>
      </c>
      <c r="B1" s="3"/>
    </row>
    <row r="2" spans="1:2" ht="22.25" customHeight="1" x14ac:dyDescent="0.25">
      <c r="A2" s="14" t="s">
        <v>14</v>
      </c>
      <c r="B2" s="146" t="s">
        <v>19</v>
      </c>
    </row>
    <row r="3" spans="1:2" ht="13" x14ac:dyDescent="0.3">
      <c r="A3" s="15" t="s">
        <v>77</v>
      </c>
      <c r="B3" s="3"/>
    </row>
    <row r="4" spans="1:2" ht="13" x14ac:dyDescent="0.3">
      <c r="A4" s="15" t="s">
        <v>15</v>
      </c>
      <c r="B4" s="3"/>
    </row>
    <row r="5" spans="1:2" ht="13" x14ac:dyDescent="0.3">
      <c r="A5" s="15" t="s">
        <v>78</v>
      </c>
      <c r="B5" s="3"/>
    </row>
    <row r="6" spans="1:2" ht="13" x14ac:dyDescent="0.3">
      <c r="A6" s="13" t="s">
        <v>16</v>
      </c>
      <c r="B6" s="3"/>
    </row>
    <row r="7" spans="1:2" ht="13" x14ac:dyDescent="0.3">
      <c r="A7" s="3"/>
      <c r="B7" s="3"/>
    </row>
    <row r="8" spans="1:2" ht="13" x14ac:dyDescent="0.3">
      <c r="A8" s="137" t="s">
        <v>17</v>
      </c>
      <c r="B8" s="3"/>
    </row>
    <row r="9" spans="1:2" ht="13" x14ac:dyDescent="0.3">
      <c r="A9" s="137" t="s">
        <v>76</v>
      </c>
      <c r="B9" s="3"/>
    </row>
    <row r="10" spans="1:2" ht="13" x14ac:dyDescent="0.3">
      <c r="A10" s="137" t="s">
        <v>18</v>
      </c>
      <c r="B10" s="3"/>
    </row>
    <row r="11" spans="1:2" ht="13" x14ac:dyDescent="0.3">
      <c r="A11" s="3"/>
      <c r="B11" s="14" t="s">
        <v>72</v>
      </c>
    </row>
    <row r="12" spans="1:2" ht="13" x14ac:dyDescent="0.3">
      <c r="A12" s="3" t="s">
        <v>75</v>
      </c>
      <c r="B12" s="14"/>
    </row>
    <row r="13" spans="1:2" ht="13.4" customHeight="1" x14ac:dyDescent="0.3">
      <c r="A13" s="137" t="s">
        <v>88</v>
      </c>
      <c r="B13" s="3"/>
    </row>
    <row r="14" spans="1:2" ht="13.4" customHeight="1" x14ac:dyDescent="0.3">
      <c r="A14" s="3" t="s">
        <v>92</v>
      </c>
      <c r="B14" s="3"/>
    </row>
    <row r="15" spans="1:2" ht="13" x14ac:dyDescent="0.3">
      <c r="A15" s="3" t="s">
        <v>89</v>
      </c>
      <c r="B15" s="14" t="s">
        <v>71</v>
      </c>
    </row>
    <row r="16" spans="1:2" ht="13" x14ac:dyDescent="0.3">
      <c r="A16" s="3"/>
      <c r="B16" s="3"/>
    </row>
    <row r="17" spans="1:2" ht="13" x14ac:dyDescent="0.3">
      <c r="A17" s="3"/>
      <c r="B17" s="3"/>
    </row>
    <row r="18" spans="1:2" ht="13" x14ac:dyDescent="0.3">
      <c r="A18" s="3"/>
      <c r="B18" s="3"/>
    </row>
    <row r="19" spans="1:2" ht="13" x14ac:dyDescent="0.3">
      <c r="A19" s="3"/>
      <c r="B19" s="3"/>
    </row>
    <row r="20" spans="1:2" ht="13" x14ac:dyDescent="0.3">
      <c r="A20" s="3"/>
      <c r="B20" s="3"/>
    </row>
    <row r="21" spans="1:2" ht="13" x14ac:dyDescent="0.3">
      <c r="A21" s="3"/>
      <c r="B21" s="3"/>
    </row>
    <row r="22" spans="1:2" ht="13" x14ac:dyDescent="0.3">
      <c r="A22" s="3"/>
      <c r="B22" s="3"/>
    </row>
    <row r="23" spans="1:2" ht="13" x14ac:dyDescent="0.3">
      <c r="A23" s="3"/>
      <c r="B23" s="3"/>
    </row>
    <row r="24" spans="1:2" ht="13" x14ac:dyDescent="0.3">
      <c r="A24" s="3"/>
      <c r="B24" s="3"/>
    </row>
    <row r="25" spans="1:2" ht="13" x14ac:dyDescent="0.3">
      <c r="A25" s="3"/>
    </row>
    <row r="26" spans="1:2" ht="12" customHeight="1" x14ac:dyDescent="0.3">
      <c r="A26" s="3"/>
    </row>
    <row r="28" spans="1:2" ht="12" customHeight="1" x14ac:dyDescent="0.25"/>
    <row r="31" spans="1:2" ht="14.15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1"/>
  <sheetViews>
    <sheetView zoomScaleNormal="100" workbookViewId="0"/>
  </sheetViews>
  <sheetFormatPr defaultColWidth="9.08984375" defaultRowHeight="14.5" x14ac:dyDescent="0.35"/>
  <cols>
    <col min="1" max="1" width="7.54296875" style="2" customWidth="1"/>
    <col min="2" max="2" width="19.90625" style="2" customWidth="1"/>
    <col min="3" max="3" width="22.08984375" style="2" customWidth="1"/>
    <col min="4" max="4" width="24.08984375" style="2" customWidth="1"/>
    <col min="5" max="5" width="24.54296875" style="2" customWidth="1"/>
    <col min="6" max="6" width="24.90625" style="2" customWidth="1"/>
    <col min="7" max="16384" width="9.08984375" style="2"/>
  </cols>
  <sheetData>
    <row r="1" spans="1:6" ht="18.5" x14ac:dyDescent="0.45">
      <c r="B1" s="75" t="s">
        <v>9</v>
      </c>
      <c r="C1" s="1"/>
      <c r="D1" s="1"/>
    </row>
    <row r="2" spans="1:6" x14ac:dyDescent="0.35">
      <c r="B2" s="1"/>
      <c r="C2" s="1"/>
      <c r="D2" s="1"/>
    </row>
    <row r="4" spans="1:6" x14ac:dyDescent="0.35">
      <c r="B4" s="17"/>
      <c r="C4" s="51" t="s">
        <v>57</v>
      </c>
      <c r="D4" s="142" t="str">
        <f>'Osnovni obrazec '!A13</f>
        <v>45. teden (7.11.2022 - 13.11.2022)</v>
      </c>
    </row>
    <row r="5" spans="1:6" ht="15" thickBot="1" x14ac:dyDescent="0.4"/>
    <row r="6" spans="1:6" ht="30" customHeight="1" thickBot="1" x14ac:dyDescent="0.4">
      <c r="B6" s="21"/>
      <c r="C6" s="120" t="s">
        <v>6</v>
      </c>
      <c r="D6" s="120" t="s">
        <v>7</v>
      </c>
      <c r="E6" s="125" t="s">
        <v>67</v>
      </c>
      <c r="F6" s="126" t="s">
        <v>8</v>
      </c>
    </row>
    <row r="7" spans="1:6" ht="16.5" customHeight="1" thickBot="1" x14ac:dyDescent="0.4">
      <c r="B7" s="20" t="s">
        <v>0</v>
      </c>
      <c r="C7" s="49">
        <v>1098940</v>
      </c>
      <c r="D7" s="50">
        <v>357.1</v>
      </c>
      <c r="E7" s="50">
        <v>0.35000000000002274</v>
      </c>
      <c r="F7" s="95">
        <v>9.8107918710588216E-4</v>
      </c>
    </row>
    <row r="10" spans="1:6" x14ac:dyDescent="0.35">
      <c r="B10" s="17" t="s">
        <v>73</v>
      </c>
      <c r="C10" s="51"/>
      <c r="D10" s="17"/>
    </row>
    <row r="11" spans="1:6" ht="15" thickBot="1" x14ac:dyDescent="0.4">
      <c r="F11" s="4" t="s">
        <v>58</v>
      </c>
    </row>
    <row r="12" spans="1:6" ht="15" thickBot="1" x14ac:dyDescent="0.4">
      <c r="B12" s="5" t="s">
        <v>0</v>
      </c>
      <c r="D12" s="9"/>
    </row>
    <row r="13" spans="1:6" ht="15" thickBot="1" x14ac:dyDescent="0.4">
      <c r="B13" s="18" t="s">
        <v>2</v>
      </c>
      <c r="C13" s="42" t="s">
        <v>4</v>
      </c>
      <c r="D13" s="43" t="s">
        <v>3</v>
      </c>
    </row>
    <row r="14" spans="1:6" ht="15" thickBot="1" x14ac:dyDescent="0.4">
      <c r="A14" s="5">
        <v>2021</v>
      </c>
      <c r="B14" s="158">
        <v>1</v>
      </c>
      <c r="C14" s="41" t="s">
        <v>54</v>
      </c>
      <c r="D14" s="44" t="s">
        <v>54</v>
      </c>
    </row>
    <row r="15" spans="1:6" x14ac:dyDescent="0.35">
      <c r="B15" s="159">
        <v>2</v>
      </c>
      <c r="C15" s="37">
        <v>184010</v>
      </c>
      <c r="D15" s="38">
        <v>204.64</v>
      </c>
    </row>
    <row r="16" spans="1:6" x14ac:dyDescent="0.35">
      <c r="B16" s="159">
        <v>3</v>
      </c>
      <c r="C16" s="37">
        <v>745900</v>
      </c>
      <c r="D16" s="45">
        <v>217.6</v>
      </c>
    </row>
    <row r="17" spans="2:4" x14ac:dyDescent="0.35">
      <c r="B17" s="159">
        <v>4</v>
      </c>
      <c r="C17" s="37">
        <v>597750</v>
      </c>
      <c r="D17" s="46">
        <v>215.01</v>
      </c>
    </row>
    <row r="18" spans="2:4" x14ac:dyDescent="0.35">
      <c r="B18" s="159">
        <v>5</v>
      </c>
      <c r="C18" s="37">
        <v>341170</v>
      </c>
      <c r="D18" s="47">
        <v>231.96</v>
      </c>
    </row>
    <row r="19" spans="2:4" x14ac:dyDescent="0.35">
      <c r="B19" s="159">
        <v>6</v>
      </c>
      <c r="C19" s="37">
        <v>866170</v>
      </c>
      <c r="D19" s="47">
        <v>223.26</v>
      </c>
    </row>
    <row r="20" spans="2:4" x14ac:dyDescent="0.35">
      <c r="B20" s="159">
        <v>7</v>
      </c>
      <c r="C20" s="37">
        <v>1352891</v>
      </c>
      <c r="D20" s="47">
        <v>217.52</v>
      </c>
    </row>
    <row r="21" spans="2:4" x14ac:dyDescent="0.35">
      <c r="B21" s="159">
        <v>8</v>
      </c>
      <c r="C21" s="37">
        <v>1035900</v>
      </c>
      <c r="D21" s="47">
        <v>216.4</v>
      </c>
    </row>
    <row r="22" spans="2:4" x14ac:dyDescent="0.35">
      <c r="B22" s="159">
        <v>9</v>
      </c>
      <c r="C22" s="37">
        <v>769018</v>
      </c>
      <c r="D22" s="47">
        <v>201.82</v>
      </c>
    </row>
    <row r="23" spans="2:4" x14ac:dyDescent="0.35">
      <c r="B23" s="159">
        <v>10</v>
      </c>
      <c r="C23" s="37">
        <v>198820</v>
      </c>
      <c r="D23" s="47">
        <v>207.74192737149181</v>
      </c>
    </row>
    <row r="24" spans="2:4" x14ac:dyDescent="0.35">
      <c r="B24" s="159">
        <v>11</v>
      </c>
      <c r="C24" s="37">
        <v>758440</v>
      </c>
      <c r="D24" s="47">
        <v>218.53</v>
      </c>
    </row>
    <row r="25" spans="2:4" x14ac:dyDescent="0.35">
      <c r="B25" s="159">
        <v>12</v>
      </c>
      <c r="C25" s="37">
        <v>1957610</v>
      </c>
      <c r="D25" s="47">
        <v>213.18</v>
      </c>
    </row>
    <row r="26" spans="2:4" x14ac:dyDescent="0.35">
      <c r="B26" s="159">
        <v>13</v>
      </c>
      <c r="C26" s="37">
        <v>756350</v>
      </c>
      <c r="D26" s="47">
        <v>221.52</v>
      </c>
    </row>
    <row r="27" spans="2:4" x14ac:dyDescent="0.35">
      <c r="B27" s="159">
        <v>14</v>
      </c>
      <c r="C27" s="37">
        <v>2056350</v>
      </c>
      <c r="D27" s="47">
        <v>224.43</v>
      </c>
    </row>
    <row r="28" spans="2:4" x14ac:dyDescent="0.35">
      <c r="B28" s="159">
        <v>15</v>
      </c>
      <c r="C28" s="37">
        <v>2137380</v>
      </c>
      <c r="D28" s="47">
        <v>217.89</v>
      </c>
    </row>
    <row r="29" spans="2:4" x14ac:dyDescent="0.35">
      <c r="B29" s="159">
        <v>16</v>
      </c>
      <c r="C29" s="37">
        <v>893230</v>
      </c>
      <c r="D29" s="47">
        <v>219.99</v>
      </c>
    </row>
    <row r="30" spans="2:4" x14ac:dyDescent="0.35">
      <c r="B30" s="159">
        <v>17</v>
      </c>
      <c r="C30" s="37">
        <v>742160</v>
      </c>
      <c r="D30" s="47">
        <v>230.05</v>
      </c>
    </row>
    <row r="31" spans="2:4" x14ac:dyDescent="0.35">
      <c r="B31" s="159">
        <v>18</v>
      </c>
      <c r="C31" s="37">
        <v>1217090</v>
      </c>
      <c r="D31" s="47">
        <v>223.35</v>
      </c>
    </row>
    <row r="32" spans="2:4" x14ac:dyDescent="0.35">
      <c r="B32" s="159">
        <v>19</v>
      </c>
      <c r="C32" s="37">
        <v>951660</v>
      </c>
      <c r="D32" s="47">
        <v>226.59</v>
      </c>
    </row>
    <row r="33" spans="2:4" x14ac:dyDescent="0.35">
      <c r="B33" s="159">
        <v>20</v>
      </c>
      <c r="C33" s="37">
        <v>862100</v>
      </c>
      <c r="D33" s="47">
        <v>226.59</v>
      </c>
    </row>
    <row r="34" spans="2:4" x14ac:dyDescent="0.35">
      <c r="B34" s="159">
        <v>21</v>
      </c>
      <c r="C34" s="37">
        <v>1033920</v>
      </c>
      <c r="D34" s="47">
        <v>233</v>
      </c>
    </row>
    <row r="35" spans="2:4" x14ac:dyDescent="0.35">
      <c r="B35" s="159">
        <v>22</v>
      </c>
      <c r="C35" s="37">
        <v>2315260</v>
      </c>
      <c r="D35" s="47">
        <v>232.49</v>
      </c>
    </row>
    <row r="36" spans="2:4" x14ac:dyDescent="0.35">
      <c r="B36" s="159">
        <v>23</v>
      </c>
      <c r="C36" s="37">
        <v>759120</v>
      </c>
      <c r="D36" s="47">
        <v>232.99</v>
      </c>
    </row>
    <row r="37" spans="2:4" x14ac:dyDescent="0.35">
      <c r="B37" s="159">
        <v>24</v>
      </c>
      <c r="C37" s="37">
        <v>681680</v>
      </c>
      <c r="D37" s="47">
        <v>228.09</v>
      </c>
    </row>
    <row r="38" spans="2:4" x14ac:dyDescent="0.35">
      <c r="B38" s="159">
        <v>25</v>
      </c>
      <c r="C38" s="37">
        <v>656720</v>
      </c>
      <c r="D38" s="47">
        <v>214.15</v>
      </c>
    </row>
    <row r="39" spans="2:4" x14ac:dyDescent="0.35">
      <c r="B39" s="159">
        <v>26</v>
      </c>
      <c r="C39" s="37">
        <v>867660</v>
      </c>
      <c r="D39" s="47">
        <v>225.6</v>
      </c>
    </row>
    <row r="40" spans="2:4" x14ac:dyDescent="0.35">
      <c r="B40" s="159">
        <v>27</v>
      </c>
      <c r="C40" s="37">
        <v>1583700</v>
      </c>
      <c r="D40" s="47">
        <v>206.99</v>
      </c>
    </row>
    <row r="41" spans="2:4" x14ac:dyDescent="0.35">
      <c r="B41" s="159">
        <v>28</v>
      </c>
      <c r="C41" s="37">
        <v>3066279</v>
      </c>
      <c r="D41" s="47">
        <v>208.65</v>
      </c>
    </row>
    <row r="42" spans="2:4" x14ac:dyDescent="0.35">
      <c r="B42" s="160">
        <v>29</v>
      </c>
      <c r="C42" s="37">
        <v>2678820</v>
      </c>
      <c r="D42" s="47">
        <v>206.68</v>
      </c>
    </row>
    <row r="43" spans="2:4" x14ac:dyDescent="0.35">
      <c r="B43" s="159">
        <v>30</v>
      </c>
      <c r="C43" s="37">
        <v>3744491</v>
      </c>
      <c r="D43" s="47">
        <v>209.13</v>
      </c>
    </row>
    <row r="44" spans="2:4" x14ac:dyDescent="0.35">
      <c r="B44" s="161">
        <v>31</v>
      </c>
      <c r="C44" s="37">
        <v>2827848</v>
      </c>
      <c r="D44" s="47">
        <v>216.54</v>
      </c>
    </row>
    <row r="45" spans="2:4" x14ac:dyDescent="0.35">
      <c r="B45" s="161">
        <v>32</v>
      </c>
      <c r="C45" s="37">
        <v>4586610</v>
      </c>
      <c r="D45" s="47">
        <v>220.68</v>
      </c>
    </row>
    <row r="46" spans="2:4" x14ac:dyDescent="0.35">
      <c r="B46" s="161">
        <v>33</v>
      </c>
      <c r="C46" s="37">
        <v>4978338</v>
      </c>
      <c r="D46" s="47">
        <v>217.63</v>
      </c>
    </row>
    <row r="47" spans="2:4" x14ac:dyDescent="0.35">
      <c r="B47" s="161">
        <v>34</v>
      </c>
      <c r="C47" s="37">
        <v>4343100</v>
      </c>
      <c r="D47" s="47">
        <v>222.65</v>
      </c>
    </row>
    <row r="48" spans="2:4" x14ac:dyDescent="0.35">
      <c r="B48" s="161">
        <v>35</v>
      </c>
      <c r="C48" s="37">
        <v>5563840</v>
      </c>
      <c r="D48" s="47">
        <v>224.05</v>
      </c>
    </row>
    <row r="49" spans="2:4" x14ac:dyDescent="0.35">
      <c r="B49" s="161">
        <v>36</v>
      </c>
      <c r="C49" s="37">
        <v>7029150</v>
      </c>
      <c r="D49" s="47">
        <v>229.48</v>
      </c>
    </row>
    <row r="50" spans="2:4" x14ac:dyDescent="0.35">
      <c r="B50" s="161">
        <v>37</v>
      </c>
      <c r="C50" s="37">
        <v>4472290</v>
      </c>
      <c r="D50" s="47">
        <v>241.34</v>
      </c>
    </row>
    <row r="51" spans="2:4" x14ac:dyDescent="0.35">
      <c r="B51" s="161">
        <v>38</v>
      </c>
      <c r="C51" s="37">
        <v>3529190</v>
      </c>
      <c r="D51" s="47">
        <v>249.81</v>
      </c>
    </row>
    <row r="52" spans="2:4" x14ac:dyDescent="0.35">
      <c r="B52" s="161">
        <v>39</v>
      </c>
      <c r="C52" s="37">
        <v>2791074</v>
      </c>
      <c r="D52" s="47">
        <v>237.39</v>
      </c>
    </row>
    <row r="53" spans="2:4" x14ac:dyDescent="0.35">
      <c r="B53" s="161">
        <v>40</v>
      </c>
      <c r="C53" s="37">
        <v>4386050</v>
      </c>
      <c r="D53" s="47">
        <v>249.24</v>
      </c>
    </row>
    <row r="54" spans="2:4" x14ac:dyDescent="0.35">
      <c r="B54" s="161">
        <v>41</v>
      </c>
      <c r="C54" s="37">
        <v>3169760</v>
      </c>
      <c r="D54" s="47">
        <v>257.07</v>
      </c>
    </row>
    <row r="55" spans="2:4" x14ac:dyDescent="0.35">
      <c r="B55" s="161">
        <v>42</v>
      </c>
      <c r="C55" s="37">
        <v>2252220</v>
      </c>
      <c r="D55" s="47">
        <v>254.04</v>
      </c>
    </row>
    <row r="56" spans="2:4" x14ac:dyDescent="0.35">
      <c r="B56" s="161">
        <v>43</v>
      </c>
      <c r="C56" s="37">
        <v>2587480</v>
      </c>
      <c r="D56" s="47">
        <v>268.13</v>
      </c>
    </row>
    <row r="57" spans="2:4" x14ac:dyDescent="0.35">
      <c r="B57" s="161">
        <v>44</v>
      </c>
      <c r="C57" s="37">
        <v>1052200</v>
      </c>
      <c r="D57" s="47">
        <v>263.32</v>
      </c>
    </row>
    <row r="58" spans="2:4" x14ac:dyDescent="0.35">
      <c r="B58" s="161">
        <v>45</v>
      </c>
      <c r="C58" s="37">
        <v>1182260</v>
      </c>
      <c r="D58" s="47">
        <v>255.73</v>
      </c>
    </row>
    <row r="59" spans="2:4" x14ac:dyDescent="0.35">
      <c r="B59" s="161">
        <v>46</v>
      </c>
      <c r="C59" s="37">
        <v>1284960</v>
      </c>
      <c r="D59" s="47">
        <v>268.77999999999997</v>
      </c>
    </row>
    <row r="60" spans="2:4" x14ac:dyDescent="0.35">
      <c r="B60" s="161">
        <v>47</v>
      </c>
      <c r="C60" s="37">
        <v>774420</v>
      </c>
      <c r="D60" s="47">
        <v>281.5</v>
      </c>
    </row>
    <row r="61" spans="2:4" x14ac:dyDescent="0.35">
      <c r="B61" s="161">
        <v>48</v>
      </c>
      <c r="C61" s="37">
        <v>1266700</v>
      </c>
      <c r="D61" s="47">
        <v>284</v>
      </c>
    </row>
    <row r="62" spans="2:4" x14ac:dyDescent="0.35">
      <c r="B62" s="161">
        <v>49</v>
      </c>
      <c r="C62" s="37">
        <v>572160</v>
      </c>
      <c r="D62" s="47">
        <v>306.95999999999998</v>
      </c>
    </row>
    <row r="63" spans="2:4" x14ac:dyDescent="0.35">
      <c r="B63" s="161">
        <v>50</v>
      </c>
      <c r="C63" s="37">
        <v>627234</v>
      </c>
      <c r="D63" s="47">
        <v>300</v>
      </c>
    </row>
    <row r="64" spans="2:4" x14ac:dyDescent="0.35">
      <c r="B64" s="161">
        <v>51</v>
      </c>
      <c r="C64" s="37">
        <v>1315610</v>
      </c>
      <c r="D64" s="47">
        <v>308.57</v>
      </c>
    </row>
    <row r="65" spans="1:4" ht="15" thickBot="1" x14ac:dyDescent="0.4">
      <c r="B65" s="20">
        <v>52</v>
      </c>
      <c r="C65" s="40">
        <v>489940</v>
      </c>
      <c r="D65" s="48">
        <v>299.48</v>
      </c>
    </row>
    <row r="66" spans="1:4" ht="15" thickBot="1" x14ac:dyDescent="0.4">
      <c r="A66" s="5">
        <v>2022</v>
      </c>
      <c r="B66" s="158">
        <v>1</v>
      </c>
      <c r="C66" s="36">
        <v>406420</v>
      </c>
      <c r="D66" s="33">
        <v>324</v>
      </c>
    </row>
    <row r="67" spans="1:4" x14ac:dyDescent="0.35">
      <c r="B67" s="159">
        <v>2</v>
      </c>
      <c r="C67" s="37">
        <v>600850</v>
      </c>
      <c r="D67" s="38">
        <v>331.83</v>
      </c>
    </row>
    <row r="68" spans="1:4" x14ac:dyDescent="0.35">
      <c r="B68" s="159">
        <v>3</v>
      </c>
      <c r="C68" s="37">
        <v>936420</v>
      </c>
      <c r="D68" s="38">
        <v>326.97000000000003</v>
      </c>
    </row>
    <row r="69" spans="1:4" x14ac:dyDescent="0.35">
      <c r="B69" s="159">
        <v>4</v>
      </c>
      <c r="C69" s="37">
        <v>784210</v>
      </c>
      <c r="D69" s="38">
        <v>320.10000000000002</v>
      </c>
    </row>
    <row r="70" spans="1:4" x14ac:dyDescent="0.35">
      <c r="B70" s="159">
        <v>5</v>
      </c>
      <c r="C70" s="37">
        <v>1427560</v>
      </c>
      <c r="D70" s="38">
        <v>315.94</v>
      </c>
    </row>
    <row r="71" spans="1:4" x14ac:dyDescent="0.35">
      <c r="B71" s="159">
        <v>6</v>
      </c>
      <c r="C71" s="37">
        <v>1549630</v>
      </c>
      <c r="D71" s="38">
        <v>316.5</v>
      </c>
    </row>
    <row r="72" spans="1:4" x14ac:dyDescent="0.35">
      <c r="B72" s="159">
        <v>7</v>
      </c>
      <c r="C72" s="37">
        <v>2180660</v>
      </c>
      <c r="D72" s="38">
        <v>323.33999999999997</v>
      </c>
    </row>
    <row r="73" spans="1:4" x14ac:dyDescent="0.35">
      <c r="B73" s="159">
        <v>8</v>
      </c>
      <c r="C73" s="37">
        <v>576740</v>
      </c>
      <c r="D73" s="38">
        <v>311.45999999999998</v>
      </c>
    </row>
    <row r="74" spans="1:4" x14ac:dyDescent="0.35">
      <c r="B74" s="159">
        <v>9</v>
      </c>
      <c r="C74" s="37">
        <v>689085</v>
      </c>
      <c r="D74" s="38">
        <v>314.24</v>
      </c>
    </row>
    <row r="75" spans="1:4" x14ac:dyDescent="0.35">
      <c r="B75" s="159">
        <v>10</v>
      </c>
      <c r="C75" s="37">
        <v>928890</v>
      </c>
      <c r="D75" s="38">
        <v>335.18</v>
      </c>
    </row>
    <row r="76" spans="1:4" x14ac:dyDescent="0.35">
      <c r="B76" s="159">
        <v>11</v>
      </c>
      <c r="C76" s="37">
        <v>4046780</v>
      </c>
      <c r="D76" s="38">
        <v>377.54</v>
      </c>
    </row>
    <row r="77" spans="1:4" x14ac:dyDescent="0.35">
      <c r="B77" s="159">
        <v>12</v>
      </c>
      <c r="C77" s="37">
        <v>4686120</v>
      </c>
      <c r="D77" s="38">
        <v>377.49</v>
      </c>
    </row>
    <row r="78" spans="1:4" x14ac:dyDescent="0.35">
      <c r="B78" s="159">
        <v>13</v>
      </c>
      <c r="C78" s="37">
        <v>3000620</v>
      </c>
      <c r="D78" s="38">
        <v>357.71</v>
      </c>
    </row>
    <row r="79" spans="1:4" x14ac:dyDescent="0.35">
      <c r="B79" s="159">
        <v>14</v>
      </c>
      <c r="C79" s="37">
        <v>4820480</v>
      </c>
      <c r="D79" s="38">
        <v>361.01</v>
      </c>
    </row>
    <row r="80" spans="1:4" x14ac:dyDescent="0.35">
      <c r="B80" s="159">
        <v>15</v>
      </c>
      <c r="C80" s="37">
        <v>2113850</v>
      </c>
      <c r="D80" s="38">
        <v>387.17</v>
      </c>
    </row>
    <row r="81" spans="2:4" x14ac:dyDescent="0.35">
      <c r="B81" s="161">
        <v>16</v>
      </c>
      <c r="C81" s="37">
        <v>2266860</v>
      </c>
      <c r="D81" s="38">
        <v>382.9</v>
      </c>
    </row>
    <row r="82" spans="2:4" x14ac:dyDescent="0.35">
      <c r="B82" s="161">
        <v>17</v>
      </c>
      <c r="C82" s="37">
        <v>1595310</v>
      </c>
      <c r="D82" s="38">
        <v>371.47</v>
      </c>
    </row>
    <row r="83" spans="2:4" x14ac:dyDescent="0.35">
      <c r="B83" s="161">
        <v>18</v>
      </c>
      <c r="C83" s="37">
        <v>1904570</v>
      </c>
      <c r="D83" s="38">
        <v>382.31</v>
      </c>
    </row>
    <row r="84" spans="2:4" x14ac:dyDescent="0.35">
      <c r="B84" s="161">
        <v>19</v>
      </c>
      <c r="C84" s="37">
        <v>481180</v>
      </c>
      <c r="D84" s="38">
        <v>392.82</v>
      </c>
    </row>
    <row r="85" spans="2:4" x14ac:dyDescent="0.35">
      <c r="B85" s="161">
        <v>20</v>
      </c>
      <c r="C85" s="37">
        <v>811450</v>
      </c>
      <c r="D85" s="38">
        <v>384.64</v>
      </c>
    </row>
    <row r="86" spans="2:4" x14ac:dyDescent="0.35">
      <c r="B86" s="161">
        <v>21</v>
      </c>
      <c r="C86" s="37">
        <v>860450</v>
      </c>
      <c r="D86" s="38">
        <v>393.97</v>
      </c>
    </row>
    <row r="87" spans="2:4" x14ac:dyDescent="0.35">
      <c r="B87" s="161">
        <v>22</v>
      </c>
      <c r="C87" s="37">
        <v>1323350</v>
      </c>
      <c r="D87" s="38">
        <v>394.34</v>
      </c>
    </row>
    <row r="88" spans="2:4" x14ac:dyDescent="0.35">
      <c r="B88" s="161">
        <v>23</v>
      </c>
      <c r="C88" s="37">
        <v>630700</v>
      </c>
      <c r="D88" s="38">
        <v>399.69</v>
      </c>
    </row>
    <row r="89" spans="2:4" x14ac:dyDescent="0.35">
      <c r="B89" s="161">
        <v>24</v>
      </c>
      <c r="C89" s="37">
        <v>1343490</v>
      </c>
      <c r="D89" s="38">
        <v>396.28</v>
      </c>
    </row>
    <row r="90" spans="2:4" x14ac:dyDescent="0.35">
      <c r="B90" s="161">
        <v>25</v>
      </c>
      <c r="C90" s="37">
        <v>968460</v>
      </c>
      <c r="D90" s="38">
        <v>388.98</v>
      </c>
    </row>
    <row r="91" spans="2:4" x14ac:dyDescent="0.35">
      <c r="B91" s="161">
        <v>26</v>
      </c>
      <c r="C91" s="37">
        <v>1569780</v>
      </c>
      <c r="D91" s="38">
        <v>383.92</v>
      </c>
    </row>
    <row r="92" spans="2:4" x14ac:dyDescent="0.35">
      <c r="B92" s="161">
        <v>27</v>
      </c>
      <c r="C92" s="37">
        <v>6908950</v>
      </c>
      <c r="D92" s="38">
        <v>347.66</v>
      </c>
    </row>
    <row r="93" spans="2:4" x14ac:dyDescent="0.35">
      <c r="B93" s="161">
        <v>28</v>
      </c>
      <c r="C93" s="37">
        <v>6901635</v>
      </c>
      <c r="D93" s="38">
        <v>349.52</v>
      </c>
    </row>
    <row r="94" spans="2:4" x14ac:dyDescent="0.35">
      <c r="B94" s="161">
        <v>29</v>
      </c>
      <c r="C94" s="37">
        <v>6708949</v>
      </c>
      <c r="D94" s="38">
        <v>342.34</v>
      </c>
    </row>
    <row r="95" spans="2:4" x14ac:dyDescent="0.35">
      <c r="B95" s="161">
        <v>30</v>
      </c>
      <c r="C95" s="37">
        <v>5103408</v>
      </c>
      <c r="D95" s="38">
        <v>349.01</v>
      </c>
    </row>
    <row r="96" spans="2:4" x14ac:dyDescent="0.35">
      <c r="B96" s="161">
        <v>31</v>
      </c>
      <c r="C96" s="37">
        <v>7033410</v>
      </c>
      <c r="D96" s="38">
        <v>357.69</v>
      </c>
    </row>
    <row r="97" spans="2:4" x14ac:dyDescent="0.35">
      <c r="B97" s="161">
        <v>32</v>
      </c>
      <c r="C97" s="37">
        <v>6063020</v>
      </c>
      <c r="D97" s="38">
        <v>356.82</v>
      </c>
    </row>
    <row r="98" spans="2:4" x14ac:dyDescent="0.35">
      <c r="B98" s="161">
        <v>33</v>
      </c>
      <c r="C98" s="37">
        <v>7813188</v>
      </c>
      <c r="D98" s="38">
        <v>343.68</v>
      </c>
    </row>
    <row r="99" spans="2:4" x14ac:dyDescent="0.35">
      <c r="B99" s="161">
        <v>34</v>
      </c>
      <c r="C99" s="37">
        <v>4501820</v>
      </c>
      <c r="D99" s="38">
        <v>354.56</v>
      </c>
    </row>
    <row r="100" spans="2:4" x14ac:dyDescent="0.35">
      <c r="B100" s="161">
        <v>35</v>
      </c>
      <c r="C100" s="37">
        <v>2811370</v>
      </c>
      <c r="D100" s="38">
        <v>358.78</v>
      </c>
    </row>
    <row r="101" spans="2:4" x14ac:dyDescent="0.35">
      <c r="B101" s="161">
        <v>36</v>
      </c>
      <c r="C101" s="37">
        <v>3708710</v>
      </c>
      <c r="D101" s="38">
        <v>366.97</v>
      </c>
    </row>
    <row r="102" spans="2:4" x14ac:dyDescent="0.35">
      <c r="B102" s="161">
        <v>37</v>
      </c>
      <c r="C102" s="37">
        <v>2279998</v>
      </c>
      <c r="D102" s="38">
        <v>364.43</v>
      </c>
    </row>
    <row r="103" spans="2:4" x14ac:dyDescent="0.35">
      <c r="B103" s="161">
        <v>38</v>
      </c>
      <c r="C103" s="37">
        <v>4791682</v>
      </c>
      <c r="D103" s="38">
        <v>358.15</v>
      </c>
    </row>
    <row r="104" spans="2:4" x14ac:dyDescent="0.35">
      <c r="B104" s="161">
        <v>39</v>
      </c>
      <c r="C104" s="37">
        <v>3155970</v>
      </c>
      <c r="D104" s="38">
        <v>364.69</v>
      </c>
    </row>
    <row r="105" spans="2:4" x14ac:dyDescent="0.35">
      <c r="B105" s="161">
        <v>40</v>
      </c>
      <c r="C105" s="37">
        <v>1413100</v>
      </c>
      <c r="D105" s="38">
        <v>358.05</v>
      </c>
    </row>
    <row r="106" spans="2:4" x14ac:dyDescent="0.35">
      <c r="B106" s="161">
        <v>41</v>
      </c>
      <c r="C106" s="37">
        <v>1798166</v>
      </c>
      <c r="D106" s="38">
        <v>365.6</v>
      </c>
    </row>
    <row r="107" spans="2:4" x14ac:dyDescent="0.35">
      <c r="B107" s="161">
        <v>42</v>
      </c>
      <c r="C107" s="37">
        <v>1947260</v>
      </c>
      <c r="D107" s="38">
        <v>361.61</v>
      </c>
    </row>
    <row r="108" spans="2:4" x14ac:dyDescent="0.35">
      <c r="B108" s="161">
        <v>43</v>
      </c>
      <c r="C108" s="37">
        <v>2565190</v>
      </c>
      <c r="D108" s="38">
        <v>365.16</v>
      </c>
    </row>
    <row r="109" spans="2:4" x14ac:dyDescent="0.35">
      <c r="B109" s="161">
        <v>44</v>
      </c>
      <c r="C109" s="37">
        <v>1888410</v>
      </c>
      <c r="D109" s="38">
        <v>356.75</v>
      </c>
    </row>
    <row r="110" spans="2:4" x14ac:dyDescent="0.35">
      <c r="B110" s="161">
        <v>45</v>
      </c>
      <c r="C110" s="37">
        <v>1098940</v>
      </c>
      <c r="D110" s="38">
        <v>357.1</v>
      </c>
    </row>
    <row r="111" spans="2:4" x14ac:dyDescent="0.35">
      <c r="B111" s="138"/>
      <c r="C111" s="139"/>
      <c r="D111" s="100"/>
    </row>
    <row r="112" spans="2:4" x14ac:dyDescent="0.35">
      <c r="B112" s="76"/>
      <c r="C112" s="76"/>
      <c r="D112" s="100"/>
    </row>
    <row r="113" spans="2:8" x14ac:dyDescent="0.35">
      <c r="B113" s="17" t="s">
        <v>90</v>
      </c>
      <c r="C113" s="17"/>
      <c r="D113" s="51"/>
      <c r="E113" s="17"/>
      <c r="F113" s="17"/>
      <c r="G113" s="17"/>
      <c r="H113" s="17"/>
    </row>
    <row r="114" spans="2:8" ht="15" thickBot="1" x14ac:dyDescent="0.4"/>
    <row r="115" spans="2:8" ht="15" thickBot="1" x14ac:dyDescent="0.4">
      <c r="B115" s="5">
        <v>2020</v>
      </c>
      <c r="C115" s="5">
        <v>2021</v>
      </c>
      <c r="D115" s="5">
        <v>2022</v>
      </c>
      <c r="E115" s="7" t="s">
        <v>66</v>
      </c>
      <c r="F115" s="5" t="s">
        <v>55</v>
      </c>
    </row>
    <row r="116" spans="2:8" ht="15" thickBot="1" x14ac:dyDescent="0.4">
      <c r="B116" s="121">
        <v>177.36</v>
      </c>
      <c r="C116" s="122">
        <v>255.73</v>
      </c>
      <c r="D116" s="123">
        <v>357.1</v>
      </c>
      <c r="E116" s="124">
        <v>101.37000000000003</v>
      </c>
      <c r="F116" s="10">
        <v>0.39639463496656635</v>
      </c>
    </row>
    <row r="117" spans="2:8" x14ac:dyDescent="0.35">
      <c r="B117" s="11"/>
      <c r="C117" s="11"/>
      <c r="D117" s="11"/>
    </row>
    <row r="119" spans="2:8" x14ac:dyDescent="0.35">
      <c r="B119" s="214" t="s">
        <v>79</v>
      </c>
      <c r="C119" s="214"/>
      <c r="D119" s="214"/>
    </row>
    <row r="120" spans="2:8" ht="15" thickBot="1" x14ac:dyDescent="0.4"/>
    <row r="121" spans="2:8" ht="15" thickBot="1" x14ac:dyDescent="0.4">
      <c r="B121" s="6"/>
      <c r="C121" s="7" t="s">
        <v>5</v>
      </c>
      <c r="D121" s="7"/>
      <c r="E121" s="8"/>
    </row>
    <row r="122" spans="2:8" ht="15" thickBot="1" x14ac:dyDescent="0.4">
      <c r="B122" s="5" t="s">
        <v>2</v>
      </c>
      <c r="C122" s="7">
        <v>2020</v>
      </c>
      <c r="D122" s="5">
        <v>2021</v>
      </c>
      <c r="E122" s="8">
        <v>2022</v>
      </c>
    </row>
    <row r="123" spans="2:8" x14ac:dyDescent="0.35">
      <c r="B123" s="162">
        <v>1</v>
      </c>
      <c r="C123" s="22">
        <v>171.6</v>
      </c>
      <c r="D123" s="29"/>
      <c r="E123" s="25">
        <v>324</v>
      </c>
      <c r="G123" s="2" t="s">
        <v>59</v>
      </c>
    </row>
    <row r="124" spans="2:8" x14ac:dyDescent="0.35">
      <c r="B124" s="163">
        <v>2</v>
      </c>
      <c r="C124" s="23">
        <v>182.52</v>
      </c>
      <c r="D124" s="30">
        <v>204.64</v>
      </c>
      <c r="E124" s="26">
        <v>331.83</v>
      </c>
    </row>
    <row r="125" spans="2:8" x14ac:dyDescent="0.35">
      <c r="B125" s="163">
        <v>3</v>
      </c>
      <c r="C125" s="23">
        <v>177.83</v>
      </c>
      <c r="D125" s="30">
        <v>217.6</v>
      </c>
      <c r="E125" s="27">
        <v>326.97000000000003</v>
      </c>
    </row>
    <row r="126" spans="2:8" x14ac:dyDescent="0.35">
      <c r="B126" s="163">
        <v>4</v>
      </c>
      <c r="C126" s="23">
        <v>183.84</v>
      </c>
      <c r="D126" s="30">
        <v>215.01</v>
      </c>
      <c r="E126" s="19">
        <v>320.10000000000002</v>
      </c>
    </row>
    <row r="127" spans="2:8" x14ac:dyDescent="0.35">
      <c r="B127" s="163">
        <v>5</v>
      </c>
      <c r="C127" s="23">
        <v>190.4</v>
      </c>
      <c r="D127" s="30">
        <v>231.96</v>
      </c>
      <c r="E127" s="27">
        <v>315.94</v>
      </c>
    </row>
    <row r="128" spans="2:8" x14ac:dyDescent="0.35">
      <c r="B128" s="163">
        <v>6</v>
      </c>
      <c r="C128" s="23">
        <v>191.47</v>
      </c>
      <c r="D128" s="34">
        <v>223.26</v>
      </c>
      <c r="E128" s="27">
        <v>316.5</v>
      </c>
    </row>
    <row r="129" spans="2:5" x14ac:dyDescent="0.35">
      <c r="B129" s="163">
        <v>7</v>
      </c>
      <c r="C129" s="23">
        <v>187.17</v>
      </c>
      <c r="D129" s="30">
        <v>217.52</v>
      </c>
      <c r="E129" s="27">
        <v>323.33999999999997</v>
      </c>
    </row>
    <row r="130" spans="2:5" x14ac:dyDescent="0.35">
      <c r="B130" s="163">
        <v>8</v>
      </c>
      <c r="C130" s="23">
        <v>186.02</v>
      </c>
      <c r="D130" s="30">
        <v>216.4</v>
      </c>
      <c r="E130" s="27">
        <v>311.45999999999998</v>
      </c>
    </row>
    <row r="131" spans="2:5" x14ac:dyDescent="0.35">
      <c r="B131" s="163">
        <v>9</v>
      </c>
      <c r="C131" s="23">
        <v>188.36</v>
      </c>
      <c r="D131" s="30">
        <v>201.82</v>
      </c>
      <c r="E131" s="35">
        <v>314.24</v>
      </c>
    </row>
    <row r="132" spans="2:5" x14ac:dyDescent="0.35">
      <c r="B132" s="163">
        <v>10</v>
      </c>
      <c r="C132" s="23">
        <v>188.25</v>
      </c>
      <c r="D132" s="30">
        <v>207.74192737149181</v>
      </c>
      <c r="E132" s="27">
        <v>335.18</v>
      </c>
    </row>
    <row r="133" spans="2:5" x14ac:dyDescent="0.35">
      <c r="B133" s="163">
        <v>11</v>
      </c>
      <c r="C133" s="23">
        <v>189.47</v>
      </c>
      <c r="D133" s="30">
        <v>218.53</v>
      </c>
      <c r="E133" s="27">
        <v>377.54</v>
      </c>
    </row>
    <row r="134" spans="2:5" x14ac:dyDescent="0.35">
      <c r="B134" s="163">
        <v>12</v>
      </c>
      <c r="C134" s="23">
        <v>191.66</v>
      </c>
      <c r="D134" s="30">
        <v>213.18</v>
      </c>
      <c r="E134" s="27">
        <v>377.49</v>
      </c>
    </row>
    <row r="135" spans="2:5" x14ac:dyDescent="0.35">
      <c r="B135" s="163">
        <v>13</v>
      </c>
      <c r="C135" s="23">
        <v>188.53</v>
      </c>
      <c r="D135" s="30">
        <v>221.52</v>
      </c>
      <c r="E135" s="27">
        <v>357.71</v>
      </c>
    </row>
    <row r="136" spans="2:5" x14ac:dyDescent="0.35">
      <c r="B136" s="163">
        <v>14</v>
      </c>
      <c r="C136" s="23">
        <v>186.81</v>
      </c>
      <c r="D136" s="30">
        <v>224.43</v>
      </c>
      <c r="E136" s="27">
        <v>361.01</v>
      </c>
    </row>
    <row r="137" spans="2:5" x14ac:dyDescent="0.35">
      <c r="B137" s="163">
        <v>15</v>
      </c>
      <c r="C137" s="23">
        <v>186.06</v>
      </c>
      <c r="D137" s="30">
        <v>217.89</v>
      </c>
      <c r="E137" s="27">
        <v>387.17</v>
      </c>
    </row>
    <row r="138" spans="2:5" x14ac:dyDescent="0.35">
      <c r="B138" s="163">
        <v>16</v>
      </c>
      <c r="C138" s="23">
        <v>185.23</v>
      </c>
      <c r="D138" s="30">
        <v>219.99</v>
      </c>
      <c r="E138" s="27">
        <v>382.9</v>
      </c>
    </row>
    <row r="139" spans="2:5" x14ac:dyDescent="0.35">
      <c r="B139" s="163">
        <v>17</v>
      </c>
      <c r="C139" s="23">
        <v>186.82</v>
      </c>
      <c r="D139" s="30">
        <v>230.05</v>
      </c>
      <c r="E139" s="27">
        <v>371.47</v>
      </c>
    </row>
    <row r="140" spans="2:5" x14ac:dyDescent="0.35">
      <c r="B140" s="163">
        <v>18</v>
      </c>
      <c r="C140" s="23">
        <v>190.39</v>
      </c>
      <c r="D140" s="30">
        <v>223.35</v>
      </c>
      <c r="E140" s="27">
        <v>382.31</v>
      </c>
    </row>
    <row r="141" spans="2:5" x14ac:dyDescent="0.35">
      <c r="B141" s="163">
        <v>19</v>
      </c>
      <c r="C141" s="23">
        <v>184.73</v>
      </c>
      <c r="D141" s="30">
        <v>226.59</v>
      </c>
      <c r="E141" s="27">
        <v>392.82</v>
      </c>
    </row>
    <row r="142" spans="2:5" x14ac:dyDescent="0.35">
      <c r="B142" s="163">
        <v>20</v>
      </c>
      <c r="C142" s="23">
        <v>185.68</v>
      </c>
      <c r="D142" s="30">
        <v>226.59</v>
      </c>
      <c r="E142" s="27">
        <v>384.64</v>
      </c>
    </row>
    <row r="143" spans="2:5" x14ac:dyDescent="0.35">
      <c r="B143" s="163">
        <v>21</v>
      </c>
      <c r="C143" s="23">
        <v>184.36</v>
      </c>
      <c r="D143" s="30">
        <v>233</v>
      </c>
      <c r="E143" s="27">
        <v>393.97</v>
      </c>
    </row>
    <row r="144" spans="2:5" x14ac:dyDescent="0.35">
      <c r="B144" s="163">
        <v>22</v>
      </c>
      <c r="C144" s="23">
        <v>182.26</v>
      </c>
      <c r="D144" s="30">
        <v>232.49</v>
      </c>
      <c r="E144" s="27">
        <v>394.34</v>
      </c>
    </row>
    <row r="145" spans="2:5" x14ac:dyDescent="0.35">
      <c r="B145" s="163">
        <v>23</v>
      </c>
      <c r="C145" s="23">
        <v>179.44</v>
      </c>
      <c r="D145" s="30">
        <v>232.99</v>
      </c>
      <c r="E145" s="27">
        <v>399.69</v>
      </c>
    </row>
    <row r="146" spans="2:5" x14ac:dyDescent="0.35">
      <c r="B146" s="163">
        <v>24</v>
      </c>
      <c r="C146" s="23">
        <v>184.2</v>
      </c>
      <c r="D146" s="30">
        <v>228.09</v>
      </c>
      <c r="E146" s="27">
        <v>396.28</v>
      </c>
    </row>
    <row r="147" spans="2:5" x14ac:dyDescent="0.35">
      <c r="B147" s="163">
        <v>25</v>
      </c>
      <c r="C147" s="23">
        <v>190</v>
      </c>
      <c r="D147" s="30">
        <v>214.15</v>
      </c>
      <c r="E147" s="27">
        <v>388.98</v>
      </c>
    </row>
    <row r="148" spans="2:5" x14ac:dyDescent="0.35">
      <c r="B148" s="163">
        <v>26</v>
      </c>
      <c r="C148" s="23">
        <v>155</v>
      </c>
      <c r="D148" s="30">
        <v>225.6</v>
      </c>
      <c r="E148" s="27">
        <v>383.92</v>
      </c>
    </row>
    <row r="149" spans="2:5" x14ac:dyDescent="0.35">
      <c r="B149" s="163">
        <v>27</v>
      </c>
      <c r="C149" s="23">
        <v>178</v>
      </c>
      <c r="D149" s="30">
        <v>206.99</v>
      </c>
      <c r="E149" s="27">
        <v>347.66</v>
      </c>
    </row>
    <row r="150" spans="2:5" x14ac:dyDescent="0.35">
      <c r="B150" s="163">
        <v>28</v>
      </c>
      <c r="C150" s="23">
        <v>170.4</v>
      </c>
      <c r="D150" s="30">
        <v>208.65</v>
      </c>
      <c r="E150" s="27">
        <v>349.52</v>
      </c>
    </row>
    <row r="151" spans="2:5" x14ac:dyDescent="0.35">
      <c r="B151" s="163">
        <v>29</v>
      </c>
      <c r="C151" s="23">
        <v>158.97999999999999</v>
      </c>
      <c r="D151" s="30">
        <v>206.68</v>
      </c>
      <c r="E151" s="27">
        <v>342.34</v>
      </c>
    </row>
    <row r="152" spans="2:5" x14ac:dyDescent="0.35">
      <c r="B152" s="163">
        <v>30</v>
      </c>
      <c r="C152" s="23">
        <v>164.53</v>
      </c>
      <c r="D152" s="30">
        <v>209.13</v>
      </c>
      <c r="E152" s="27">
        <v>349.01</v>
      </c>
    </row>
    <row r="153" spans="2:5" x14ac:dyDescent="0.35">
      <c r="B153" s="163">
        <v>31</v>
      </c>
      <c r="C153" s="23">
        <v>153.77000000000001</v>
      </c>
      <c r="D153" s="30">
        <v>216.54</v>
      </c>
      <c r="E153" s="27">
        <v>357.69</v>
      </c>
    </row>
    <row r="154" spans="2:5" x14ac:dyDescent="0.35">
      <c r="B154" s="163">
        <v>32</v>
      </c>
      <c r="C154" s="23">
        <v>167.84</v>
      </c>
      <c r="D154" s="30">
        <v>220.68</v>
      </c>
      <c r="E154" s="27">
        <v>356.82</v>
      </c>
    </row>
    <row r="155" spans="2:5" x14ac:dyDescent="0.35">
      <c r="B155" s="163">
        <v>33</v>
      </c>
      <c r="C155" s="23">
        <v>172.81</v>
      </c>
      <c r="D155" s="30">
        <v>217.63</v>
      </c>
      <c r="E155" s="27">
        <v>343.68</v>
      </c>
    </row>
    <row r="156" spans="2:5" x14ac:dyDescent="0.35">
      <c r="B156" s="163">
        <v>34</v>
      </c>
      <c r="C156" s="23">
        <v>166.02</v>
      </c>
      <c r="D156" s="30">
        <v>222.65</v>
      </c>
      <c r="E156" s="27">
        <v>354.56</v>
      </c>
    </row>
    <row r="157" spans="2:5" x14ac:dyDescent="0.35">
      <c r="B157" s="163">
        <v>35</v>
      </c>
      <c r="C157" s="23">
        <v>166.94</v>
      </c>
      <c r="D157" s="30">
        <v>224.05</v>
      </c>
      <c r="E157" s="27">
        <v>358.78</v>
      </c>
    </row>
    <row r="158" spans="2:5" x14ac:dyDescent="0.35">
      <c r="B158" s="163">
        <v>36</v>
      </c>
      <c r="C158" s="23">
        <v>165.73</v>
      </c>
      <c r="D158" s="30">
        <v>229.48</v>
      </c>
      <c r="E158" s="27">
        <v>366.97</v>
      </c>
    </row>
    <row r="159" spans="2:5" x14ac:dyDescent="0.35">
      <c r="B159" s="163">
        <v>37</v>
      </c>
      <c r="C159" s="23">
        <v>174.48</v>
      </c>
      <c r="D159" s="30">
        <v>241.34</v>
      </c>
      <c r="E159" s="27">
        <v>364.43</v>
      </c>
    </row>
    <row r="160" spans="2:5" x14ac:dyDescent="0.35">
      <c r="B160" s="163">
        <v>38</v>
      </c>
      <c r="C160" s="23">
        <v>173.08</v>
      </c>
      <c r="D160" s="30">
        <v>249.81</v>
      </c>
      <c r="E160" s="27">
        <v>358.15</v>
      </c>
    </row>
    <row r="161" spans="2:6" x14ac:dyDescent="0.35">
      <c r="B161" s="163">
        <v>39</v>
      </c>
      <c r="C161" s="23">
        <v>173.12</v>
      </c>
      <c r="D161" s="30">
        <v>237.39</v>
      </c>
      <c r="E161" s="27">
        <v>364.69</v>
      </c>
    </row>
    <row r="162" spans="2:6" x14ac:dyDescent="0.35">
      <c r="B162" s="163">
        <v>40</v>
      </c>
      <c r="C162" s="23">
        <v>173.52</v>
      </c>
      <c r="D162" s="30">
        <v>249.24</v>
      </c>
      <c r="E162" s="27">
        <v>358.05</v>
      </c>
    </row>
    <row r="163" spans="2:6" x14ac:dyDescent="0.35">
      <c r="B163" s="163">
        <v>41</v>
      </c>
      <c r="C163" s="23">
        <v>136.21</v>
      </c>
      <c r="D163" s="30">
        <v>257.07</v>
      </c>
      <c r="E163" s="27">
        <v>365.6</v>
      </c>
    </row>
    <row r="164" spans="2:6" x14ac:dyDescent="0.35">
      <c r="B164" s="163">
        <v>42</v>
      </c>
      <c r="C164" s="23">
        <v>165.97</v>
      </c>
      <c r="D164" s="30">
        <v>254.04</v>
      </c>
      <c r="E164" s="27">
        <v>361.61</v>
      </c>
    </row>
    <row r="165" spans="2:6" x14ac:dyDescent="0.35">
      <c r="B165" s="163">
        <v>43</v>
      </c>
      <c r="C165" s="23">
        <v>185.64</v>
      </c>
      <c r="D165" s="30">
        <v>268.13</v>
      </c>
      <c r="E165" s="27">
        <v>365.16</v>
      </c>
    </row>
    <row r="166" spans="2:6" x14ac:dyDescent="0.35">
      <c r="B166" s="163">
        <v>44</v>
      </c>
      <c r="C166" s="23">
        <v>191.65</v>
      </c>
      <c r="D166" s="30">
        <v>263.32</v>
      </c>
      <c r="E166" s="27">
        <v>356.75</v>
      </c>
    </row>
    <row r="167" spans="2:6" x14ac:dyDescent="0.35">
      <c r="B167" s="163">
        <v>45</v>
      </c>
      <c r="C167" s="23">
        <v>177.36</v>
      </c>
      <c r="D167" s="30">
        <v>255.73</v>
      </c>
      <c r="E167" s="27">
        <v>357.1</v>
      </c>
    </row>
    <row r="168" spans="2:6" x14ac:dyDescent="0.35">
      <c r="B168" s="163">
        <v>46</v>
      </c>
      <c r="C168" s="23">
        <v>180.59</v>
      </c>
      <c r="D168" s="30">
        <v>268.77999999999997</v>
      </c>
      <c r="E168" s="27"/>
    </row>
    <row r="169" spans="2:6" x14ac:dyDescent="0.35">
      <c r="B169" s="163">
        <v>47</v>
      </c>
      <c r="C169" s="23">
        <v>201.64</v>
      </c>
      <c r="D169" s="30">
        <v>281.5</v>
      </c>
      <c r="E169" s="27"/>
    </row>
    <row r="170" spans="2:6" x14ac:dyDescent="0.35">
      <c r="B170" s="163">
        <v>48</v>
      </c>
      <c r="C170" s="23">
        <v>190.39</v>
      </c>
      <c r="D170" s="30">
        <v>284</v>
      </c>
      <c r="E170" s="27"/>
    </row>
    <row r="171" spans="2:6" x14ac:dyDescent="0.35">
      <c r="B171" s="163">
        <v>49</v>
      </c>
      <c r="C171" s="23">
        <v>198.06</v>
      </c>
      <c r="D171" s="30">
        <v>306.95999999999998</v>
      </c>
      <c r="E171" s="27"/>
    </row>
    <row r="172" spans="2:6" x14ac:dyDescent="0.35">
      <c r="B172" s="163">
        <v>50</v>
      </c>
      <c r="C172" s="23">
        <v>187.09</v>
      </c>
      <c r="D172" s="30">
        <v>300</v>
      </c>
      <c r="E172" s="27"/>
    </row>
    <row r="173" spans="2:6" x14ac:dyDescent="0.35">
      <c r="B173" s="163">
        <v>51</v>
      </c>
      <c r="C173" s="23">
        <v>186.61</v>
      </c>
      <c r="D173" s="30">
        <v>308.57</v>
      </c>
      <c r="E173" s="27"/>
    </row>
    <row r="174" spans="2:6" x14ac:dyDescent="0.35">
      <c r="B174" s="163">
        <v>52</v>
      </c>
      <c r="C174" s="23">
        <v>210</v>
      </c>
      <c r="D174" s="30">
        <v>299.48</v>
      </c>
      <c r="E174" s="27"/>
    </row>
    <row r="175" spans="2:6" ht="15" thickBot="1" x14ac:dyDescent="0.4">
      <c r="B175" s="164">
        <v>53</v>
      </c>
      <c r="C175" s="24">
        <v>215</v>
      </c>
      <c r="D175" s="31"/>
      <c r="E175" s="28"/>
      <c r="F175" s="12"/>
    </row>
    <row r="176" spans="2:6" ht="12.75" customHeight="1" x14ac:dyDescent="0.35"/>
    <row r="178" spans="2:8" x14ac:dyDescent="0.35">
      <c r="B178" s="17"/>
      <c r="C178" s="17"/>
      <c r="D178" s="51" t="s">
        <v>81</v>
      </c>
      <c r="E178" s="142" t="str">
        <f>'Osnovni obrazec '!A13</f>
        <v>45. teden (7.11.2022 - 13.11.2022)</v>
      </c>
      <c r="F178" s="17"/>
      <c r="G178" s="17"/>
      <c r="H178" s="17"/>
    </row>
    <row r="179" spans="2:8" ht="15" thickBot="1" x14ac:dyDescent="0.4"/>
    <row r="180" spans="2:8" ht="15" thickBot="1" x14ac:dyDescent="0.4">
      <c r="B180" s="96" t="s">
        <v>12</v>
      </c>
      <c r="C180" s="96" t="s">
        <v>10</v>
      </c>
      <c r="D180" s="97" t="s">
        <v>11</v>
      </c>
    </row>
    <row r="181" spans="2:8" ht="15" thickBot="1" x14ac:dyDescent="0.4">
      <c r="B181" s="121">
        <v>101.31</v>
      </c>
      <c r="C181" s="121">
        <v>357.1</v>
      </c>
      <c r="D181" s="130">
        <v>3.5248247951831013</v>
      </c>
    </row>
  </sheetData>
  <mergeCells count="1">
    <mergeCell ref="B119:D119"/>
  </mergeCells>
  <conditionalFormatting sqref="E116">
    <cfRule type="cellIs" dxfId="93" priority="35" stopIfTrue="1" operator="lessThan">
      <formula>0</formula>
    </cfRule>
  </conditionalFormatting>
  <conditionalFormatting sqref="D116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116">
    <cfRule type="cellIs" dxfId="90" priority="32" stopIfTrue="1" operator="lessThan">
      <formula>0</formula>
    </cfRule>
  </conditionalFormatting>
  <conditionalFormatting sqref="D116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116">
    <cfRule type="cellIs" dxfId="87" priority="29" stopIfTrue="1" operator="lessThan">
      <formula>0</formula>
    </cfRule>
  </conditionalFormatting>
  <conditionalFormatting sqref="E116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116">
    <cfRule type="cellIs" dxfId="84" priority="26" stopIfTrue="1" operator="lessThan">
      <formula>0</formula>
    </cfRule>
  </conditionalFormatting>
  <conditionalFormatting sqref="E116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24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24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4"/>
  <sheetViews>
    <sheetView zoomScaleNormal="100" workbookViewId="0"/>
  </sheetViews>
  <sheetFormatPr defaultColWidth="9.08984375" defaultRowHeight="14.5" x14ac:dyDescent="0.35"/>
  <cols>
    <col min="1" max="1" width="7.08984375" style="2" customWidth="1"/>
    <col min="2" max="2" width="16.08984375" style="2" customWidth="1"/>
    <col min="3" max="3" width="13.08984375" style="2" customWidth="1"/>
    <col min="4" max="4" width="14.453125" style="2" customWidth="1"/>
    <col min="5" max="5" width="14.08984375" style="2" customWidth="1"/>
    <col min="6" max="16384" width="9.08984375" style="2"/>
  </cols>
  <sheetData>
    <row r="1" spans="2:9" ht="18.5" x14ac:dyDescent="0.45">
      <c r="B1" s="75" t="s">
        <v>85</v>
      </c>
      <c r="C1" s="1"/>
      <c r="D1" s="1"/>
      <c r="E1" s="1"/>
      <c r="F1" s="1"/>
      <c r="G1" s="1"/>
      <c r="H1" s="1"/>
      <c r="I1" s="1"/>
    </row>
    <row r="2" spans="2:9" x14ac:dyDescent="0.35">
      <c r="H2" s="39"/>
    </row>
    <row r="3" spans="2:9" x14ac:dyDescent="0.35">
      <c r="B3" s="2" t="s">
        <v>86</v>
      </c>
      <c r="F3" s="39"/>
      <c r="G3" s="39"/>
    </row>
    <row r="5" spans="2:9" x14ac:dyDescent="0.35">
      <c r="B5" s="2" t="s">
        <v>53</v>
      </c>
      <c r="H5" s="53"/>
      <c r="I5" s="53"/>
    </row>
    <row r="6" spans="2:9" ht="15" thickBot="1" x14ac:dyDescent="0.4"/>
    <row r="7" spans="2:9" ht="47.9" customHeight="1" thickBot="1" x14ac:dyDescent="0.4">
      <c r="B7" s="16" t="s">
        <v>0</v>
      </c>
      <c r="C7" s="54" t="s">
        <v>7</v>
      </c>
      <c r="D7" s="54" t="s">
        <v>68</v>
      </c>
      <c r="E7" s="55" t="s">
        <v>47</v>
      </c>
    </row>
    <row r="8" spans="2:9" x14ac:dyDescent="0.35">
      <c r="B8" s="56" t="s">
        <v>23</v>
      </c>
      <c r="C8" s="57" t="s">
        <v>54</v>
      </c>
      <c r="D8" s="58"/>
      <c r="E8" s="140"/>
      <c r="G8" s="39"/>
    </row>
    <row r="9" spans="2:9" x14ac:dyDescent="0.35">
      <c r="B9" s="59" t="s">
        <v>24</v>
      </c>
      <c r="C9" s="60">
        <v>339.28428571428566</v>
      </c>
      <c r="D9" s="61">
        <v>0</v>
      </c>
      <c r="E9" s="62">
        <v>0</v>
      </c>
    </row>
    <row r="10" spans="2:9" x14ac:dyDescent="0.35">
      <c r="B10" s="59" t="s">
        <v>25</v>
      </c>
      <c r="C10" s="60" t="s">
        <v>54</v>
      </c>
      <c r="D10" s="61"/>
      <c r="E10" s="63"/>
    </row>
    <row r="11" spans="2:9" x14ac:dyDescent="0.35">
      <c r="B11" s="59" t="s">
        <v>26</v>
      </c>
      <c r="C11" s="60" t="s">
        <v>54</v>
      </c>
      <c r="D11" s="61"/>
      <c r="E11" s="63"/>
    </row>
    <row r="12" spans="2:9" x14ac:dyDescent="0.35">
      <c r="B12" s="59" t="s">
        <v>27</v>
      </c>
      <c r="C12" s="60">
        <v>350.16666666666669</v>
      </c>
      <c r="D12" s="61">
        <v>8.966666666666697</v>
      </c>
      <c r="E12" s="65">
        <v>2.6279796795623422E-2</v>
      </c>
    </row>
    <row r="13" spans="2:9" x14ac:dyDescent="0.35">
      <c r="B13" s="59" t="s">
        <v>28</v>
      </c>
      <c r="C13" s="60" t="s">
        <v>54</v>
      </c>
      <c r="D13" s="61"/>
      <c r="E13" s="63"/>
    </row>
    <row r="14" spans="2:9" x14ac:dyDescent="0.35">
      <c r="B14" s="59" t="s">
        <v>29</v>
      </c>
      <c r="C14" s="60">
        <v>370</v>
      </c>
      <c r="D14" s="64">
        <v>0</v>
      </c>
      <c r="E14" s="65">
        <v>0</v>
      </c>
    </row>
    <row r="15" spans="2:9" x14ac:dyDescent="0.35">
      <c r="B15" s="59" t="s">
        <v>30</v>
      </c>
      <c r="C15" s="60" t="s">
        <v>54</v>
      </c>
      <c r="D15" s="61"/>
      <c r="E15" s="145"/>
    </row>
    <row r="16" spans="2:9" x14ac:dyDescent="0.35">
      <c r="B16" s="59" t="s">
        <v>31</v>
      </c>
      <c r="C16" s="60">
        <v>352.22</v>
      </c>
      <c r="D16" s="64" t="s">
        <v>54</v>
      </c>
      <c r="E16" s="63"/>
    </row>
    <row r="17" spans="2:5" x14ac:dyDescent="0.35">
      <c r="B17" s="59" t="s">
        <v>32</v>
      </c>
      <c r="C17" s="60">
        <v>342.44</v>
      </c>
      <c r="D17" s="61">
        <v>11.199999999999989</v>
      </c>
      <c r="E17" s="67">
        <v>3.3812341504649179E-2</v>
      </c>
    </row>
    <row r="18" spans="2:5" x14ac:dyDescent="0.35">
      <c r="B18" s="59" t="s">
        <v>33</v>
      </c>
      <c r="C18" s="60">
        <v>363.5</v>
      </c>
      <c r="D18" s="64">
        <v>-2.0090909090909008</v>
      </c>
      <c r="E18" s="63">
        <v>-5.4966920360145499E-3</v>
      </c>
    </row>
    <row r="19" spans="2:5" x14ac:dyDescent="0.35">
      <c r="B19" s="59" t="s">
        <v>34</v>
      </c>
      <c r="C19" s="60" t="s">
        <v>54</v>
      </c>
      <c r="D19" s="61"/>
      <c r="E19" s="63"/>
    </row>
    <row r="20" spans="2:5" x14ac:dyDescent="0.35">
      <c r="B20" s="59" t="s">
        <v>35</v>
      </c>
      <c r="C20" s="60">
        <v>325.58999999999997</v>
      </c>
      <c r="D20" s="61">
        <v>5.8599999999999568</v>
      </c>
      <c r="E20" s="65">
        <v>1.8327964219810422E-2</v>
      </c>
    </row>
    <row r="21" spans="2:5" x14ac:dyDescent="0.35">
      <c r="B21" s="59" t="s">
        <v>36</v>
      </c>
      <c r="C21" s="60">
        <v>331.55</v>
      </c>
      <c r="D21" s="64">
        <v>-2.6349999999999909</v>
      </c>
      <c r="E21" s="63">
        <v>-7.8848541975252706E-3</v>
      </c>
    </row>
    <row r="22" spans="2:5" x14ac:dyDescent="0.35">
      <c r="B22" s="59" t="s">
        <v>37</v>
      </c>
      <c r="C22" s="60" t="s">
        <v>54</v>
      </c>
      <c r="D22" s="64"/>
      <c r="E22" s="63"/>
    </row>
    <row r="23" spans="2:5" x14ac:dyDescent="0.35">
      <c r="B23" s="59" t="s">
        <v>38</v>
      </c>
      <c r="C23" s="60" t="s">
        <v>54</v>
      </c>
      <c r="D23" s="64"/>
      <c r="E23" s="63"/>
    </row>
    <row r="24" spans="2:5" x14ac:dyDescent="0.35">
      <c r="B24" s="59" t="s">
        <v>39</v>
      </c>
      <c r="C24" s="60">
        <v>353.75</v>
      </c>
      <c r="D24" s="64" t="s">
        <v>54</v>
      </c>
      <c r="E24" s="63"/>
    </row>
    <row r="25" spans="2:5" x14ac:dyDescent="0.35">
      <c r="B25" s="59" t="s">
        <v>40</v>
      </c>
      <c r="C25" s="60" t="s">
        <v>54</v>
      </c>
      <c r="D25" s="64"/>
      <c r="E25" s="63"/>
    </row>
    <row r="26" spans="2:5" x14ac:dyDescent="0.35">
      <c r="B26" s="59" t="s">
        <v>41</v>
      </c>
      <c r="C26" s="60">
        <v>393</v>
      </c>
      <c r="D26" s="64">
        <v>-2</v>
      </c>
      <c r="E26" s="63">
        <v>-5.0632911392405333E-3</v>
      </c>
    </row>
    <row r="27" spans="2:5" x14ac:dyDescent="0.35">
      <c r="B27" s="59" t="s">
        <v>42</v>
      </c>
      <c r="C27" s="60">
        <v>331.46000000000004</v>
      </c>
      <c r="D27" s="61">
        <v>-0.3633333333332871</v>
      </c>
      <c r="E27" s="65">
        <v>-1.0949601695680045E-3</v>
      </c>
    </row>
    <row r="28" spans="2:5" x14ac:dyDescent="0.35">
      <c r="B28" s="59" t="s">
        <v>43</v>
      </c>
      <c r="C28" s="60">
        <v>356.75</v>
      </c>
      <c r="D28" s="61">
        <v>-8.410000000000025</v>
      </c>
      <c r="E28" s="67">
        <v>-2.3031000109541067E-2</v>
      </c>
    </row>
    <row r="29" spans="2:5" x14ac:dyDescent="0.35">
      <c r="B29" s="59" t="s">
        <v>44</v>
      </c>
      <c r="C29" s="60">
        <v>331.03</v>
      </c>
      <c r="D29" s="61">
        <v>-3.75</v>
      </c>
      <c r="E29" s="62">
        <v>-1.1201385984825896E-2</v>
      </c>
    </row>
    <row r="30" spans="2:5" x14ac:dyDescent="0.35">
      <c r="B30" s="59" t="s">
        <v>45</v>
      </c>
      <c r="C30" s="60">
        <v>335</v>
      </c>
      <c r="D30" s="80">
        <v>6</v>
      </c>
      <c r="E30" s="79">
        <v>1.8237082066869359E-2</v>
      </c>
    </row>
    <row r="31" spans="2:5" ht="15" thickBot="1" x14ac:dyDescent="0.4">
      <c r="B31" s="81" t="s">
        <v>46</v>
      </c>
      <c r="C31" s="68" t="s">
        <v>54</v>
      </c>
      <c r="D31" s="69"/>
      <c r="E31" s="70"/>
    </row>
    <row r="32" spans="2:5" x14ac:dyDescent="0.35">
      <c r="B32" s="52"/>
      <c r="C32" s="52"/>
      <c r="D32" s="52"/>
      <c r="E32" s="52"/>
    </row>
    <row r="33" spans="1:106" x14ac:dyDescent="0.35">
      <c r="B33" s="2" t="s">
        <v>52</v>
      </c>
      <c r="C33" s="52"/>
      <c r="D33" s="52"/>
      <c r="E33" s="52"/>
    </row>
    <row r="34" spans="1:106" x14ac:dyDescent="0.35">
      <c r="B34" s="52"/>
      <c r="C34" s="52"/>
      <c r="D34" s="52"/>
      <c r="E34" s="52"/>
    </row>
    <row r="35" spans="1:106" ht="15" thickBot="1" x14ac:dyDescent="0.4">
      <c r="M35" s="76"/>
      <c r="N35" s="76"/>
      <c r="O35" s="76"/>
      <c r="P35" s="76"/>
    </row>
    <row r="36" spans="1:106" ht="15" thickBot="1" x14ac:dyDescent="0.4">
      <c r="A36" s="2" t="s">
        <v>83</v>
      </c>
      <c r="C36" s="170">
        <v>2021</v>
      </c>
      <c r="M36" s="76"/>
      <c r="N36" s="77"/>
      <c r="O36" s="78"/>
      <c r="P36" s="76"/>
      <c r="AZ36" s="71"/>
      <c r="BA36" s="71"/>
      <c r="BB36" s="113"/>
      <c r="BC36" s="170">
        <v>2022</v>
      </c>
      <c r="BD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</row>
    <row r="37" spans="1:106" ht="15" thickBot="1" x14ac:dyDescent="0.4">
      <c r="A37" s="147" t="s">
        <v>2</v>
      </c>
      <c r="B37" s="169"/>
      <c r="C37" s="181">
        <v>1</v>
      </c>
      <c r="D37" s="182">
        <v>2</v>
      </c>
      <c r="E37" s="182">
        <v>3</v>
      </c>
      <c r="F37" s="182">
        <v>4</v>
      </c>
      <c r="G37" s="182">
        <v>5</v>
      </c>
      <c r="H37" s="182">
        <v>6</v>
      </c>
      <c r="I37" s="182">
        <v>7</v>
      </c>
      <c r="J37" s="182">
        <v>8</v>
      </c>
      <c r="K37" s="182">
        <v>9</v>
      </c>
      <c r="L37" s="182">
        <v>10</v>
      </c>
      <c r="M37" s="182">
        <v>11</v>
      </c>
      <c r="N37" s="182">
        <v>12</v>
      </c>
      <c r="O37" s="182">
        <v>13</v>
      </c>
      <c r="P37" s="182">
        <v>14</v>
      </c>
      <c r="Q37" s="182">
        <v>15</v>
      </c>
      <c r="R37" s="182">
        <v>16</v>
      </c>
      <c r="S37" s="182">
        <v>17</v>
      </c>
      <c r="T37" s="182">
        <v>18</v>
      </c>
      <c r="U37" s="182">
        <v>19</v>
      </c>
      <c r="V37" s="182">
        <v>20</v>
      </c>
      <c r="W37" s="182">
        <v>21</v>
      </c>
      <c r="X37" s="182">
        <v>22</v>
      </c>
      <c r="Y37" s="182">
        <v>23</v>
      </c>
      <c r="Z37" s="182">
        <v>24</v>
      </c>
      <c r="AA37" s="182">
        <v>25</v>
      </c>
      <c r="AB37" s="182">
        <v>26</v>
      </c>
      <c r="AC37" s="182">
        <v>27</v>
      </c>
      <c r="AD37" s="182">
        <v>28</v>
      </c>
      <c r="AE37" s="182">
        <v>29</v>
      </c>
      <c r="AF37" s="182">
        <v>30</v>
      </c>
      <c r="AG37" s="182">
        <v>31</v>
      </c>
      <c r="AH37" s="182">
        <v>32</v>
      </c>
      <c r="AI37" s="182">
        <v>33</v>
      </c>
      <c r="AJ37" s="182">
        <v>34</v>
      </c>
      <c r="AK37" s="182">
        <v>35</v>
      </c>
      <c r="AL37" s="182">
        <v>36</v>
      </c>
      <c r="AM37" s="182">
        <v>37</v>
      </c>
      <c r="AN37" s="182">
        <v>38</v>
      </c>
      <c r="AO37" s="182">
        <v>39</v>
      </c>
      <c r="AP37" s="182">
        <v>40</v>
      </c>
      <c r="AQ37" s="182">
        <v>41</v>
      </c>
      <c r="AR37" s="182">
        <v>42</v>
      </c>
      <c r="AS37" s="182">
        <v>43</v>
      </c>
      <c r="AT37" s="182">
        <v>44</v>
      </c>
      <c r="AU37" s="182">
        <v>45</v>
      </c>
      <c r="AV37" s="182">
        <v>46</v>
      </c>
      <c r="AW37" s="182">
        <v>47</v>
      </c>
      <c r="AX37" s="182">
        <v>48</v>
      </c>
      <c r="AY37" s="182">
        <v>49</v>
      </c>
      <c r="AZ37" s="182">
        <v>50</v>
      </c>
      <c r="BA37" s="182">
        <v>51</v>
      </c>
      <c r="BB37" s="183">
        <v>52</v>
      </c>
      <c r="BC37" s="184">
        <v>1</v>
      </c>
      <c r="BD37" s="182">
        <v>2</v>
      </c>
      <c r="BE37" s="182">
        <v>3</v>
      </c>
      <c r="BF37" s="182">
        <v>4</v>
      </c>
      <c r="BG37" s="182">
        <v>5</v>
      </c>
      <c r="BH37" s="182">
        <v>6</v>
      </c>
      <c r="BI37" s="182">
        <v>7</v>
      </c>
      <c r="BJ37" s="182">
        <v>8</v>
      </c>
      <c r="BK37" s="182">
        <v>9</v>
      </c>
      <c r="BL37" s="182">
        <v>10</v>
      </c>
      <c r="BM37" s="182">
        <v>11</v>
      </c>
      <c r="BN37" s="182">
        <v>12</v>
      </c>
      <c r="BO37" s="182">
        <v>13</v>
      </c>
      <c r="BP37" s="182">
        <v>14</v>
      </c>
      <c r="BQ37" s="182">
        <v>15</v>
      </c>
      <c r="BR37" s="182">
        <v>16</v>
      </c>
      <c r="BS37" s="182">
        <v>17</v>
      </c>
      <c r="BT37" s="182">
        <v>18</v>
      </c>
      <c r="BU37" s="182">
        <v>19</v>
      </c>
      <c r="BV37" s="182">
        <v>20</v>
      </c>
      <c r="BW37" s="182">
        <v>21</v>
      </c>
      <c r="BX37" s="182">
        <v>22</v>
      </c>
      <c r="BY37" s="182">
        <v>23</v>
      </c>
      <c r="BZ37" s="182">
        <v>24</v>
      </c>
      <c r="CA37" s="182">
        <v>25</v>
      </c>
      <c r="CB37" s="182">
        <v>26</v>
      </c>
      <c r="CC37" s="182">
        <v>27</v>
      </c>
      <c r="CD37" s="182">
        <v>28</v>
      </c>
      <c r="CE37" s="182">
        <v>29</v>
      </c>
      <c r="CF37" s="182">
        <v>30</v>
      </c>
      <c r="CG37" s="182">
        <v>31</v>
      </c>
      <c r="CH37" s="182">
        <v>32</v>
      </c>
      <c r="CI37" s="182">
        <v>33</v>
      </c>
      <c r="CJ37" s="182">
        <v>34</v>
      </c>
      <c r="CK37" s="182">
        <v>35</v>
      </c>
      <c r="CL37" s="182">
        <v>36</v>
      </c>
      <c r="CM37" s="182">
        <v>37</v>
      </c>
      <c r="CN37" s="182">
        <v>38</v>
      </c>
      <c r="CO37" s="182">
        <v>39</v>
      </c>
      <c r="CP37" s="182">
        <v>40</v>
      </c>
      <c r="CQ37" s="182">
        <v>41</v>
      </c>
      <c r="CR37" s="182">
        <v>42</v>
      </c>
      <c r="CS37" s="182">
        <v>43</v>
      </c>
      <c r="CT37" s="182">
        <v>44</v>
      </c>
      <c r="CU37" s="182">
        <v>45</v>
      </c>
      <c r="CV37" s="182">
        <v>46</v>
      </c>
      <c r="CW37" s="182">
        <v>47</v>
      </c>
      <c r="CX37" s="182">
        <v>48</v>
      </c>
      <c r="CY37" s="182">
        <v>49</v>
      </c>
      <c r="CZ37" s="182">
        <v>50</v>
      </c>
      <c r="DA37" s="182">
        <v>51</v>
      </c>
      <c r="DB37" s="183">
        <v>52</v>
      </c>
    </row>
    <row r="38" spans="1:106" x14ac:dyDescent="0.35">
      <c r="A38" s="148" t="s">
        <v>48</v>
      </c>
      <c r="B38" s="154"/>
      <c r="C38" s="178">
        <v>255.33333333333334</v>
      </c>
      <c r="D38" s="179">
        <v>270.33333333333331</v>
      </c>
      <c r="E38" s="179">
        <v>260.33333333333331</v>
      </c>
      <c r="F38" s="179">
        <v>260.33333333333331</v>
      </c>
      <c r="G38" s="179">
        <v>262</v>
      </c>
      <c r="H38" s="179">
        <v>263.16666666666669</v>
      </c>
      <c r="I38" s="179">
        <v>275</v>
      </c>
      <c r="J38" s="179">
        <v>277.5</v>
      </c>
      <c r="K38" s="179">
        <v>278</v>
      </c>
      <c r="L38" s="179">
        <v>278</v>
      </c>
      <c r="M38" s="179">
        <v>275</v>
      </c>
      <c r="N38" s="179">
        <v>275</v>
      </c>
      <c r="O38" s="179">
        <v>250</v>
      </c>
      <c r="P38" s="179">
        <v>250</v>
      </c>
      <c r="Q38" s="179">
        <v>250</v>
      </c>
      <c r="R38" s="179">
        <v>250</v>
      </c>
      <c r="S38" s="179">
        <v>284</v>
      </c>
      <c r="T38" s="179">
        <v>284</v>
      </c>
      <c r="U38" s="179">
        <v>267</v>
      </c>
      <c r="V38" s="179">
        <v>266</v>
      </c>
      <c r="W38" s="179">
        <v>261</v>
      </c>
      <c r="X38" s="179">
        <v>269</v>
      </c>
      <c r="Y38" s="179">
        <v>272</v>
      </c>
      <c r="Z38" s="179">
        <v>261</v>
      </c>
      <c r="AA38" s="179">
        <v>249</v>
      </c>
      <c r="AB38" s="179">
        <v>249</v>
      </c>
      <c r="AC38" s="179">
        <v>257</v>
      </c>
      <c r="AD38" s="179">
        <v>259</v>
      </c>
      <c r="AE38" s="179">
        <v>259</v>
      </c>
      <c r="AF38" s="179">
        <v>259</v>
      </c>
      <c r="AG38" s="179">
        <v>235</v>
      </c>
      <c r="AH38" s="179">
        <v>253.93</v>
      </c>
      <c r="AI38" s="179">
        <v>253.18</v>
      </c>
      <c r="AJ38" s="179">
        <v>260</v>
      </c>
      <c r="AK38" s="179">
        <v>260</v>
      </c>
      <c r="AL38" s="179">
        <v>255</v>
      </c>
      <c r="AM38" s="179">
        <v>260</v>
      </c>
      <c r="AN38" s="179">
        <v>280</v>
      </c>
      <c r="AO38" s="179">
        <v>269</v>
      </c>
      <c r="AP38" s="179">
        <v>277</v>
      </c>
      <c r="AQ38" s="179">
        <v>277</v>
      </c>
      <c r="AR38" s="179">
        <v>286</v>
      </c>
      <c r="AS38" s="179">
        <v>315</v>
      </c>
      <c r="AT38" s="179">
        <v>305.78999999999996</v>
      </c>
      <c r="AU38" s="179">
        <v>306.44999999999993</v>
      </c>
      <c r="AV38" s="179">
        <v>352</v>
      </c>
      <c r="AW38" s="179">
        <v>318</v>
      </c>
      <c r="AX38" s="179">
        <v>314</v>
      </c>
      <c r="AY38" s="179">
        <v>311.01249999999999</v>
      </c>
      <c r="AZ38" s="179">
        <v>309.5090909090909</v>
      </c>
      <c r="BA38" s="179">
        <v>308.57</v>
      </c>
      <c r="BB38" s="180">
        <v>300</v>
      </c>
      <c r="BC38" s="185">
        <v>324</v>
      </c>
      <c r="BD38" s="186">
        <v>331.83</v>
      </c>
      <c r="BE38" s="186">
        <v>326.97000000000003</v>
      </c>
      <c r="BF38" s="186">
        <v>320.10000000000002</v>
      </c>
      <c r="BG38" s="186">
        <v>315.94</v>
      </c>
      <c r="BH38" s="186">
        <v>316.5</v>
      </c>
      <c r="BI38" s="186">
        <v>323.33999999999997</v>
      </c>
      <c r="BJ38" s="187">
        <v>311.45999999999998</v>
      </c>
      <c r="BK38" s="187">
        <v>375</v>
      </c>
      <c r="BL38" s="187">
        <v>425</v>
      </c>
      <c r="BM38" s="187">
        <v>406</v>
      </c>
      <c r="BN38" s="187">
        <v>424</v>
      </c>
      <c r="BO38" s="187">
        <v>424</v>
      </c>
      <c r="BP38" s="187">
        <v>424</v>
      </c>
      <c r="BQ38" s="187">
        <v>424</v>
      </c>
      <c r="BR38" s="187">
        <v>424</v>
      </c>
      <c r="BS38" s="187">
        <v>425</v>
      </c>
      <c r="BT38" s="187">
        <v>453.7</v>
      </c>
      <c r="BU38" s="187">
        <v>486</v>
      </c>
      <c r="BV38" s="187">
        <v>482</v>
      </c>
      <c r="BW38" s="187">
        <v>455</v>
      </c>
      <c r="BX38" s="187">
        <v>448</v>
      </c>
      <c r="BY38" s="187">
        <v>400</v>
      </c>
      <c r="BZ38" s="187">
        <v>410</v>
      </c>
      <c r="CA38" s="187">
        <v>403</v>
      </c>
      <c r="CB38" s="187">
        <v>398</v>
      </c>
      <c r="CC38" s="187">
        <v>398</v>
      </c>
      <c r="CD38" s="187">
        <v>398</v>
      </c>
      <c r="CE38" s="187">
        <v>398</v>
      </c>
      <c r="CF38" s="187">
        <v>390</v>
      </c>
      <c r="CG38" s="187">
        <v>385.75</v>
      </c>
      <c r="CH38" s="187">
        <v>385</v>
      </c>
      <c r="CI38" s="187">
        <v>385</v>
      </c>
      <c r="CJ38" s="187">
        <v>381.25</v>
      </c>
      <c r="CK38" s="187">
        <v>380</v>
      </c>
      <c r="CL38" s="187">
        <v>387.5</v>
      </c>
      <c r="CM38" s="187">
        <v>385.5</v>
      </c>
      <c r="CN38" s="187">
        <v>392</v>
      </c>
      <c r="CO38" s="187">
        <v>385.5</v>
      </c>
      <c r="CP38" s="187">
        <v>400</v>
      </c>
      <c r="CQ38" s="187">
        <v>395</v>
      </c>
      <c r="CR38" s="187">
        <v>395</v>
      </c>
      <c r="CS38" s="187">
        <v>395</v>
      </c>
      <c r="CT38" s="187">
        <v>393</v>
      </c>
      <c r="CU38" s="187"/>
      <c r="CV38" s="187"/>
      <c r="CW38" s="187"/>
      <c r="CX38" s="187"/>
      <c r="CY38" s="187"/>
      <c r="CZ38" s="187"/>
      <c r="DA38" s="187"/>
      <c r="DB38" s="188"/>
    </row>
    <row r="39" spans="1:106" x14ac:dyDescent="0.35">
      <c r="A39" s="149" t="s">
        <v>49</v>
      </c>
      <c r="B39" s="113"/>
      <c r="C39" s="171">
        <v>158.46</v>
      </c>
      <c r="D39" s="73">
        <v>168.19</v>
      </c>
      <c r="E39" s="73">
        <v>166.88</v>
      </c>
      <c r="F39" s="73">
        <v>169.04</v>
      </c>
      <c r="G39" s="73">
        <v>167.33</v>
      </c>
      <c r="H39" s="73">
        <v>164.04</v>
      </c>
      <c r="I39" s="73">
        <v>167.17</v>
      </c>
      <c r="J39" s="73">
        <v>171.72</v>
      </c>
      <c r="K39" s="73">
        <v>174.58</v>
      </c>
      <c r="L39" s="73">
        <v>160</v>
      </c>
      <c r="M39" s="73">
        <v>185.36</v>
      </c>
      <c r="N39" s="73">
        <v>190</v>
      </c>
      <c r="O39" s="73">
        <v>186</v>
      </c>
      <c r="P39" s="73">
        <v>186</v>
      </c>
      <c r="Q39" s="73">
        <v>186</v>
      </c>
      <c r="R39" s="73">
        <v>180</v>
      </c>
      <c r="S39" s="73">
        <v>179.01</v>
      </c>
      <c r="T39" s="73">
        <v>186</v>
      </c>
      <c r="U39" s="73">
        <v>185.43</v>
      </c>
      <c r="V39" s="73">
        <v>180</v>
      </c>
      <c r="W39" s="73">
        <v>179.02</v>
      </c>
      <c r="X39" s="73">
        <v>183.85</v>
      </c>
      <c r="Y39" s="73">
        <v>179.62</v>
      </c>
      <c r="Z39" s="73">
        <v>185.35</v>
      </c>
      <c r="AA39" s="73">
        <v>182.38</v>
      </c>
      <c r="AB39" s="73">
        <v>175.03</v>
      </c>
      <c r="AC39" s="74">
        <v>177.58500000000001</v>
      </c>
      <c r="AD39" s="74">
        <v>177.47666666666669</v>
      </c>
      <c r="AE39" s="74">
        <v>177.422</v>
      </c>
      <c r="AF39" s="74">
        <v>172.96428571428572</v>
      </c>
      <c r="AG39" s="74">
        <v>180.41428571428574</v>
      </c>
      <c r="AH39" s="74">
        <v>183.30333333333331</v>
      </c>
      <c r="AI39" s="74">
        <v>180.07</v>
      </c>
      <c r="AJ39" s="74">
        <v>183.78</v>
      </c>
      <c r="AK39" s="74">
        <v>184.815</v>
      </c>
      <c r="AL39" s="74">
        <v>183.01499999999999</v>
      </c>
      <c r="AM39" s="74">
        <v>195.63</v>
      </c>
      <c r="AN39" s="74">
        <v>193.78</v>
      </c>
      <c r="AO39" s="74">
        <v>195.12</v>
      </c>
      <c r="AP39" s="74">
        <v>197.01</v>
      </c>
      <c r="AQ39" s="74">
        <v>189.57</v>
      </c>
      <c r="AR39" s="74">
        <v>209.46</v>
      </c>
      <c r="AS39" s="74">
        <v>199.04</v>
      </c>
      <c r="AT39" s="74">
        <v>199.81</v>
      </c>
      <c r="AU39" s="74">
        <v>193.31</v>
      </c>
      <c r="AV39" s="74">
        <v>222.33</v>
      </c>
      <c r="AW39" s="74">
        <v>212.18</v>
      </c>
      <c r="AX39" s="74">
        <v>217.23</v>
      </c>
      <c r="AY39" s="74">
        <v>228.95</v>
      </c>
      <c r="AZ39" s="74">
        <v>231.23</v>
      </c>
      <c r="BA39" s="74">
        <v>234.26</v>
      </c>
      <c r="BB39" s="173">
        <v>222.76</v>
      </c>
      <c r="BC39" s="189">
        <v>240.18</v>
      </c>
      <c r="BD39" s="74">
        <v>240.25</v>
      </c>
      <c r="BE39" s="74">
        <v>259.66714285714289</v>
      </c>
      <c r="BF39" s="74">
        <v>262.22428571428571</v>
      </c>
      <c r="BG39" s="74">
        <v>257.33999999999997</v>
      </c>
      <c r="BH39" s="74">
        <v>240</v>
      </c>
      <c r="BI39" s="74">
        <v>220.11</v>
      </c>
      <c r="BJ39" s="74">
        <v>265.51285714285711</v>
      </c>
      <c r="BK39" s="74">
        <v>266.99</v>
      </c>
      <c r="BL39" s="74">
        <v>272.08</v>
      </c>
      <c r="BM39" s="74">
        <v>271.68</v>
      </c>
      <c r="BN39" s="74">
        <v>299.52999999999997</v>
      </c>
      <c r="BO39" s="74">
        <v>276.95999999999998</v>
      </c>
      <c r="BP39" s="74">
        <v>314.02</v>
      </c>
      <c r="BQ39" s="74">
        <v>322.96999999999997</v>
      </c>
      <c r="BR39" s="74">
        <v>316.50333333333333</v>
      </c>
      <c r="BS39" s="74">
        <v>320.04666666666668</v>
      </c>
      <c r="BT39" s="74">
        <v>315.7</v>
      </c>
      <c r="BU39" s="74">
        <v>341.71666666666664</v>
      </c>
      <c r="BV39" s="74">
        <v>354.07</v>
      </c>
      <c r="BW39" s="74">
        <v>343.44000000000005</v>
      </c>
      <c r="BX39" s="74">
        <v>350.60500000000002</v>
      </c>
      <c r="BY39" s="74">
        <v>332.3</v>
      </c>
      <c r="BZ39" s="74">
        <v>343.28</v>
      </c>
      <c r="CA39" s="74">
        <v>342.93</v>
      </c>
      <c r="CB39" s="74">
        <v>314.70500000000004</v>
      </c>
      <c r="CC39" s="74">
        <v>316.35000000000002</v>
      </c>
      <c r="CD39" s="74">
        <v>310.65999999999997</v>
      </c>
      <c r="CE39" s="74">
        <v>303.97500000000002</v>
      </c>
      <c r="CF39" s="74">
        <v>288.63</v>
      </c>
      <c r="CG39" s="74">
        <v>303.3</v>
      </c>
      <c r="CH39" s="74">
        <v>313.58999999999997</v>
      </c>
      <c r="CI39" s="74">
        <v>281.53499999999997</v>
      </c>
      <c r="CJ39" s="74">
        <v>305.5</v>
      </c>
      <c r="CK39" s="74">
        <v>306</v>
      </c>
      <c r="CL39" s="74">
        <v>300.69</v>
      </c>
      <c r="CM39" s="74">
        <v>314</v>
      </c>
      <c r="CN39" s="74">
        <v>310.79857142857139</v>
      </c>
      <c r="CO39" s="74">
        <v>310.19</v>
      </c>
      <c r="CP39" s="74">
        <v>312.245</v>
      </c>
      <c r="CQ39" s="74">
        <v>318.14</v>
      </c>
      <c r="CR39" s="74">
        <v>320.68</v>
      </c>
      <c r="CS39" s="74">
        <v>319.73</v>
      </c>
      <c r="CT39" s="74">
        <v>325.58999999999997</v>
      </c>
      <c r="CU39" s="74"/>
      <c r="CV39" s="74"/>
      <c r="CW39" s="74"/>
      <c r="CX39" s="74"/>
      <c r="CY39" s="74"/>
      <c r="CZ39" s="74"/>
      <c r="DA39" s="74"/>
      <c r="DB39" s="173"/>
    </row>
    <row r="40" spans="1:106" ht="15" thickBot="1" x14ac:dyDescent="0.4">
      <c r="A40" s="150" t="s">
        <v>50</v>
      </c>
      <c r="B40" s="155"/>
      <c r="C40" s="171"/>
      <c r="D40" s="73">
        <v>204.64</v>
      </c>
      <c r="E40" s="73">
        <v>217.6</v>
      </c>
      <c r="F40" s="73">
        <v>215.01</v>
      </c>
      <c r="G40" s="73">
        <v>231.96</v>
      </c>
      <c r="H40" s="73">
        <v>223.26</v>
      </c>
      <c r="I40" s="73">
        <v>217.52</v>
      </c>
      <c r="J40" s="73">
        <v>216.4</v>
      </c>
      <c r="K40" s="73">
        <v>201.82</v>
      </c>
      <c r="L40" s="73">
        <v>207.74</v>
      </c>
      <c r="M40" s="73">
        <v>218.53</v>
      </c>
      <c r="N40" s="73">
        <v>213.18</v>
      </c>
      <c r="O40" s="73">
        <v>221.52</v>
      </c>
      <c r="P40" s="73">
        <v>224.43</v>
      </c>
      <c r="Q40" s="73">
        <v>217.89</v>
      </c>
      <c r="R40" s="73">
        <v>219.99</v>
      </c>
      <c r="S40" s="73">
        <v>230.5</v>
      </c>
      <c r="T40" s="73">
        <v>223.35</v>
      </c>
      <c r="U40" s="73">
        <v>226.59</v>
      </c>
      <c r="V40" s="73">
        <v>226.59</v>
      </c>
      <c r="W40" s="73">
        <v>233</v>
      </c>
      <c r="X40" s="73">
        <v>232.49</v>
      </c>
      <c r="Y40" s="73">
        <v>232.99</v>
      </c>
      <c r="Z40" s="73">
        <v>228.09</v>
      </c>
      <c r="AA40" s="73">
        <v>214.15</v>
      </c>
      <c r="AB40" s="73">
        <v>225.6</v>
      </c>
      <c r="AC40" s="73">
        <v>206.99</v>
      </c>
      <c r="AD40" s="73">
        <v>208.65</v>
      </c>
      <c r="AE40" s="73">
        <v>206.68</v>
      </c>
      <c r="AF40" s="73">
        <v>209.13</v>
      </c>
      <c r="AG40" s="73">
        <v>216.54</v>
      </c>
      <c r="AH40" s="73">
        <v>220.68</v>
      </c>
      <c r="AI40" s="73">
        <v>217.63</v>
      </c>
      <c r="AJ40" s="73">
        <v>222.65</v>
      </c>
      <c r="AK40" s="73">
        <v>224.05</v>
      </c>
      <c r="AL40" s="73">
        <v>229.48</v>
      </c>
      <c r="AM40" s="73">
        <v>241.34</v>
      </c>
      <c r="AN40" s="73">
        <v>249.81</v>
      </c>
      <c r="AO40" s="73">
        <v>237.39</v>
      </c>
      <c r="AP40" s="73">
        <v>249.24</v>
      </c>
      <c r="AQ40" s="73">
        <v>257.07</v>
      </c>
      <c r="AR40" s="73">
        <v>254.04</v>
      </c>
      <c r="AS40" s="73">
        <v>268.13</v>
      </c>
      <c r="AT40" s="73">
        <v>263.32</v>
      </c>
      <c r="AU40" s="73">
        <v>255.73</v>
      </c>
      <c r="AV40" s="73">
        <v>268.77999999999997</v>
      </c>
      <c r="AW40" s="73">
        <v>281.5</v>
      </c>
      <c r="AX40" s="73">
        <v>284</v>
      </c>
      <c r="AY40" s="73">
        <v>306.95999999999998</v>
      </c>
      <c r="AZ40" s="73">
        <v>300</v>
      </c>
      <c r="BA40" s="73">
        <v>308.57</v>
      </c>
      <c r="BB40" s="172">
        <v>299.48</v>
      </c>
      <c r="BC40" s="171">
        <v>324</v>
      </c>
      <c r="BD40" s="73">
        <v>331.83</v>
      </c>
      <c r="BE40" s="73">
        <v>326.97000000000003</v>
      </c>
      <c r="BF40" s="73">
        <v>320.10000000000002</v>
      </c>
      <c r="BG40" s="73">
        <v>315.94</v>
      </c>
      <c r="BH40" s="73">
        <v>316.5</v>
      </c>
      <c r="BI40" s="73">
        <v>323.33999999999997</v>
      </c>
      <c r="BJ40" s="74">
        <v>311.45999999999998</v>
      </c>
      <c r="BK40" s="74">
        <v>314.24</v>
      </c>
      <c r="BL40" s="74">
        <v>335.18</v>
      </c>
      <c r="BM40" s="74">
        <v>377.54</v>
      </c>
      <c r="BN40" s="74">
        <v>377.49</v>
      </c>
      <c r="BO40" s="74">
        <v>357.71</v>
      </c>
      <c r="BP40" s="74">
        <v>361.01</v>
      </c>
      <c r="BQ40" s="74">
        <v>387.17</v>
      </c>
      <c r="BR40" s="74">
        <v>382.9</v>
      </c>
      <c r="BS40" s="74">
        <v>371.47</v>
      </c>
      <c r="BT40" s="74">
        <v>382.31</v>
      </c>
      <c r="BU40" s="74">
        <v>392.82</v>
      </c>
      <c r="BV40" s="74">
        <v>384.64</v>
      </c>
      <c r="BW40" s="74">
        <v>393.97</v>
      </c>
      <c r="BX40" s="74">
        <v>394.34</v>
      </c>
      <c r="BY40" s="74">
        <v>399.69</v>
      </c>
      <c r="BZ40" s="74">
        <v>396.28</v>
      </c>
      <c r="CA40" s="74">
        <v>388.98</v>
      </c>
      <c r="CB40" s="74">
        <v>383.92</v>
      </c>
      <c r="CC40" s="74">
        <v>347.66</v>
      </c>
      <c r="CD40" s="74">
        <v>349.52</v>
      </c>
      <c r="CE40" s="74">
        <v>342.34</v>
      </c>
      <c r="CF40" s="74">
        <v>349.01</v>
      </c>
      <c r="CG40" s="74">
        <v>357.69</v>
      </c>
      <c r="CH40" s="74">
        <v>356.82</v>
      </c>
      <c r="CI40" s="74">
        <v>343.68</v>
      </c>
      <c r="CJ40" s="74">
        <v>354.56</v>
      </c>
      <c r="CK40" s="74">
        <v>358.78</v>
      </c>
      <c r="CL40" s="74">
        <v>366.97</v>
      </c>
      <c r="CM40" s="74">
        <v>364.43</v>
      </c>
      <c r="CN40" s="74">
        <v>358.15</v>
      </c>
      <c r="CO40" s="74">
        <v>364.69</v>
      </c>
      <c r="CP40" s="74">
        <v>358.05</v>
      </c>
      <c r="CQ40" s="74">
        <v>365.6</v>
      </c>
      <c r="CR40" s="74">
        <v>361.61</v>
      </c>
      <c r="CS40" s="74">
        <v>365.16</v>
      </c>
      <c r="CT40" s="74">
        <v>356.75</v>
      </c>
      <c r="CU40" s="74"/>
      <c r="CV40" s="74"/>
      <c r="CW40" s="74"/>
      <c r="CX40" s="74"/>
      <c r="CY40" s="74"/>
      <c r="CZ40" s="74"/>
      <c r="DA40" s="74"/>
      <c r="DB40" s="173"/>
    </row>
    <row r="41" spans="1:106" ht="15" thickBot="1" x14ac:dyDescent="0.4">
      <c r="A41" s="151" t="s">
        <v>51</v>
      </c>
      <c r="B41" s="156"/>
      <c r="C41" s="174">
        <v>202.15242195767195</v>
      </c>
      <c r="D41" s="175">
        <v>205.84193650793651</v>
      </c>
      <c r="E41" s="175">
        <v>214.45661904761906</v>
      </c>
      <c r="F41" s="175">
        <v>213.1791979949875</v>
      </c>
      <c r="G41" s="175">
        <v>211.50299603174602</v>
      </c>
      <c r="H41" s="175">
        <v>213.69665266106441</v>
      </c>
      <c r="I41" s="175">
        <v>212.2392372134039</v>
      </c>
      <c r="J41" s="175">
        <v>217.68294117647056</v>
      </c>
      <c r="K41" s="175">
        <v>214.34975308641978</v>
      </c>
      <c r="L41" s="175">
        <v>212.88387125220459</v>
      </c>
      <c r="M41" s="175">
        <v>213.83263888888894</v>
      </c>
      <c r="N41" s="175">
        <v>217.66292438271608</v>
      </c>
      <c r="O41" s="175">
        <v>212.89633432539679</v>
      </c>
      <c r="P41" s="175">
        <v>210.89345938375351</v>
      </c>
      <c r="Q41" s="175">
        <v>215.26419590643272</v>
      </c>
      <c r="R41" s="175">
        <v>212.64626543209874</v>
      </c>
      <c r="S41" s="175">
        <v>219.54639542483662</v>
      </c>
      <c r="T41" s="175">
        <v>218.97667320261439</v>
      </c>
      <c r="U41" s="175">
        <v>215.02554621848745</v>
      </c>
      <c r="V41" s="175">
        <v>215.57787114845939</v>
      </c>
      <c r="W41" s="175">
        <v>215.88382819794583</v>
      </c>
      <c r="X41" s="175">
        <v>215.94822751322752</v>
      </c>
      <c r="Y41" s="175">
        <v>219.83602380952379</v>
      </c>
      <c r="Z41" s="175">
        <v>211.52121279761903</v>
      </c>
      <c r="AA41" s="175">
        <v>210.28489795918372</v>
      </c>
      <c r="AB41" s="175">
        <v>211.72633333333332</v>
      </c>
      <c r="AC41" s="176">
        <v>204.4037592592592</v>
      </c>
      <c r="AD41" s="176">
        <v>200.35893838383839</v>
      </c>
      <c r="AE41" s="176">
        <v>199.17286946386946</v>
      </c>
      <c r="AF41" s="176">
        <v>202.56502069805194</v>
      </c>
      <c r="AG41" s="176">
        <v>206.26619897959185</v>
      </c>
      <c r="AH41" s="176">
        <v>210.09178571428569</v>
      </c>
      <c r="AI41" s="176">
        <v>215.01818452380954</v>
      </c>
      <c r="AJ41" s="176">
        <v>224.56707465277776</v>
      </c>
      <c r="AK41" s="176">
        <v>224.19422395833334</v>
      </c>
      <c r="AL41" s="176">
        <v>222.88539772727273</v>
      </c>
      <c r="AM41" s="176">
        <v>229.32711979166666</v>
      </c>
      <c r="AN41" s="176">
        <v>235.06540775401069</v>
      </c>
      <c r="AO41" s="176">
        <v>234.47106297348483</v>
      </c>
      <c r="AP41" s="176">
        <v>241.49180856180854</v>
      </c>
      <c r="AQ41" s="176">
        <v>246.40059523809526</v>
      </c>
      <c r="AR41" s="176">
        <v>253.71407359307358</v>
      </c>
      <c r="AS41" s="176">
        <v>264.39525108225104</v>
      </c>
      <c r="AT41" s="176">
        <v>262.30755208333335</v>
      </c>
      <c r="AU41" s="176">
        <v>267.43628551136362</v>
      </c>
      <c r="AV41" s="176">
        <v>276.19667340067343</v>
      </c>
      <c r="AW41" s="176">
        <v>278.40419913419913</v>
      </c>
      <c r="AX41" s="176">
        <v>274.4526325757576</v>
      </c>
      <c r="AY41" s="176">
        <v>275.74177777777771</v>
      </c>
      <c r="AZ41" s="176">
        <v>274.77123484848482</v>
      </c>
      <c r="BA41" s="176">
        <v>279.0943333333334</v>
      </c>
      <c r="BB41" s="177">
        <v>277.11200000000002</v>
      </c>
      <c r="BC41" s="190">
        <v>277.56472619047611</v>
      </c>
      <c r="BD41" s="176">
        <v>281.79819191919188</v>
      </c>
      <c r="BE41" s="176">
        <v>283.40406204906208</v>
      </c>
      <c r="BF41" s="176">
        <v>287.08384199134201</v>
      </c>
      <c r="BG41" s="176">
        <v>283.20899936868688</v>
      </c>
      <c r="BH41" s="176">
        <v>281.56708776072412</v>
      </c>
      <c r="BI41" s="176">
        <v>277.31995670995673</v>
      </c>
      <c r="BJ41" s="176">
        <v>289.09741269841271</v>
      </c>
      <c r="BK41" s="176">
        <v>311.18999999999994</v>
      </c>
      <c r="BL41" s="176">
        <v>350.16483225108226</v>
      </c>
      <c r="BM41" s="176">
        <v>354.11613095238096</v>
      </c>
      <c r="BN41" s="176">
        <v>361.71797186147188</v>
      </c>
      <c r="BO41" s="176">
        <v>359.69007142857146</v>
      </c>
      <c r="BP41" s="176">
        <v>364.66644405594411</v>
      </c>
      <c r="BQ41" s="176">
        <v>369.81600505050505</v>
      </c>
      <c r="BR41" s="176">
        <v>377.24444126984122</v>
      </c>
      <c r="BS41" s="176">
        <v>371.55113736263735</v>
      </c>
      <c r="BT41" s="176">
        <v>372.39981684981677</v>
      </c>
      <c r="BU41" s="176">
        <v>389.55543030303028</v>
      </c>
      <c r="BV41" s="176">
        <v>398.19537037037031</v>
      </c>
      <c r="BW41" s="176">
        <v>394.82705185185188</v>
      </c>
      <c r="BX41" s="176">
        <v>384.56360000000006</v>
      </c>
      <c r="BY41" s="176">
        <v>375.31130612244897</v>
      </c>
      <c r="BZ41" s="176">
        <v>376.29493333333329</v>
      </c>
      <c r="CA41" s="176">
        <v>371.28611111111115</v>
      </c>
      <c r="CB41" s="176">
        <v>358.15724702380953</v>
      </c>
      <c r="CC41" s="176">
        <v>348.32078431372548</v>
      </c>
      <c r="CD41" s="176">
        <v>348.96604040404043</v>
      </c>
      <c r="CE41" s="176">
        <v>344.69299999999998</v>
      </c>
      <c r="CF41" s="176">
        <v>337.77837575757582</v>
      </c>
      <c r="CG41" s="176">
        <v>339.74564646464643</v>
      </c>
      <c r="CH41" s="176">
        <v>343.64741666666669</v>
      </c>
      <c r="CI41" s="176">
        <v>337.35305</v>
      </c>
      <c r="CJ41" s="176">
        <v>337.7134930555556</v>
      </c>
      <c r="CK41" s="176">
        <v>337.53451515151517</v>
      </c>
      <c r="CL41" s="176">
        <v>338.41512929292924</v>
      </c>
      <c r="CM41" s="176">
        <v>339.54889610389614</v>
      </c>
      <c r="CN41" s="176">
        <v>341.69083874458875</v>
      </c>
      <c r="CO41" s="176">
        <v>342.04037563131311</v>
      </c>
      <c r="CP41" s="176">
        <v>344.58910443722948</v>
      </c>
      <c r="CQ41" s="176">
        <v>349.35302462121211</v>
      </c>
      <c r="CR41" s="176">
        <v>347.37520606060605</v>
      </c>
      <c r="CS41" s="176">
        <v>347.69555071119356</v>
      </c>
      <c r="CT41" s="176">
        <v>348.2672108843538</v>
      </c>
      <c r="CU41" s="176"/>
      <c r="CV41" s="176"/>
      <c r="CW41" s="176"/>
      <c r="CX41" s="176"/>
      <c r="CY41" s="176"/>
      <c r="CZ41" s="176"/>
      <c r="DA41" s="176"/>
      <c r="DB41" s="177"/>
    </row>
    <row r="44" spans="1:106" x14ac:dyDescent="0.35">
      <c r="B44" s="2" t="s">
        <v>60</v>
      </c>
      <c r="C44" s="1"/>
      <c r="D44" s="1"/>
      <c r="E44" s="1"/>
      <c r="F44" s="1"/>
      <c r="G44" s="1"/>
      <c r="H44" s="1"/>
    </row>
  </sheetData>
  <conditionalFormatting sqref="E9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9">
    <cfRule type="cellIs" dxfId="75" priority="372" stopIfTrue="1" operator="lessThan">
      <formula>0</formula>
    </cfRule>
  </conditionalFormatting>
  <conditionalFormatting sqref="D15 D27:D29 D17">
    <cfRule type="cellIs" dxfId="74" priority="200" stopIfTrue="1" operator="lessThan">
      <formula>0</formula>
    </cfRule>
  </conditionalFormatting>
  <conditionalFormatting sqref="E15 E28:E30 E17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1">
    <cfRule type="cellIs" dxfId="71" priority="117" stopIfTrue="1" operator="lessThan">
      <formula>0</formula>
    </cfRule>
  </conditionalFormatting>
  <conditionalFormatting sqref="E31">
    <cfRule type="cellIs" dxfId="70" priority="116" stopIfTrue="1" operator="lessThan">
      <formula>0</formula>
    </cfRule>
  </conditionalFormatting>
  <conditionalFormatting sqref="C8">
    <cfRule type="cellIs" dxfId="69" priority="115" stopIfTrue="1" operator="lessThan">
      <formula>0</formula>
    </cfRule>
  </conditionalFormatting>
  <conditionalFormatting sqref="D8">
    <cfRule type="cellIs" dxfId="68" priority="114" stopIfTrue="1" operator="lessThan">
      <formula>0</formula>
    </cfRule>
  </conditionalFormatting>
  <conditionalFormatting sqref="E8">
    <cfRule type="cellIs" dxfId="67" priority="113" stopIfTrue="1" operator="lessThan">
      <formula>0</formula>
    </cfRule>
  </conditionalFormatting>
  <conditionalFormatting sqref="E14">
    <cfRule type="cellIs" dxfId="66" priority="93" stopIfTrue="1" operator="lessThan">
      <formula>0</formula>
    </cfRule>
  </conditionalFormatting>
  <conditionalFormatting sqref="D20">
    <cfRule type="cellIs" dxfId="65" priority="87" stopIfTrue="1" operator="lessThan">
      <formula>0</formula>
    </cfRule>
  </conditionalFormatting>
  <conditionalFormatting sqref="C27">
    <cfRule type="cellIs" dxfId="64" priority="51" stopIfTrue="1" operator="lessThan">
      <formula>0</formula>
    </cfRule>
  </conditionalFormatting>
  <conditionalFormatting sqref="D14">
    <cfRule type="cellIs" dxfId="63" priority="47" stopIfTrue="1" operator="lessThan">
      <formula>0</formula>
    </cfRule>
  </conditionalFormatting>
  <conditionalFormatting sqref="E27">
    <cfRule type="cellIs" dxfId="62" priority="45" stopIfTrue="1" operator="lessThan">
      <formula>0</formula>
    </cfRule>
  </conditionalFormatting>
  <conditionalFormatting sqref="C18">
    <cfRule type="cellIs" dxfId="61" priority="41" stopIfTrue="1" operator="lessThan">
      <formula>0</formula>
    </cfRule>
  </conditionalFormatting>
  <conditionalFormatting sqref="C21:C26">
    <cfRule type="cellIs" dxfId="60" priority="40" stopIfTrue="1" operator="lessThan">
      <formula>0</formula>
    </cfRule>
  </conditionalFormatting>
  <conditionalFormatting sqref="D10:D13">
    <cfRule type="cellIs" dxfId="59" priority="38" stopIfTrue="1" operator="lessThan">
      <formula>0</formula>
    </cfRule>
  </conditionalFormatting>
  <conditionalFormatting sqref="E10:E11 E13">
    <cfRule type="cellIs" dxfId="58" priority="37" stopIfTrue="1" operator="lessThan">
      <formula>0</formula>
    </cfRule>
  </conditionalFormatting>
  <conditionalFormatting sqref="C10:C14">
    <cfRule type="cellIs" dxfId="57" priority="36" stopIfTrue="1" operator="lessThan">
      <formula>0</formula>
    </cfRule>
  </conditionalFormatting>
  <conditionalFormatting sqref="E16">
    <cfRule type="cellIs" dxfId="56" priority="26" stopIfTrue="1" operator="lessThan">
      <formula>0</formula>
    </cfRule>
  </conditionalFormatting>
  <conditionalFormatting sqref="D16">
    <cfRule type="cellIs" dxfId="55" priority="25" stopIfTrue="1" operator="lessThan">
      <formula>0</formula>
    </cfRule>
  </conditionalFormatting>
  <conditionalFormatting sqref="E18">
    <cfRule type="cellIs" dxfId="54" priority="24" stopIfTrue="1" operator="lessThan">
      <formula>0</formula>
    </cfRule>
  </conditionalFormatting>
  <conditionalFormatting sqref="D18">
    <cfRule type="cellIs" dxfId="53" priority="23" stopIfTrue="1" operator="lessThan">
      <formula>0</formula>
    </cfRule>
  </conditionalFormatting>
  <conditionalFormatting sqref="E21:E26">
    <cfRule type="cellIs" dxfId="52" priority="22" stopIfTrue="1" operator="lessThan">
      <formula>0</formula>
    </cfRule>
  </conditionalFormatting>
  <conditionalFormatting sqref="D21:D26">
    <cfRule type="cellIs" dxfId="51" priority="21" stopIfTrue="1" operator="lessThan">
      <formula>0</formula>
    </cfRule>
  </conditionalFormatting>
  <conditionalFormatting sqref="D19">
    <cfRule type="cellIs" dxfId="50" priority="14" stopIfTrue="1" operator="lessThan">
      <formula>0</formula>
    </cfRule>
  </conditionalFormatting>
  <conditionalFormatting sqref="E19">
    <cfRule type="cellIs" dxfId="49" priority="13" stopIfTrue="1" operator="lessThan">
      <formula>0</formula>
    </cfRule>
  </conditionalFormatting>
  <conditionalFormatting sqref="C20">
    <cfRule type="cellIs" dxfId="48" priority="12" stopIfTrue="1" operator="lessThan">
      <formula>0</formula>
    </cfRule>
  </conditionalFormatting>
  <conditionalFormatting sqref="C15">
    <cfRule type="cellIs" dxfId="47" priority="8" stopIfTrue="1" operator="lessThan">
      <formula>0</formula>
    </cfRule>
  </conditionalFormatting>
  <conditionalFormatting sqref="D30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19">
    <cfRule type="cellIs" dxfId="44" priority="5" stopIfTrue="1" operator="lessThan">
      <formula>0</formula>
    </cfRule>
  </conditionalFormatting>
  <conditionalFormatting sqref="C16">
    <cfRule type="cellIs" dxfId="43" priority="4" stopIfTrue="1" operator="lessThan">
      <formula>0</formula>
    </cfRule>
  </conditionalFormatting>
  <conditionalFormatting sqref="C31">
    <cfRule type="cellIs" dxfId="42" priority="3" stopIfTrue="1" operator="lessThan">
      <formula>0</formula>
    </cfRule>
  </conditionalFormatting>
  <conditionalFormatting sqref="E20">
    <cfRule type="cellIs" dxfId="41" priority="2" stopIfTrue="1" operator="lessThan">
      <formula>0</formula>
    </cfRule>
  </conditionalFormatting>
  <conditionalFormatting sqref="E12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0"/>
  <sheetViews>
    <sheetView zoomScaleNormal="100" workbookViewId="0"/>
  </sheetViews>
  <sheetFormatPr defaultColWidth="9.08984375" defaultRowHeight="14.5" x14ac:dyDescent="0.35"/>
  <cols>
    <col min="1" max="1" width="7.90625" style="2" customWidth="1"/>
    <col min="2" max="2" width="18.90625" style="2" customWidth="1"/>
    <col min="3" max="3" width="23.453125" style="2" customWidth="1"/>
    <col min="4" max="4" width="24.08984375" style="2" customWidth="1"/>
    <col min="5" max="5" width="23.08984375" style="2" customWidth="1"/>
    <col min="6" max="6" width="23" style="2" customWidth="1"/>
    <col min="7" max="16384" width="9.08984375" style="2"/>
  </cols>
  <sheetData>
    <row r="1" spans="1:6" ht="18.5" x14ac:dyDescent="0.45">
      <c r="B1" s="75" t="s">
        <v>20</v>
      </c>
    </row>
    <row r="4" spans="1:6" x14ac:dyDescent="0.35">
      <c r="B4" s="17"/>
      <c r="C4" s="51" t="s">
        <v>61</v>
      </c>
      <c r="D4" s="142" t="str">
        <f>'Osnovni obrazec '!A13</f>
        <v>45. teden (7.11.2022 - 13.11.2022)</v>
      </c>
    </row>
    <row r="5" spans="1:6" ht="15" thickBot="1" x14ac:dyDescent="0.4"/>
    <row r="6" spans="1:6" ht="30" customHeight="1" thickBot="1" x14ac:dyDescent="0.4">
      <c r="B6" s="21"/>
      <c r="C6" s="120" t="s">
        <v>6</v>
      </c>
      <c r="D6" s="128" t="s">
        <v>7</v>
      </c>
      <c r="E6" s="129" t="s">
        <v>67</v>
      </c>
      <c r="F6" s="125" t="s">
        <v>8</v>
      </c>
    </row>
    <row r="7" spans="1:6" ht="15" thickBot="1" x14ac:dyDescent="0.4">
      <c r="B7" s="20" t="s">
        <v>1</v>
      </c>
      <c r="C7" s="82">
        <v>2498002</v>
      </c>
      <c r="D7" s="83">
        <v>299.7</v>
      </c>
      <c r="E7" s="157">
        <v>-44.5</v>
      </c>
      <c r="F7" s="84">
        <v>-0.12928529924462517</v>
      </c>
    </row>
    <row r="10" spans="1:6" x14ac:dyDescent="0.35">
      <c r="B10" s="214" t="s">
        <v>62</v>
      </c>
      <c r="C10" s="214"/>
      <c r="D10" s="214"/>
    </row>
    <row r="11" spans="1:6" ht="15" thickBot="1" x14ac:dyDescent="0.4">
      <c r="F11" s="2" t="s">
        <v>74</v>
      </c>
    </row>
    <row r="12" spans="1:6" ht="15" thickBot="1" x14ac:dyDescent="0.4">
      <c r="B12" s="5" t="s">
        <v>1</v>
      </c>
      <c r="D12" s="9"/>
    </row>
    <row r="13" spans="1:6" ht="12.75" customHeight="1" thickBot="1" x14ac:dyDescent="0.4">
      <c r="B13" s="18" t="s">
        <v>2</v>
      </c>
      <c r="C13" s="85" t="s">
        <v>4</v>
      </c>
      <c r="D13" s="86" t="s">
        <v>3</v>
      </c>
    </row>
    <row r="14" spans="1:6" ht="15" thickBot="1" x14ac:dyDescent="0.4">
      <c r="A14" s="120">
        <v>2021</v>
      </c>
      <c r="B14" s="158">
        <v>1</v>
      </c>
      <c r="C14" s="36">
        <v>586422</v>
      </c>
      <c r="D14" s="87">
        <v>156.72999999999999</v>
      </c>
    </row>
    <row r="15" spans="1:6" x14ac:dyDescent="0.35">
      <c r="B15" s="159">
        <v>2</v>
      </c>
      <c r="C15" s="37">
        <v>835200</v>
      </c>
      <c r="D15" s="47">
        <v>170.9</v>
      </c>
    </row>
    <row r="16" spans="1:6" x14ac:dyDescent="0.35">
      <c r="B16" s="159">
        <v>3</v>
      </c>
      <c r="C16" s="37">
        <v>2443550</v>
      </c>
      <c r="D16" s="47">
        <v>187.47</v>
      </c>
    </row>
    <row r="17" spans="2:4" x14ac:dyDescent="0.35">
      <c r="B17" s="159">
        <v>4</v>
      </c>
      <c r="C17" s="37">
        <v>879203</v>
      </c>
      <c r="D17" s="47">
        <v>175.73</v>
      </c>
    </row>
    <row r="18" spans="2:4" x14ac:dyDescent="0.35">
      <c r="B18" s="159">
        <v>5</v>
      </c>
      <c r="C18" s="37">
        <v>639480</v>
      </c>
      <c r="D18" s="47">
        <v>170.85</v>
      </c>
    </row>
    <row r="19" spans="2:4" x14ac:dyDescent="0.35">
      <c r="B19" s="159">
        <v>6</v>
      </c>
      <c r="C19" s="37">
        <v>629460</v>
      </c>
      <c r="D19" s="47">
        <v>183.2</v>
      </c>
    </row>
    <row r="20" spans="2:4" x14ac:dyDescent="0.35">
      <c r="B20" s="159">
        <v>7</v>
      </c>
      <c r="C20" s="37">
        <v>461997</v>
      </c>
      <c r="D20" s="47">
        <v>191.45</v>
      </c>
    </row>
    <row r="21" spans="2:4" x14ac:dyDescent="0.35">
      <c r="B21" s="159">
        <v>8</v>
      </c>
      <c r="C21" s="37">
        <v>385962</v>
      </c>
      <c r="D21" s="47">
        <v>186.79</v>
      </c>
    </row>
    <row r="22" spans="2:4" x14ac:dyDescent="0.35">
      <c r="B22" s="159">
        <v>9</v>
      </c>
      <c r="C22" s="37">
        <v>1211720</v>
      </c>
      <c r="D22" s="47">
        <v>155.08000000000001</v>
      </c>
    </row>
    <row r="23" spans="2:4" x14ac:dyDescent="0.35">
      <c r="B23" s="159">
        <v>10</v>
      </c>
      <c r="C23" s="37">
        <v>401080</v>
      </c>
      <c r="D23" s="47">
        <v>196.0453176423656</v>
      </c>
    </row>
    <row r="24" spans="2:4" x14ac:dyDescent="0.35">
      <c r="B24" s="159">
        <v>11</v>
      </c>
      <c r="C24" s="37">
        <v>517720</v>
      </c>
      <c r="D24" s="47">
        <v>193.34</v>
      </c>
    </row>
    <row r="25" spans="2:4" x14ac:dyDescent="0.35">
      <c r="B25" s="159">
        <v>12</v>
      </c>
      <c r="C25" s="37">
        <v>686760</v>
      </c>
      <c r="D25" s="47">
        <v>198.34</v>
      </c>
    </row>
    <row r="26" spans="2:4" x14ac:dyDescent="0.35">
      <c r="B26" s="159">
        <v>13</v>
      </c>
      <c r="C26" s="37">
        <v>854905</v>
      </c>
      <c r="D26" s="47">
        <v>198.31</v>
      </c>
    </row>
    <row r="27" spans="2:4" x14ac:dyDescent="0.35">
      <c r="B27" s="159">
        <v>14</v>
      </c>
      <c r="C27" s="37">
        <v>1156140</v>
      </c>
      <c r="D27" s="47">
        <v>154.88999999999999</v>
      </c>
    </row>
    <row r="28" spans="2:4" x14ac:dyDescent="0.35">
      <c r="B28" s="159">
        <v>15</v>
      </c>
      <c r="C28" s="37">
        <v>1231980</v>
      </c>
      <c r="D28" s="47">
        <v>206.15</v>
      </c>
    </row>
    <row r="29" spans="2:4" x14ac:dyDescent="0.35">
      <c r="B29" s="159">
        <v>16</v>
      </c>
      <c r="C29" s="37">
        <v>2150050</v>
      </c>
      <c r="D29" s="47">
        <v>209.8</v>
      </c>
    </row>
    <row r="30" spans="2:4" x14ac:dyDescent="0.35">
      <c r="B30" s="159">
        <v>17</v>
      </c>
      <c r="C30" s="37">
        <v>1961700</v>
      </c>
      <c r="D30" s="47">
        <v>207.71</v>
      </c>
    </row>
    <row r="31" spans="2:4" x14ac:dyDescent="0.35">
      <c r="B31" s="159">
        <v>18</v>
      </c>
      <c r="C31" s="37">
        <v>1203130</v>
      </c>
      <c r="D31" s="47">
        <v>209.01</v>
      </c>
    </row>
    <row r="32" spans="2:4" x14ac:dyDescent="0.35">
      <c r="B32" s="159">
        <v>19</v>
      </c>
      <c r="C32" s="37">
        <v>3102150</v>
      </c>
      <c r="D32" s="47">
        <v>235.48</v>
      </c>
    </row>
    <row r="33" spans="2:4" x14ac:dyDescent="0.35">
      <c r="B33" s="159">
        <v>20</v>
      </c>
      <c r="C33" s="37">
        <v>1594580</v>
      </c>
      <c r="D33" s="47">
        <v>238.15</v>
      </c>
    </row>
    <row r="34" spans="2:4" x14ac:dyDescent="0.35">
      <c r="B34" s="159">
        <v>21</v>
      </c>
      <c r="C34" s="37">
        <v>1856187</v>
      </c>
      <c r="D34" s="47">
        <v>245.96</v>
      </c>
    </row>
    <row r="35" spans="2:4" x14ac:dyDescent="0.35">
      <c r="B35" s="159">
        <v>22</v>
      </c>
      <c r="C35" s="37">
        <v>1611200</v>
      </c>
      <c r="D35" s="47">
        <v>190.75</v>
      </c>
    </row>
    <row r="36" spans="2:4" x14ac:dyDescent="0.35">
      <c r="B36" s="159">
        <v>23</v>
      </c>
      <c r="C36" s="37">
        <v>129560</v>
      </c>
      <c r="D36" s="47">
        <v>176.19</v>
      </c>
    </row>
    <row r="37" spans="2:4" x14ac:dyDescent="0.35">
      <c r="B37" s="159">
        <v>24</v>
      </c>
      <c r="C37" s="37">
        <v>207320</v>
      </c>
      <c r="D37" s="47">
        <v>231.4</v>
      </c>
    </row>
    <row r="38" spans="2:4" x14ac:dyDescent="0.35">
      <c r="B38" s="159">
        <v>25</v>
      </c>
      <c r="C38" s="37">
        <v>256594</v>
      </c>
      <c r="D38" s="47">
        <v>220.15</v>
      </c>
    </row>
    <row r="39" spans="2:4" x14ac:dyDescent="0.35">
      <c r="B39" s="159">
        <v>26</v>
      </c>
      <c r="C39" s="37">
        <v>749480</v>
      </c>
      <c r="D39" s="47">
        <v>140.16</v>
      </c>
    </row>
    <row r="40" spans="2:4" x14ac:dyDescent="0.35">
      <c r="B40" s="159">
        <v>27</v>
      </c>
      <c r="C40" s="37">
        <v>163340</v>
      </c>
      <c r="D40" s="47">
        <v>221.8</v>
      </c>
    </row>
    <row r="41" spans="2:4" x14ac:dyDescent="0.35">
      <c r="B41" s="159">
        <v>28</v>
      </c>
      <c r="C41" s="37">
        <v>200156</v>
      </c>
      <c r="D41" s="47">
        <v>204.32</v>
      </c>
    </row>
    <row r="42" spans="2:4" x14ac:dyDescent="0.35">
      <c r="B42" s="160">
        <v>29</v>
      </c>
      <c r="C42" s="40">
        <v>528000</v>
      </c>
      <c r="D42" s="88">
        <v>247.6</v>
      </c>
    </row>
    <row r="43" spans="2:4" x14ac:dyDescent="0.35">
      <c r="B43" s="159">
        <v>30</v>
      </c>
      <c r="C43" s="37">
        <v>1055260</v>
      </c>
      <c r="D43" s="47">
        <v>174.7</v>
      </c>
    </row>
    <row r="44" spans="2:4" x14ac:dyDescent="0.35">
      <c r="B44" s="165">
        <v>31</v>
      </c>
      <c r="C44" s="89">
        <v>53220</v>
      </c>
      <c r="D44" s="90">
        <v>247</v>
      </c>
    </row>
    <row r="45" spans="2:4" x14ac:dyDescent="0.35">
      <c r="B45" s="159">
        <v>32</v>
      </c>
      <c r="C45" s="37">
        <v>208440</v>
      </c>
      <c r="D45" s="47">
        <v>245.1</v>
      </c>
    </row>
    <row r="46" spans="2:4" x14ac:dyDescent="0.35">
      <c r="B46" s="159">
        <v>33</v>
      </c>
      <c r="C46" s="37">
        <v>3184319</v>
      </c>
      <c r="D46" s="45">
        <v>206.37</v>
      </c>
    </row>
    <row r="47" spans="2:4" x14ac:dyDescent="0.35">
      <c r="B47" s="159">
        <v>34</v>
      </c>
      <c r="C47" s="37">
        <v>274756</v>
      </c>
      <c r="D47" s="45">
        <v>220.49</v>
      </c>
    </row>
    <row r="48" spans="2:4" x14ac:dyDescent="0.35">
      <c r="B48" s="159">
        <v>35</v>
      </c>
      <c r="C48" s="37">
        <v>740784</v>
      </c>
      <c r="D48" s="47">
        <v>137.08000000000001</v>
      </c>
    </row>
    <row r="49" spans="2:4" x14ac:dyDescent="0.35">
      <c r="B49" s="159">
        <v>36</v>
      </c>
      <c r="C49" s="37">
        <v>5197524</v>
      </c>
      <c r="D49" s="45">
        <v>239.03</v>
      </c>
    </row>
    <row r="50" spans="2:4" x14ac:dyDescent="0.35">
      <c r="B50" s="159">
        <v>37</v>
      </c>
      <c r="C50" s="37">
        <v>500880</v>
      </c>
      <c r="D50" s="45">
        <v>250.49</v>
      </c>
    </row>
    <row r="51" spans="2:4" x14ac:dyDescent="0.35">
      <c r="B51" s="159">
        <v>38</v>
      </c>
      <c r="C51" s="37">
        <v>983840</v>
      </c>
      <c r="D51" s="45">
        <v>250.4</v>
      </c>
    </row>
    <row r="52" spans="2:4" x14ac:dyDescent="0.35">
      <c r="B52" s="159">
        <v>39</v>
      </c>
      <c r="C52" s="37">
        <v>1529156</v>
      </c>
      <c r="D52" s="45">
        <v>236.12</v>
      </c>
    </row>
    <row r="53" spans="2:4" x14ac:dyDescent="0.35">
      <c r="B53" s="159">
        <v>40</v>
      </c>
      <c r="C53" s="37">
        <v>3594648</v>
      </c>
      <c r="D53" s="45">
        <v>213.48</v>
      </c>
    </row>
    <row r="54" spans="2:4" x14ac:dyDescent="0.35">
      <c r="B54" s="159">
        <v>41</v>
      </c>
      <c r="C54" s="37">
        <v>6238592</v>
      </c>
      <c r="D54" s="45">
        <v>225.19</v>
      </c>
    </row>
    <row r="55" spans="2:4" x14ac:dyDescent="0.35">
      <c r="B55" s="159">
        <v>42</v>
      </c>
      <c r="C55" s="37">
        <v>17987675</v>
      </c>
      <c r="D55" s="45">
        <v>234.23</v>
      </c>
    </row>
    <row r="56" spans="2:4" x14ac:dyDescent="0.35">
      <c r="B56" s="159">
        <v>43</v>
      </c>
      <c r="C56" s="37">
        <v>2219679</v>
      </c>
      <c r="D56" s="45">
        <v>214.36</v>
      </c>
    </row>
    <row r="57" spans="2:4" x14ac:dyDescent="0.35">
      <c r="B57" s="159">
        <v>44</v>
      </c>
      <c r="C57" s="37">
        <v>9590285</v>
      </c>
      <c r="D57" s="38">
        <v>238.7</v>
      </c>
    </row>
    <row r="58" spans="2:4" x14ac:dyDescent="0.35">
      <c r="B58" s="159">
        <v>45</v>
      </c>
      <c r="C58" s="37">
        <v>11423360</v>
      </c>
      <c r="D58" s="38">
        <v>260.99</v>
      </c>
    </row>
    <row r="59" spans="2:4" x14ac:dyDescent="0.35">
      <c r="B59" s="159">
        <v>46</v>
      </c>
      <c r="C59" s="37">
        <v>5022616</v>
      </c>
      <c r="D59" s="38">
        <v>250.2</v>
      </c>
    </row>
    <row r="60" spans="2:4" x14ac:dyDescent="0.35">
      <c r="B60" s="159">
        <v>47</v>
      </c>
      <c r="C60" s="37">
        <v>4591605</v>
      </c>
      <c r="D60" s="38">
        <v>247.18</v>
      </c>
    </row>
    <row r="61" spans="2:4" x14ac:dyDescent="0.35">
      <c r="B61" s="159">
        <v>48</v>
      </c>
      <c r="C61" s="37">
        <v>9211652</v>
      </c>
      <c r="D61" s="38">
        <v>231.82</v>
      </c>
    </row>
    <row r="62" spans="2:4" x14ac:dyDescent="0.35">
      <c r="B62" s="159">
        <v>49</v>
      </c>
      <c r="C62" s="37">
        <v>3858262</v>
      </c>
      <c r="D62" s="38">
        <v>249.55</v>
      </c>
    </row>
    <row r="63" spans="2:4" x14ac:dyDescent="0.35">
      <c r="B63" s="159">
        <v>50</v>
      </c>
      <c r="C63" s="37">
        <v>915780</v>
      </c>
      <c r="D63" s="38">
        <v>255.19</v>
      </c>
    </row>
    <row r="64" spans="2:4" x14ac:dyDescent="0.35">
      <c r="B64" s="159">
        <v>51</v>
      </c>
      <c r="C64" s="37">
        <v>1426600</v>
      </c>
      <c r="D64" s="38">
        <v>255.6</v>
      </c>
    </row>
    <row r="65" spans="1:4" ht="15" thickBot="1" x14ac:dyDescent="0.4">
      <c r="B65" s="166">
        <v>52</v>
      </c>
      <c r="C65" s="91">
        <v>132980</v>
      </c>
      <c r="D65" s="92">
        <v>256.11</v>
      </c>
    </row>
    <row r="66" spans="1:4" ht="15" thickBot="1" x14ac:dyDescent="0.4">
      <c r="A66" s="120">
        <v>2022</v>
      </c>
      <c r="B66" s="158">
        <v>1</v>
      </c>
      <c r="C66" s="41">
        <v>273040</v>
      </c>
      <c r="D66" s="93">
        <v>262.55</v>
      </c>
    </row>
    <row r="67" spans="1:4" x14ac:dyDescent="0.35">
      <c r="B67" s="161">
        <v>2</v>
      </c>
      <c r="C67" s="41">
        <v>440792</v>
      </c>
      <c r="D67" s="93">
        <v>252.87</v>
      </c>
    </row>
    <row r="68" spans="1:4" x14ac:dyDescent="0.35">
      <c r="B68" s="161">
        <v>3</v>
      </c>
      <c r="C68" s="41">
        <v>407610</v>
      </c>
      <c r="D68" s="93">
        <v>252.32</v>
      </c>
    </row>
    <row r="69" spans="1:4" x14ac:dyDescent="0.35">
      <c r="B69" s="161">
        <v>4</v>
      </c>
      <c r="C69" s="41">
        <v>1899308</v>
      </c>
      <c r="D69" s="93">
        <v>242.69</v>
      </c>
    </row>
    <row r="70" spans="1:4" x14ac:dyDescent="0.35">
      <c r="B70" s="161">
        <v>5</v>
      </c>
      <c r="C70" s="41">
        <v>2347370</v>
      </c>
      <c r="D70" s="93">
        <v>257.8</v>
      </c>
    </row>
    <row r="71" spans="1:4" x14ac:dyDescent="0.35">
      <c r="B71" s="161">
        <v>6</v>
      </c>
      <c r="C71" s="41">
        <v>2398774</v>
      </c>
      <c r="D71" s="93">
        <v>258.32</v>
      </c>
    </row>
    <row r="72" spans="1:4" x14ac:dyDescent="0.35">
      <c r="B72" s="161">
        <v>7</v>
      </c>
      <c r="C72" s="41">
        <v>2061750</v>
      </c>
      <c r="D72" s="93">
        <v>259.45999999999998</v>
      </c>
    </row>
    <row r="73" spans="1:4" x14ac:dyDescent="0.35">
      <c r="B73" s="161">
        <v>8</v>
      </c>
      <c r="C73" s="37">
        <v>1445622</v>
      </c>
      <c r="D73" s="47">
        <v>260.10000000000002</v>
      </c>
    </row>
    <row r="74" spans="1:4" x14ac:dyDescent="0.35">
      <c r="B74" s="161">
        <v>9</v>
      </c>
      <c r="C74" s="37">
        <v>9647370</v>
      </c>
      <c r="D74" s="47">
        <v>282.13</v>
      </c>
    </row>
    <row r="75" spans="1:4" x14ac:dyDescent="0.35">
      <c r="B75" s="161">
        <v>10</v>
      </c>
      <c r="C75" s="37">
        <v>122000</v>
      </c>
      <c r="D75" s="47">
        <v>300</v>
      </c>
    </row>
    <row r="76" spans="1:4" x14ac:dyDescent="0.35">
      <c r="B76" s="161">
        <v>11</v>
      </c>
      <c r="C76" s="37">
        <v>3921800</v>
      </c>
      <c r="D76" s="47">
        <v>293.5</v>
      </c>
    </row>
    <row r="77" spans="1:4" x14ac:dyDescent="0.35">
      <c r="B77" s="161">
        <v>12</v>
      </c>
      <c r="C77" s="37">
        <v>45870</v>
      </c>
      <c r="D77" s="47">
        <v>260.89999999999998</v>
      </c>
    </row>
    <row r="78" spans="1:4" x14ac:dyDescent="0.35">
      <c r="B78" s="161">
        <v>13</v>
      </c>
      <c r="C78" s="37">
        <v>2138750</v>
      </c>
      <c r="D78" s="47">
        <v>292.13</v>
      </c>
    </row>
    <row r="79" spans="1:4" x14ac:dyDescent="0.35">
      <c r="B79" s="161">
        <v>14</v>
      </c>
      <c r="C79" s="37">
        <v>1843200</v>
      </c>
      <c r="D79" s="47">
        <v>322.89999999999998</v>
      </c>
    </row>
    <row r="80" spans="1:4" x14ac:dyDescent="0.35">
      <c r="B80" s="159">
        <v>15</v>
      </c>
      <c r="C80" s="37">
        <v>2004648</v>
      </c>
      <c r="D80" s="47">
        <v>291.58999999999997</v>
      </c>
    </row>
    <row r="81" spans="2:4" x14ac:dyDescent="0.35">
      <c r="B81" s="161">
        <v>16</v>
      </c>
      <c r="C81" s="37">
        <v>685427</v>
      </c>
      <c r="D81" s="47">
        <v>262.22000000000003</v>
      </c>
    </row>
    <row r="82" spans="2:4" x14ac:dyDescent="0.35">
      <c r="B82" s="159">
        <v>17</v>
      </c>
      <c r="C82" s="37">
        <v>202575</v>
      </c>
      <c r="D82" s="47">
        <v>282.01</v>
      </c>
    </row>
    <row r="83" spans="2:4" x14ac:dyDescent="0.35">
      <c r="B83" s="161">
        <v>18</v>
      </c>
      <c r="C83" s="37">
        <v>667841</v>
      </c>
      <c r="D83" s="47">
        <v>267.42</v>
      </c>
    </row>
    <row r="84" spans="2:4" x14ac:dyDescent="0.35">
      <c r="B84" s="159">
        <v>19</v>
      </c>
      <c r="C84" s="37">
        <v>548543</v>
      </c>
      <c r="D84" s="47">
        <v>305.23</v>
      </c>
    </row>
    <row r="85" spans="2:4" x14ac:dyDescent="0.35">
      <c r="B85" s="161">
        <v>20</v>
      </c>
      <c r="C85" s="37">
        <v>817472</v>
      </c>
      <c r="D85" s="47">
        <v>295.64</v>
      </c>
    </row>
    <row r="86" spans="2:4" x14ac:dyDescent="0.35">
      <c r="B86" s="159">
        <v>21</v>
      </c>
      <c r="C86" s="37">
        <v>755808</v>
      </c>
      <c r="D86" s="47">
        <v>295.54000000000002</v>
      </c>
    </row>
    <row r="87" spans="2:4" x14ac:dyDescent="0.35">
      <c r="B87" s="161">
        <v>22</v>
      </c>
      <c r="C87" s="37">
        <v>1935700</v>
      </c>
      <c r="D87" s="47">
        <v>285.17</v>
      </c>
    </row>
    <row r="88" spans="2:4" x14ac:dyDescent="0.35">
      <c r="B88" s="159">
        <v>23</v>
      </c>
      <c r="C88" s="37">
        <v>2038873</v>
      </c>
      <c r="D88" s="47">
        <v>321.48</v>
      </c>
    </row>
    <row r="89" spans="2:4" x14ac:dyDescent="0.35">
      <c r="B89" s="161">
        <v>24</v>
      </c>
      <c r="C89" s="37">
        <v>1807421</v>
      </c>
      <c r="D89" s="47">
        <v>302.29000000000002</v>
      </c>
    </row>
    <row r="90" spans="2:4" x14ac:dyDescent="0.35">
      <c r="B90" s="159">
        <v>25</v>
      </c>
      <c r="C90" s="37">
        <v>1135835</v>
      </c>
      <c r="D90" s="47">
        <v>297.23</v>
      </c>
    </row>
    <row r="91" spans="2:4" x14ac:dyDescent="0.35">
      <c r="B91" s="161">
        <v>26</v>
      </c>
      <c r="C91" s="37">
        <v>872790</v>
      </c>
      <c r="D91" s="47">
        <v>293.18</v>
      </c>
    </row>
    <row r="92" spans="2:4" x14ac:dyDescent="0.35">
      <c r="B92" s="159">
        <v>27</v>
      </c>
      <c r="C92" s="37">
        <v>528600</v>
      </c>
      <c r="D92" s="47">
        <v>326.51</v>
      </c>
    </row>
    <row r="93" spans="2:4" x14ac:dyDescent="0.35">
      <c r="B93" s="161">
        <v>28</v>
      </c>
      <c r="C93" s="37">
        <v>390460</v>
      </c>
      <c r="D93" s="47">
        <v>314.22000000000003</v>
      </c>
    </row>
    <row r="94" spans="2:4" x14ac:dyDescent="0.35">
      <c r="B94" s="159">
        <v>29</v>
      </c>
      <c r="C94" s="37">
        <v>25480</v>
      </c>
      <c r="D94" s="47">
        <v>330</v>
      </c>
    </row>
    <row r="95" spans="2:4" x14ac:dyDescent="0.35">
      <c r="B95" s="161">
        <v>30</v>
      </c>
      <c r="C95" s="37">
        <v>488386</v>
      </c>
      <c r="D95" s="47">
        <v>304.87</v>
      </c>
    </row>
    <row r="96" spans="2:4" x14ac:dyDescent="0.35">
      <c r="B96" s="159">
        <v>31</v>
      </c>
      <c r="C96" s="37">
        <v>983400</v>
      </c>
      <c r="D96" s="47">
        <v>253.91</v>
      </c>
    </row>
    <row r="97" spans="1:6" x14ac:dyDescent="0.35">
      <c r="B97" s="161">
        <v>32</v>
      </c>
      <c r="C97" s="37">
        <v>252829</v>
      </c>
      <c r="D97" s="47">
        <v>293.33999999999997</v>
      </c>
    </row>
    <row r="98" spans="1:6" x14ac:dyDescent="0.35">
      <c r="B98" s="159">
        <v>33</v>
      </c>
      <c r="C98" s="37">
        <v>190758</v>
      </c>
      <c r="D98" s="47">
        <v>303.08999999999997</v>
      </c>
    </row>
    <row r="99" spans="1:6" x14ac:dyDescent="0.35">
      <c r="B99" s="161">
        <v>34</v>
      </c>
      <c r="C99" s="37">
        <v>314380</v>
      </c>
      <c r="D99" s="47">
        <v>302.08999999999997</v>
      </c>
    </row>
    <row r="100" spans="1:6" x14ac:dyDescent="0.35">
      <c r="B100" s="159">
        <v>35</v>
      </c>
      <c r="C100" s="37">
        <v>172098</v>
      </c>
      <c r="D100" s="47">
        <v>286.64999999999998</v>
      </c>
    </row>
    <row r="101" spans="1:6" x14ac:dyDescent="0.35">
      <c r="B101" s="161">
        <v>36</v>
      </c>
      <c r="C101" s="37">
        <v>17171</v>
      </c>
      <c r="D101" s="47">
        <v>300.5</v>
      </c>
    </row>
    <row r="102" spans="1:6" x14ac:dyDescent="0.35">
      <c r="B102" s="159">
        <v>37</v>
      </c>
      <c r="C102" s="37">
        <v>4715149</v>
      </c>
      <c r="D102" s="47">
        <v>295.79000000000002</v>
      </c>
    </row>
    <row r="103" spans="1:6" x14ac:dyDescent="0.35">
      <c r="B103" s="161">
        <v>38</v>
      </c>
      <c r="C103" s="37">
        <v>13362229</v>
      </c>
      <c r="D103" s="47">
        <v>306.26</v>
      </c>
    </row>
    <row r="104" spans="1:6" x14ac:dyDescent="0.35">
      <c r="B104" s="159">
        <v>39</v>
      </c>
      <c r="C104" s="37">
        <v>6194359</v>
      </c>
      <c r="D104" s="47">
        <v>306.95999999999998</v>
      </c>
    </row>
    <row r="105" spans="1:6" x14ac:dyDescent="0.35">
      <c r="B105" s="161">
        <v>40</v>
      </c>
      <c r="C105" s="37">
        <v>20656460</v>
      </c>
      <c r="D105" s="47">
        <v>305.57</v>
      </c>
    </row>
    <row r="106" spans="1:6" x14ac:dyDescent="0.35">
      <c r="B106" s="159">
        <v>41</v>
      </c>
      <c r="C106" s="37">
        <v>15173593</v>
      </c>
      <c r="D106" s="47">
        <v>312.31</v>
      </c>
    </row>
    <row r="107" spans="1:6" x14ac:dyDescent="0.35">
      <c r="B107" s="161">
        <v>42</v>
      </c>
      <c r="C107" s="37">
        <v>4944544</v>
      </c>
      <c r="D107" s="47">
        <v>314.56</v>
      </c>
    </row>
    <row r="108" spans="1:6" x14ac:dyDescent="0.35">
      <c r="B108" s="159">
        <v>43</v>
      </c>
      <c r="C108" s="37">
        <v>3779130</v>
      </c>
      <c r="D108" s="47">
        <v>332.51</v>
      </c>
    </row>
    <row r="109" spans="1:6" x14ac:dyDescent="0.35">
      <c r="B109" s="161">
        <v>44</v>
      </c>
      <c r="C109" s="37">
        <v>4471625</v>
      </c>
      <c r="D109" s="47">
        <v>344.2</v>
      </c>
    </row>
    <row r="110" spans="1:6" x14ac:dyDescent="0.35">
      <c r="B110" s="159">
        <v>45</v>
      </c>
      <c r="C110" s="37">
        <v>2498002</v>
      </c>
      <c r="D110" s="47">
        <v>299.7</v>
      </c>
    </row>
    <row r="111" spans="1:6" x14ac:dyDescent="0.35">
      <c r="A111" s="76"/>
      <c r="B111" s="138"/>
      <c r="C111" s="139"/>
      <c r="D111" s="100"/>
      <c r="E111" s="76"/>
    </row>
    <row r="112" spans="1:6" x14ac:dyDescent="0.35">
      <c r="A112" s="76"/>
      <c r="B112" s="76"/>
      <c r="C112" s="76"/>
      <c r="D112" s="100"/>
      <c r="E112" s="76"/>
      <c r="F112" s="76"/>
    </row>
    <row r="113" spans="2:7" x14ac:dyDescent="0.35">
      <c r="B113" s="101" t="s">
        <v>91</v>
      </c>
      <c r="C113" s="102"/>
      <c r="D113" s="102"/>
      <c r="E113" s="127"/>
    </row>
    <row r="114" spans="2:7" ht="15" thickBot="1" x14ac:dyDescent="0.4"/>
    <row r="115" spans="2:7" ht="15" thickBot="1" x14ac:dyDescent="0.4">
      <c r="B115" s="5">
        <v>2020</v>
      </c>
      <c r="C115" s="7">
        <v>2021</v>
      </c>
      <c r="D115" s="5">
        <v>2022</v>
      </c>
      <c r="E115" s="5" t="s">
        <v>69</v>
      </c>
      <c r="F115" s="8" t="s">
        <v>70</v>
      </c>
    </row>
    <row r="116" spans="2:7" ht="15" thickBot="1" x14ac:dyDescent="0.4">
      <c r="B116" s="94">
        <v>135.72</v>
      </c>
      <c r="C116" s="50">
        <v>260.99</v>
      </c>
      <c r="D116" s="32">
        <v>299.7</v>
      </c>
      <c r="E116" s="50">
        <v>38.70999999999998</v>
      </c>
      <c r="F116" s="95">
        <v>0.14831985899842892</v>
      </c>
    </row>
    <row r="119" spans="2:7" x14ac:dyDescent="0.35">
      <c r="B119" s="214" t="s">
        <v>80</v>
      </c>
      <c r="C119" s="214"/>
      <c r="D119" s="214"/>
      <c r="G119" s="2" t="s">
        <v>63</v>
      </c>
    </row>
    <row r="120" spans="2:7" ht="15" thickBot="1" x14ac:dyDescent="0.4"/>
    <row r="121" spans="2:7" ht="15" thickBot="1" x14ac:dyDescent="0.4">
      <c r="B121" s="6"/>
      <c r="C121" s="7" t="s">
        <v>21</v>
      </c>
      <c r="D121" s="7"/>
      <c r="E121" s="8"/>
    </row>
    <row r="122" spans="2:7" ht="15" thickBot="1" x14ac:dyDescent="0.4">
      <c r="B122" s="96" t="s">
        <v>2</v>
      </c>
      <c r="C122" s="97">
        <v>2020</v>
      </c>
      <c r="D122" s="96">
        <v>2021</v>
      </c>
      <c r="E122" s="5">
        <v>2022</v>
      </c>
    </row>
    <row r="123" spans="2:7" x14ac:dyDescent="0.35">
      <c r="B123" s="167">
        <v>1</v>
      </c>
      <c r="C123" s="22"/>
      <c r="D123" s="22">
        <v>156.72999999999999</v>
      </c>
      <c r="E123" s="29">
        <v>262.55</v>
      </c>
    </row>
    <row r="124" spans="2:7" x14ac:dyDescent="0.35">
      <c r="B124" s="168">
        <v>2</v>
      </c>
      <c r="C124" s="23">
        <v>134.36000000000001</v>
      </c>
      <c r="D124" s="23">
        <v>170.9</v>
      </c>
      <c r="E124" s="35">
        <v>252.87</v>
      </c>
    </row>
    <row r="125" spans="2:7" x14ac:dyDescent="0.35">
      <c r="B125" s="168">
        <v>3</v>
      </c>
      <c r="C125" s="23">
        <v>133.16999999999999</v>
      </c>
      <c r="D125" s="23">
        <v>187.47</v>
      </c>
      <c r="E125" s="30">
        <v>252.32</v>
      </c>
    </row>
    <row r="126" spans="2:7" x14ac:dyDescent="0.35">
      <c r="B126" s="168">
        <v>4</v>
      </c>
      <c r="C126" s="23">
        <v>134.81</v>
      </c>
      <c r="D126" s="23">
        <v>175.73</v>
      </c>
      <c r="E126" s="35">
        <v>242.69</v>
      </c>
    </row>
    <row r="127" spans="2:7" x14ac:dyDescent="0.35">
      <c r="B127" s="168">
        <v>5</v>
      </c>
      <c r="C127" s="23">
        <v>135</v>
      </c>
      <c r="D127" s="23">
        <v>170.85</v>
      </c>
      <c r="E127" s="30">
        <v>257.8</v>
      </c>
    </row>
    <row r="128" spans="2:7" x14ac:dyDescent="0.35">
      <c r="B128" s="168">
        <v>6</v>
      </c>
      <c r="C128" s="23">
        <v>134.88</v>
      </c>
      <c r="D128" s="23">
        <v>183.2</v>
      </c>
      <c r="E128" s="30">
        <v>258.32</v>
      </c>
      <c r="F128" s="1"/>
    </row>
    <row r="129" spans="2:5" x14ac:dyDescent="0.35">
      <c r="B129" s="168">
        <v>7</v>
      </c>
      <c r="C129" s="23">
        <v>135</v>
      </c>
      <c r="D129" s="23">
        <v>191.45</v>
      </c>
      <c r="E129" s="30">
        <v>259.45999999999998</v>
      </c>
    </row>
    <row r="130" spans="2:5" x14ac:dyDescent="0.35">
      <c r="B130" s="168">
        <v>8</v>
      </c>
      <c r="C130" s="23">
        <v>153.01</v>
      </c>
      <c r="D130" s="23">
        <v>186.79</v>
      </c>
      <c r="E130" s="30">
        <v>260.10000000000002</v>
      </c>
    </row>
    <row r="131" spans="2:5" x14ac:dyDescent="0.35">
      <c r="B131" s="168">
        <v>9</v>
      </c>
      <c r="C131" s="23">
        <v>125</v>
      </c>
      <c r="D131" s="23">
        <v>155.08000000000001</v>
      </c>
      <c r="E131" s="30">
        <v>282.13</v>
      </c>
    </row>
    <row r="132" spans="2:5" x14ac:dyDescent="0.35">
      <c r="B132" s="168">
        <v>10</v>
      </c>
      <c r="C132" s="23">
        <v>141.5</v>
      </c>
      <c r="D132" s="98">
        <v>196.0453176423656</v>
      </c>
      <c r="E132" s="34">
        <v>300</v>
      </c>
    </row>
    <row r="133" spans="2:5" x14ac:dyDescent="0.35">
      <c r="B133" s="168">
        <v>11</v>
      </c>
      <c r="C133" s="23">
        <v>148</v>
      </c>
      <c r="D133" s="23">
        <v>193.34</v>
      </c>
      <c r="E133" s="30">
        <v>293.5</v>
      </c>
    </row>
    <row r="134" spans="2:5" x14ac:dyDescent="0.35">
      <c r="B134" s="168">
        <v>12</v>
      </c>
      <c r="C134" s="23">
        <v>148</v>
      </c>
      <c r="D134" s="23">
        <v>198.34</v>
      </c>
      <c r="E134" s="30">
        <v>260.89999999999998</v>
      </c>
    </row>
    <row r="135" spans="2:5" x14ac:dyDescent="0.35">
      <c r="B135" s="168">
        <v>13</v>
      </c>
      <c r="C135" s="23">
        <v>142.63</v>
      </c>
      <c r="D135" s="23">
        <v>198.31</v>
      </c>
      <c r="E135" s="30">
        <v>292.13</v>
      </c>
    </row>
    <row r="136" spans="2:5" x14ac:dyDescent="0.35">
      <c r="B136" s="168">
        <v>14</v>
      </c>
      <c r="C136" s="23">
        <v>148</v>
      </c>
      <c r="D136" s="23">
        <v>154.88999999999999</v>
      </c>
      <c r="E136" s="35">
        <v>322.89999999999998</v>
      </c>
    </row>
    <row r="137" spans="2:5" x14ac:dyDescent="0.35">
      <c r="B137" s="168">
        <v>15</v>
      </c>
      <c r="C137" s="23">
        <v>147.80000000000001</v>
      </c>
      <c r="D137" s="23">
        <v>206.15</v>
      </c>
      <c r="E137" s="30">
        <v>291.58999999999997</v>
      </c>
    </row>
    <row r="138" spans="2:5" x14ac:dyDescent="0.35">
      <c r="B138" s="168">
        <v>16</v>
      </c>
      <c r="C138" s="23">
        <v>148</v>
      </c>
      <c r="D138" s="23">
        <v>209.8</v>
      </c>
      <c r="E138" s="30">
        <v>262.22000000000003</v>
      </c>
    </row>
    <row r="139" spans="2:5" x14ac:dyDescent="0.35">
      <c r="B139" s="168">
        <v>17</v>
      </c>
      <c r="C139" s="23">
        <v>147.30000000000001</v>
      </c>
      <c r="D139" s="23">
        <v>207.71</v>
      </c>
      <c r="E139" s="30">
        <v>282.01</v>
      </c>
    </row>
    <row r="140" spans="2:5" x14ac:dyDescent="0.35">
      <c r="B140" s="168">
        <v>18</v>
      </c>
      <c r="C140" s="23">
        <v>136.91</v>
      </c>
      <c r="D140" s="30">
        <v>209.01</v>
      </c>
      <c r="E140" s="27">
        <v>267.42</v>
      </c>
    </row>
    <row r="141" spans="2:5" x14ac:dyDescent="0.35">
      <c r="B141" s="168">
        <v>19</v>
      </c>
      <c r="C141" s="23">
        <v>146.5</v>
      </c>
      <c r="D141" s="23">
        <v>235.48</v>
      </c>
      <c r="E141" s="30">
        <v>305.23</v>
      </c>
    </row>
    <row r="142" spans="2:5" x14ac:dyDescent="0.35">
      <c r="B142" s="168">
        <v>20</v>
      </c>
      <c r="C142" s="23">
        <v>146.56</v>
      </c>
      <c r="D142" s="23">
        <v>238.15</v>
      </c>
      <c r="E142" s="30">
        <v>295.64</v>
      </c>
    </row>
    <row r="143" spans="2:5" x14ac:dyDescent="0.35">
      <c r="B143" s="168">
        <v>21</v>
      </c>
      <c r="C143" s="23">
        <v>141.18</v>
      </c>
      <c r="D143" s="23">
        <v>245.96</v>
      </c>
      <c r="E143" s="30">
        <v>295.54000000000002</v>
      </c>
    </row>
    <row r="144" spans="2:5" x14ac:dyDescent="0.35">
      <c r="B144" s="168">
        <v>22</v>
      </c>
      <c r="C144" s="23">
        <v>150.22999999999999</v>
      </c>
      <c r="D144" s="23">
        <v>190.75</v>
      </c>
      <c r="E144" s="30">
        <v>285.17</v>
      </c>
    </row>
    <row r="145" spans="2:5" x14ac:dyDescent="0.35">
      <c r="B145" s="168">
        <v>23</v>
      </c>
      <c r="C145" s="23">
        <v>152.5</v>
      </c>
      <c r="D145" s="23">
        <v>176.19</v>
      </c>
      <c r="E145" s="30">
        <v>321.48</v>
      </c>
    </row>
    <row r="146" spans="2:5" x14ac:dyDescent="0.35">
      <c r="B146" s="168">
        <v>24</v>
      </c>
      <c r="C146" s="23">
        <v>150.88999999999999</v>
      </c>
      <c r="D146" s="23">
        <v>231.4</v>
      </c>
      <c r="E146" s="30">
        <v>302.29000000000002</v>
      </c>
    </row>
    <row r="147" spans="2:5" x14ac:dyDescent="0.35">
      <c r="B147" s="168">
        <v>25</v>
      </c>
      <c r="C147" s="23">
        <v>143.35</v>
      </c>
      <c r="D147" s="23">
        <v>220.15</v>
      </c>
      <c r="E147" s="30">
        <v>297.23</v>
      </c>
    </row>
    <row r="148" spans="2:5" x14ac:dyDescent="0.35">
      <c r="B148" s="168">
        <v>26</v>
      </c>
      <c r="C148" s="23">
        <v>151.82</v>
      </c>
      <c r="D148" s="23">
        <v>140.16</v>
      </c>
      <c r="E148" s="30">
        <v>293.18</v>
      </c>
    </row>
    <row r="149" spans="2:5" x14ac:dyDescent="0.35">
      <c r="B149" s="168">
        <v>27</v>
      </c>
      <c r="C149" s="23">
        <v>149.28</v>
      </c>
      <c r="D149" s="23">
        <v>221.8</v>
      </c>
      <c r="E149" s="30">
        <v>326.51</v>
      </c>
    </row>
    <row r="150" spans="2:5" x14ac:dyDescent="0.35">
      <c r="B150" s="168">
        <v>28</v>
      </c>
      <c r="C150" s="23">
        <v>151.9</v>
      </c>
      <c r="D150" s="23">
        <v>204.32</v>
      </c>
      <c r="E150" s="30">
        <v>314.22000000000003</v>
      </c>
    </row>
    <row r="151" spans="2:5" x14ac:dyDescent="0.35">
      <c r="B151" s="168">
        <v>29</v>
      </c>
      <c r="C151" s="23">
        <v>145.9</v>
      </c>
      <c r="D151" s="23">
        <v>247.6</v>
      </c>
      <c r="E151" s="30">
        <v>330</v>
      </c>
    </row>
    <row r="152" spans="2:5" x14ac:dyDescent="0.35">
      <c r="B152" s="168">
        <v>30</v>
      </c>
      <c r="C152" s="23">
        <v>153.4</v>
      </c>
      <c r="D152" s="23">
        <v>174.7</v>
      </c>
      <c r="E152" s="30">
        <v>304.87</v>
      </c>
    </row>
    <row r="153" spans="2:5" x14ac:dyDescent="0.35">
      <c r="B153" s="168">
        <v>31</v>
      </c>
      <c r="C153" s="23">
        <v>166.89</v>
      </c>
      <c r="D153" s="23">
        <v>247</v>
      </c>
      <c r="E153" s="30">
        <v>253.91</v>
      </c>
    </row>
    <row r="154" spans="2:5" x14ac:dyDescent="0.35">
      <c r="B154" s="168">
        <v>32</v>
      </c>
      <c r="C154" s="23">
        <v>142.33000000000001</v>
      </c>
      <c r="D154" s="23">
        <v>245.1</v>
      </c>
      <c r="E154" s="30">
        <v>293.33999999999997</v>
      </c>
    </row>
    <row r="155" spans="2:5" x14ac:dyDescent="0.35">
      <c r="B155" s="168">
        <v>33</v>
      </c>
      <c r="C155" s="23">
        <v>162.5</v>
      </c>
      <c r="D155" s="23">
        <v>206.37</v>
      </c>
      <c r="E155" s="30">
        <v>303.08999999999997</v>
      </c>
    </row>
    <row r="156" spans="2:5" x14ac:dyDescent="0.35">
      <c r="B156" s="168">
        <v>34</v>
      </c>
      <c r="C156" s="23">
        <v>166</v>
      </c>
      <c r="D156" s="23">
        <v>220.49</v>
      </c>
      <c r="E156" s="30">
        <v>302.08999999999997</v>
      </c>
    </row>
    <row r="157" spans="2:5" x14ac:dyDescent="0.35">
      <c r="B157" s="168">
        <v>35</v>
      </c>
      <c r="C157" s="23">
        <v>142.47999999999999</v>
      </c>
      <c r="D157" s="23">
        <v>137.08000000000001</v>
      </c>
      <c r="E157" s="35">
        <v>286.64999999999998</v>
      </c>
    </row>
    <row r="158" spans="2:5" x14ac:dyDescent="0.35">
      <c r="B158" s="168">
        <v>36</v>
      </c>
      <c r="C158" s="23">
        <v>130</v>
      </c>
      <c r="D158" s="23">
        <v>239.03</v>
      </c>
      <c r="E158" s="30">
        <v>300.5</v>
      </c>
    </row>
    <row r="159" spans="2:5" x14ac:dyDescent="0.35">
      <c r="B159" s="168">
        <v>37</v>
      </c>
      <c r="C159" s="23">
        <v>148.94</v>
      </c>
      <c r="D159" s="23">
        <v>250.49</v>
      </c>
      <c r="E159" s="30">
        <v>295.79000000000002</v>
      </c>
    </row>
    <row r="160" spans="2:5" x14ac:dyDescent="0.35">
      <c r="B160" s="168">
        <v>38</v>
      </c>
      <c r="C160" s="23">
        <v>166.1</v>
      </c>
      <c r="D160" s="23">
        <v>250.4</v>
      </c>
      <c r="E160" s="30">
        <v>306.26</v>
      </c>
    </row>
    <row r="161" spans="2:5" x14ac:dyDescent="0.35">
      <c r="B161" s="168">
        <v>39</v>
      </c>
      <c r="C161" s="23">
        <v>124.6</v>
      </c>
      <c r="D161" s="23">
        <v>236.12</v>
      </c>
      <c r="E161" s="30">
        <v>306.95999999999998</v>
      </c>
    </row>
    <row r="162" spans="2:5" x14ac:dyDescent="0.35">
      <c r="B162" s="168">
        <v>40</v>
      </c>
      <c r="C162" s="23">
        <v>124.02</v>
      </c>
      <c r="D162" s="23">
        <v>213.48</v>
      </c>
      <c r="E162" s="30">
        <v>305.57</v>
      </c>
    </row>
    <row r="163" spans="2:5" x14ac:dyDescent="0.35">
      <c r="B163" s="168">
        <v>41</v>
      </c>
      <c r="C163" s="23">
        <v>125.96</v>
      </c>
      <c r="D163" s="23">
        <v>225.19</v>
      </c>
      <c r="E163" s="30">
        <v>312.31</v>
      </c>
    </row>
    <row r="164" spans="2:5" x14ac:dyDescent="0.35">
      <c r="B164" s="168">
        <v>42</v>
      </c>
      <c r="C164" s="23">
        <v>126.25</v>
      </c>
      <c r="D164" s="23">
        <v>234.23</v>
      </c>
      <c r="E164" s="30">
        <v>314.56</v>
      </c>
    </row>
    <row r="165" spans="2:5" x14ac:dyDescent="0.35">
      <c r="B165" s="168">
        <v>43</v>
      </c>
      <c r="C165" s="23">
        <v>126.19</v>
      </c>
      <c r="D165" s="23">
        <v>214.36</v>
      </c>
      <c r="E165" s="30">
        <v>332.51</v>
      </c>
    </row>
    <row r="166" spans="2:5" x14ac:dyDescent="0.35">
      <c r="B166" s="168">
        <v>44</v>
      </c>
      <c r="C166" s="23">
        <v>148.84</v>
      </c>
      <c r="D166" s="23">
        <v>238.7</v>
      </c>
      <c r="E166" s="30">
        <v>344.2</v>
      </c>
    </row>
    <row r="167" spans="2:5" x14ac:dyDescent="0.35">
      <c r="B167" s="168">
        <v>45</v>
      </c>
      <c r="C167" s="23">
        <v>135.72</v>
      </c>
      <c r="D167" s="23">
        <v>260.99</v>
      </c>
      <c r="E167" s="30">
        <v>299.7</v>
      </c>
    </row>
    <row r="168" spans="2:5" x14ac:dyDescent="0.35">
      <c r="B168" s="168">
        <v>46</v>
      </c>
      <c r="C168" s="23">
        <v>174.42</v>
      </c>
      <c r="D168" s="23">
        <v>250.2</v>
      </c>
      <c r="E168" s="30"/>
    </row>
    <row r="169" spans="2:5" x14ac:dyDescent="0.35">
      <c r="B169" s="168">
        <v>47</v>
      </c>
      <c r="C169" s="23">
        <v>152.94999999999999</v>
      </c>
      <c r="D169" s="23">
        <v>247.18</v>
      </c>
      <c r="E169" s="30"/>
    </row>
    <row r="170" spans="2:5" x14ac:dyDescent="0.35">
      <c r="B170" s="168">
        <v>48</v>
      </c>
      <c r="C170" s="23">
        <v>145.47</v>
      </c>
      <c r="D170" s="23">
        <v>231.82</v>
      </c>
      <c r="E170" s="30"/>
    </row>
    <row r="171" spans="2:5" x14ac:dyDescent="0.35">
      <c r="B171" s="168">
        <v>49</v>
      </c>
      <c r="C171" s="23">
        <v>150.74</v>
      </c>
      <c r="D171" s="23">
        <v>249.55</v>
      </c>
      <c r="E171" s="99"/>
    </row>
    <row r="172" spans="2:5" x14ac:dyDescent="0.35">
      <c r="B172" s="168">
        <v>50</v>
      </c>
      <c r="C172" s="23">
        <v>138.94999999999999</v>
      </c>
      <c r="D172" s="23">
        <v>255.19</v>
      </c>
      <c r="E172" s="30"/>
    </row>
    <row r="173" spans="2:5" x14ac:dyDescent="0.35">
      <c r="B173" s="168">
        <v>51</v>
      </c>
      <c r="C173" s="23">
        <v>145.84</v>
      </c>
      <c r="D173" s="23">
        <v>255.6</v>
      </c>
      <c r="E173" s="99"/>
    </row>
    <row r="174" spans="2:5" ht="15" thickBot="1" x14ac:dyDescent="0.4">
      <c r="B174" s="164">
        <v>52</v>
      </c>
      <c r="C174" s="31"/>
      <c r="D174" s="31">
        <v>256.11</v>
      </c>
      <c r="E174" s="31"/>
    </row>
    <row r="177" spans="2:5" x14ac:dyDescent="0.35">
      <c r="B177" s="17"/>
      <c r="C177" s="17"/>
      <c r="D177" s="51" t="s">
        <v>82</v>
      </c>
      <c r="E177" s="142" t="str">
        <f>'Osnovni obrazec '!A13</f>
        <v>45. teden (7.11.2022 - 13.11.2022)</v>
      </c>
    </row>
    <row r="178" spans="2:5" ht="15" thickBot="1" x14ac:dyDescent="0.4"/>
    <row r="179" spans="2:5" ht="15" thickBot="1" x14ac:dyDescent="0.4">
      <c r="B179" s="134" t="s">
        <v>12</v>
      </c>
      <c r="C179" s="132" t="s">
        <v>22</v>
      </c>
      <c r="D179" s="131" t="s">
        <v>11</v>
      </c>
    </row>
    <row r="180" spans="2:5" ht="15" thickBot="1" x14ac:dyDescent="0.4">
      <c r="B180" s="135">
        <v>101.31</v>
      </c>
      <c r="C180" s="133">
        <v>299.7</v>
      </c>
      <c r="D180" s="84">
        <v>2.9582469647616225</v>
      </c>
    </row>
  </sheetData>
  <mergeCells count="2">
    <mergeCell ref="B10:D10"/>
    <mergeCell ref="B119:D119"/>
  </mergeCells>
  <conditionalFormatting sqref="E7">
    <cfRule type="cellIs" dxfId="39" priority="2" stopIfTrue="1" operator="lessThan">
      <formula>0</formula>
    </cfRule>
  </conditionalFormatting>
  <conditionalFormatting sqref="F7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8"/>
  <sheetViews>
    <sheetView zoomScaleNormal="100" workbookViewId="0"/>
  </sheetViews>
  <sheetFormatPr defaultColWidth="9.08984375" defaultRowHeight="14.5" x14ac:dyDescent="0.35"/>
  <cols>
    <col min="1" max="1" width="7.453125" style="2" customWidth="1"/>
    <col min="2" max="2" width="15.453125" style="2" customWidth="1"/>
    <col min="3" max="3" width="13.453125" style="2" customWidth="1"/>
    <col min="4" max="5" width="14.08984375" style="2" customWidth="1"/>
    <col min="6" max="16384" width="9.08984375" style="2"/>
  </cols>
  <sheetData>
    <row r="1" spans="2:9" ht="18.5" x14ac:dyDescent="0.45">
      <c r="B1" s="75" t="s">
        <v>84</v>
      </c>
      <c r="C1" s="1"/>
      <c r="D1" s="1"/>
      <c r="E1" s="1"/>
      <c r="F1" s="1"/>
      <c r="G1" s="1"/>
      <c r="H1" s="1"/>
    </row>
    <row r="2" spans="2:9" x14ac:dyDescent="0.35">
      <c r="H2" s="39"/>
    </row>
    <row r="3" spans="2:9" x14ac:dyDescent="0.35">
      <c r="B3" s="2" t="s">
        <v>87</v>
      </c>
      <c r="F3" s="39"/>
      <c r="G3" s="39"/>
    </row>
    <row r="5" spans="2:9" ht="16.5" x14ac:dyDescent="0.35">
      <c r="B5" s="2" t="s">
        <v>64</v>
      </c>
    </row>
    <row r="6" spans="2:9" ht="15" thickBot="1" x14ac:dyDescent="0.4"/>
    <row r="7" spans="2:9" ht="46.4" customHeight="1" thickBot="1" x14ac:dyDescent="0.4">
      <c r="B7" s="16" t="s">
        <v>1</v>
      </c>
      <c r="C7" s="144" t="s">
        <v>7</v>
      </c>
      <c r="D7" s="144" t="s">
        <v>68</v>
      </c>
      <c r="E7" s="55" t="s">
        <v>47</v>
      </c>
    </row>
    <row r="8" spans="2:9" x14ac:dyDescent="0.35">
      <c r="B8" s="103" t="s">
        <v>23</v>
      </c>
      <c r="C8" s="57">
        <v>211.5</v>
      </c>
      <c r="D8" s="58">
        <v>3.1999999999999886</v>
      </c>
      <c r="E8" s="104">
        <v>1.5362457993278955E-2</v>
      </c>
      <c r="G8" s="39"/>
    </row>
    <row r="9" spans="2:9" x14ac:dyDescent="0.35">
      <c r="B9" s="105" t="s">
        <v>24</v>
      </c>
      <c r="C9" s="60">
        <v>311.89400000000001</v>
      </c>
      <c r="D9" s="61">
        <v>-3.4076666666666711</v>
      </c>
      <c r="E9" s="62">
        <v>-1.0807639244955869E-2</v>
      </c>
    </row>
    <row r="10" spans="2:9" x14ac:dyDescent="0.35">
      <c r="B10" s="105" t="s">
        <v>25</v>
      </c>
      <c r="C10" s="60" t="s">
        <v>54</v>
      </c>
      <c r="D10" s="61"/>
      <c r="E10" s="63"/>
    </row>
    <row r="11" spans="2:9" x14ac:dyDescent="0.35">
      <c r="B11" s="105" t="s">
        <v>27</v>
      </c>
      <c r="C11" s="106">
        <v>345.83333333333331</v>
      </c>
      <c r="D11" s="64">
        <v>-0.41666666666668561</v>
      </c>
      <c r="E11" s="67">
        <v>-1.2033694344164569E-3</v>
      </c>
    </row>
    <row r="12" spans="2:9" x14ac:dyDescent="0.35">
      <c r="B12" s="105" t="s">
        <v>29</v>
      </c>
      <c r="C12" s="60">
        <v>350</v>
      </c>
      <c r="D12" s="153">
        <v>25</v>
      </c>
      <c r="E12" s="141">
        <v>7.6923076923076872E-2</v>
      </c>
      <c r="I12" s="17"/>
    </row>
    <row r="13" spans="2:9" x14ac:dyDescent="0.35">
      <c r="B13" s="105" t="s">
        <v>30</v>
      </c>
      <c r="C13" s="60" t="s">
        <v>54</v>
      </c>
      <c r="D13" s="61"/>
      <c r="E13" s="62"/>
    </row>
    <row r="14" spans="2:9" x14ac:dyDescent="0.35">
      <c r="B14" s="105" t="s">
        <v>31</v>
      </c>
      <c r="C14" s="106">
        <v>350.58</v>
      </c>
      <c r="D14" s="64" t="s">
        <v>54</v>
      </c>
      <c r="E14" s="67"/>
    </row>
    <row r="15" spans="2:9" x14ac:dyDescent="0.35">
      <c r="B15" s="105" t="s">
        <v>32</v>
      </c>
      <c r="C15" s="106">
        <v>317.22500000000002</v>
      </c>
      <c r="D15" s="107">
        <v>6.5650000000000546</v>
      </c>
      <c r="E15" s="66">
        <v>2.1132427734500858E-2</v>
      </c>
    </row>
    <row r="16" spans="2:9" x14ac:dyDescent="0.35">
      <c r="B16" s="105" t="s">
        <v>33</v>
      </c>
      <c r="C16" s="106">
        <v>358.57142857142856</v>
      </c>
      <c r="D16" s="64">
        <v>2.8936507936508065</v>
      </c>
      <c r="E16" s="67">
        <v>8.1355962459332964E-3</v>
      </c>
    </row>
    <row r="17" spans="1:106" x14ac:dyDescent="0.35">
      <c r="B17" s="105" t="s">
        <v>35</v>
      </c>
      <c r="C17" s="60" t="s">
        <v>54</v>
      </c>
      <c r="D17" s="61"/>
      <c r="E17" s="63"/>
    </row>
    <row r="18" spans="1:106" x14ac:dyDescent="0.35">
      <c r="B18" s="105" t="s">
        <v>36</v>
      </c>
      <c r="C18" s="60">
        <v>328.80500000000001</v>
      </c>
      <c r="D18" s="61">
        <v>5.6349999999999909</v>
      </c>
      <c r="E18" s="67">
        <v>1.7436643252777051E-2</v>
      </c>
    </row>
    <row r="19" spans="1:106" x14ac:dyDescent="0.35">
      <c r="B19" s="105" t="s">
        <v>38</v>
      </c>
      <c r="C19" s="60">
        <v>373</v>
      </c>
      <c r="D19" s="61">
        <v>16</v>
      </c>
      <c r="E19" s="62">
        <v>4.481792717086841E-2</v>
      </c>
    </row>
    <row r="20" spans="1:106" x14ac:dyDescent="0.35">
      <c r="B20" s="105" t="s">
        <v>39</v>
      </c>
      <c r="C20" s="60">
        <v>335</v>
      </c>
      <c r="D20" s="61" t="s">
        <v>54</v>
      </c>
      <c r="E20" s="213"/>
    </row>
    <row r="21" spans="1:106" x14ac:dyDescent="0.35">
      <c r="B21" s="105" t="s">
        <v>40</v>
      </c>
      <c r="C21" s="60" t="s">
        <v>54</v>
      </c>
      <c r="D21" s="61"/>
      <c r="E21" s="63"/>
    </row>
    <row r="22" spans="1:106" x14ac:dyDescent="0.35">
      <c r="B22" s="105" t="s">
        <v>41</v>
      </c>
      <c r="C22" s="60">
        <v>338</v>
      </c>
      <c r="D22" s="107">
        <v>-10</v>
      </c>
      <c r="E22" s="66">
        <v>-2.8735632183908066E-2</v>
      </c>
      <c r="BC22" s="76"/>
      <c r="BD22" s="76"/>
      <c r="BE22" s="76"/>
    </row>
    <row r="23" spans="1:106" x14ac:dyDescent="0.35">
      <c r="B23" s="105" t="s">
        <v>42</v>
      </c>
      <c r="C23" s="60">
        <v>300.27000000000004</v>
      </c>
      <c r="D23" s="61">
        <v>1.7625000000000455</v>
      </c>
      <c r="E23" s="67">
        <v>5.9043742619533379E-3</v>
      </c>
      <c r="BC23" s="76"/>
      <c r="BD23" s="76"/>
      <c r="BE23" s="76"/>
    </row>
    <row r="24" spans="1:106" x14ac:dyDescent="0.35">
      <c r="B24" s="105" t="s">
        <v>43</v>
      </c>
      <c r="C24" s="60">
        <v>344.2</v>
      </c>
      <c r="D24" s="61">
        <v>11.689999999999998</v>
      </c>
      <c r="E24" s="62">
        <v>3.5156837388349294E-2</v>
      </c>
      <c r="BC24" s="76"/>
      <c r="BD24" s="77"/>
      <c r="BE24" s="76"/>
    </row>
    <row r="25" spans="1:106" ht="15" thickBot="1" x14ac:dyDescent="0.4">
      <c r="B25" s="108" t="s">
        <v>44</v>
      </c>
      <c r="C25" s="109">
        <v>302.07</v>
      </c>
      <c r="D25" s="110">
        <v>3.7599999999999909</v>
      </c>
      <c r="E25" s="111">
        <v>1.2604337769434482E-2</v>
      </c>
      <c r="BC25" s="76"/>
      <c r="BD25" s="112"/>
      <c r="BE25" s="76"/>
    </row>
    <row r="26" spans="1:106" x14ac:dyDescent="0.35">
      <c r="BD26" s="112"/>
    </row>
    <row r="27" spans="1:106" x14ac:dyDescent="0.35">
      <c r="B27" s="2" t="s">
        <v>52</v>
      </c>
      <c r="BD27" s="112"/>
    </row>
    <row r="29" spans="1:106" ht="15" thickBot="1" x14ac:dyDescent="0.4">
      <c r="L29" s="76"/>
      <c r="M29" s="76"/>
      <c r="N29" s="76"/>
      <c r="O29" s="76"/>
    </row>
    <row r="30" spans="1:106" ht="15" thickBot="1" x14ac:dyDescent="0.4">
      <c r="A30" s="2" t="s">
        <v>65</v>
      </c>
      <c r="C30" s="191">
        <v>2021</v>
      </c>
      <c r="L30" s="76"/>
      <c r="M30" s="76"/>
      <c r="N30" s="119"/>
      <c r="O30" s="76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4"/>
      <c r="AF30" s="113"/>
      <c r="AG30" s="113"/>
      <c r="AH30" s="113"/>
      <c r="AJ30" s="113"/>
      <c r="AK30" s="113"/>
      <c r="AL30" s="113"/>
      <c r="AM30" s="113"/>
      <c r="AN30" s="113"/>
      <c r="AO30" s="113"/>
      <c r="AP30" s="113"/>
      <c r="AR30" s="113"/>
      <c r="AS30" s="113"/>
      <c r="AT30" s="113"/>
      <c r="AU30" s="113"/>
      <c r="BC30" s="192">
        <v>2022</v>
      </c>
    </row>
    <row r="31" spans="1:106" ht="15" thickBot="1" x14ac:dyDescent="0.4">
      <c r="A31" s="147" t="s">
        <v>2</v>
      </c>
      <c r="B31" s="72"/>
      <c r="C31" s="193">
        <v>1</v>
      </c>
      <c r="D31" s="194">
        <v>2</v>
      </c>
      <c r="E31" s="194">
        <v>3</v>
      </c>
      <c r="F31" s="194">
        <v>4</v>
      </c>
      <c r="G31" s="194">
        <v>5</v>
      </c>
      <c r="H31" s="194">
        <v>6</v>
      </c>
      <c r="I31" s="194">
        <v>7</v>
      </c>
      <c r="J31" s="194">
        <v>8</v>
      </c>
      <c r="K31" s="194">
        <v>9</v>
      </c>
      <c r="L31" s="194">
        <v>10</v>
      </c>
      <c r="M31" s="194">
        <v>11</v>
      </c>
      <c r="N31" s="194">
        <v>12</v>
      </c>
      <c r="O31" s="194">
        <v>13</v>
      </c>
      <c r="P31" s="194">
        <v>14</v>
      </c>
      <c r="Q31" s="194">
        <v>15</v>
      </c>
      <c r="R31" s="194">
        <v>16</v>
      </c>
      <c r="S31" s="194">
        <v>17</v>
      </c>
      <c r="T31" s="194">
        <v>18</v>
      </c>
      <c r="U31" s="194">
        <v>19</v>
      </c>
      <c r="V31" s="194">
        <v>20</v>
      </c>
      <c r="W31" s="194">
        <v>21</v>
      </c>
      <c r="X31" s="194">
        <v>22</v>
      </c>
      <c r="Y31" s="194">
        <v>23</v>
      </c>
      <c r="Z31" s="194">
        <v>24</v>
      </c>
      <c r="AA31" s="194">
        <v>25</v>
      </c>
      <c r="AB31" s="194">
        <v>26</v>
      </c>
      <c r="AC31" s="194">
        <v>27</v>
      </c>
      <c r="AD31" s="194">
        <v>28</v>
      </c>
      <c r="AE31" s="194">
        <v>29</v>
      </c>
      <c r="AF31" s="194">
        <v>30</v>
      </c>
      <c r="AG31" s="194">
        <v>31</v>
      </c>
      <c r="AH31" s="194">
        <v>32</v>
      </c>
      <c r="AI31" s="194">
        <v>33</v>
      </c>
      <c r="AJ31" s="194">
        <v>34</v>
      </c>
      <c r="AK31" s="194">
        <v>35</v>
      </c>
      <c r="AL31" s="194">
        <v>36</v>
      </c>
      <c r="AM31" s="194">
        <v>37</v>
      </c>
      <c r="AN31" s="194">
        <v>38</v>
      </c>
      <c r="AO31" s="194">
        <v>39</v>
      </c>
      <c r="AP31" s="194">
        <v>40</v>
      </c>
      <c r="AQ31" s="194">
        <v>41</v>
      </c>
      <c r="AR31" s="194">
        <v>42</v>
      </c>
      <c r="AS31" s="194">
        <v>43</v>
      </c>
      <c r="AT31" s="194">
        <v>44</v>
      </c>
      <c r="AU31" s="194">
        <v>45</v>
      </c>
      <c r="AV31" s="194">
        <v>46</v>
      </c>
      <c r="AW31" s="194">
        <v>47</v>
      </c>
      <c r="AX31" s="194">
        <v>48</v>
      </c>
      <c r="AY31" s="194">
        <v>49</v>
      </c>
      <c r="AZ31" s="194">
        <v>50</v>
      </c>
      <c r="BA31" s="194">
        <v>51</v>
      </c>
      <c r="BB31" s="195">
        <v>52</v>
      </c>
      <c r="BC31" s="193">
        <v>1</v>
      </c>
      <c r="BD31" s="194">
        <v>2</v>
      </c>
      <c r="BE31" s="194">
        <v>3</v>
      </c>
      <c r="BF31" s="194">
        <v>4</v>
      </c>
      <c r="BG31" s="194">
        <v>5</v>
      </c>
      <c r="BH31" s="194">
        <v>6</v>
      </c>
      <c r="BI31" s="194">
        <v>7</v>
      </c>
      <c r="BJ31" s="194">
        <v>8</v>
      </c>
      <c r="BK31" s="194">
        <v>9</v>
      </c>
      <c r="BL31" s="194">
        <v>10</v>
      </c>
      <c r="BM31" s="194">
        <v>11</v>
      </c>
      <c r="BN31" s="194">
        <v>12</v>
      </c>
      <c r="BO31" s="194">
        <v>13</v>
      </c>
      <c r="BP31" s="194">
        <v>14</v>
      </c>
      <c r="BQ31" s="194">
        <v>15</v>
      </c>
      <c r="BR31" s="194">
        <v>16</v>
      </c>
      <c r="BS31" s="194">
        <v>17</v>
      </c>
      <c r="BT31" s="194">
        <v>18</v>
      </c>
      <c r="BU31" s="194">
        <v>19</v>
      </c>
      <c r="BV31" s="194">
        <v>20</v>
      </c>
      <c r="BW31" s="194">
        <v>21</v>
      </c>
      <c r="BX31" s="194">
        <v>22</v>
      </c>
      <c r="BY31" s="194">
        <v>23</v>
      </c>
      <c r="BZ31" s="194">
        <v>24</v>
      </c>
      <c r="CA31" s="194">
        <v>25</v>
      </c>
      <c r="CB31" s="194">
        <v>26</v>
      </c>
      <c r="CC31" s="194">
        <v>27</v>
      </c>
      <c r="CD31" s="194">
        <v>28</v>
      </c>
      <c r="CE31" s="194">
        <v>29</v>
      </c>
      <c r="CF31" s="194">
        <v>30</v>
      </c>
      <c r="CG31" s="194">
        <v>31</v>
      </c>
      <c r="CH31" s="194">
        <v>32</v>
      </c>
      <c r="CI31" s="194">
        <v>33</v>
      </c>
      <c r="CJ31" s="194">
        <v>34</v>
      </c>
      <c r="CK31" s="194">
        <v>35</v>
      </c>
      <c r="CL31" s="194">
        <v>36</v>
      </c>
      <c r="CM31" s="194">
        <v>37</v>
      </c>
      <c r="CN31" s="194">
        <v>38</v>
      </c>
      <c r="CO31" s="194">
        <v>39</v>
      </c>
      <c r="CP31" s="194">
        <v>40</v>
      </c>
      <c r="CQ31" s="194">
        <v>41</v>
      </c>
      <c r="CR31" s="194">
        <v>42</v>
      </c>
      <c r="CS31" s="194">
        <v>43</v>
      </c>
      <c r="CT31" s="194">
        <v>44</v>
      </c>
      <c r="CU31" s="194">
        <v>45</v>
      </c>
      <c r="CV31" s="194">
        <v>46</v>
      </c>
      <c r="CW31" s="194">
        <v>47</v>
      </c>
      <c r="CX31" s="194">
        <v>48</v>
      </c>
      <c r="CY31" s="194">
        <v>49</v>
      </c>
      <c r="CZ31" s="194">
        <v>50</v>
      </c>
      <c r="DA31" s="194">
        <v>51</v>
      </c>
      <c r="DB31" s="195">
        <v>52</v>
      </c>
    </row>
    <row r="32" spans="1:106" x14ac:dyDescent="0.35">
      <c r="A32" s="152" t="s">
        <v>48</v>
      </c>
      <c r="B32" s="118"/>
      <c r="C32" s="198">
        <v>230.33333333333334</v>
      </c>
      <c r="D32" s="199">
        <v>239.5</v>
      </c>
      <c r="E32" s="199">
        <v>242</v>
      </c>
      <c r="F32" s="199">
        <v>243.33333333333334</v>
      </c>
      <c r="G32" s="199">
        <v>245</v>
      </c>
      <c r="H32" s="199">
        <v>245.33333333333334</v>
      </c>
      <c r="I32" s="199">
        <v>244.5</v>
      </c>
      <c r="J32" s="199">
        <v>248</v>
      </c>
      <c r="K32" s="199">
        <v>250</v>
      </c>
      <c r="L32" s="199">
        <v>250</v>
      </c>
      <c r="M32" s="199">
        <v>251</v>
      </c>
      <c r="N32" s="199">
        <v>249</v>
      </c>
      <c r="O32" s="199">
        <v>248.5</v>
      </c>
      <c r="P32" s="199">
        <v>246</v>
      </c>
      <c r="Q32" s="199">
        <v>248.5</v>
      </c>
      <c r="R32" s="199">
        <v>265</v>
      </c>
      <c r="S32" s="199">
        <v>270</v>
      </c>
      <c r="T32" s="199">
        <v>275</v>
      </c>
      <c r="U32" s="199">
        <v>277</v>
      </c>
      <c r="V32" s="199">
        <v>279</v>
      </c>
      <c r="W32" s="199">
        <v>290</v>
      </c>
      <c r="X32" s="199">
        <v>290</v>
      </c>
      <c r="Y32" s="199">
        <v>290</v>
      </c>
      <c r="Z32" s="199">
        <v>289.66666666666669</v>
      </c>
      <c r="AA32" s="199">
        <v>280</v>
      </c>
      <c r="AB32" s="199">
        <v>278</v>
      </c>
      <c r="AC32" s="199">
        <v>278</v>
      </c>
      <c r="AD32" s="199">
        <v>275</v>
      </c>
      <c r="AE32" s="199">
        <v>275</v>
      </c>
      <c r="AF32" s="199">
        <v>283</v>
      </c>
      <c r="AG32" s="199">
        <v>280</v>
      </c>
      <c r="AH32" s="199">
        <v>290</v>
      </c>
      <c r="AI32" s="199">
        <v>290.58999999999997</v>
      </c>
      <c r="AJ32" s="199">
        <v>295.5</v>
      </c>
      <c r="AK32" s="199">
        <v>273.2</v>
      </c>
      <c r="AL32" s="200">
        <v>286.83333333333331</v>
      </c>
      <c r="AM32" s="200">
        <v>283.16666666666669</v>
      </c>
      <c r="AN32" s="200">
        <v>268.75</v>
      </c>
      <c r="AO32" s="200">
        <v>268</v>
      </c>
      <c r="AP32" s="200">
        <v>278</v>
      </c>
      <c r="AQ32" s="200">
        <v>282.76</v>
      </c>
      <c r="AR32" s="200">
        <v>285.36</v>
      </c>
      <c r="AS32" s="200">
        <v>281.81</v>
      </c>
      <c r="AT32" s="200">
        <v>294</v>
      </c>
      <c r="AU32" s="200">
        <v>286.31111111111113</v>
      </c>
      <c r="AV32" s="200">
        <v>286.2</v>
      </c>
      <c r="AW32" s="200">
        <v>290</v>
      </c>
      <c r="AX32" s="200">
        <v>290</v>
      </c>
      <c r="AY32" s="200">
        <v>290</v>
      </c>
      <c r="AZ32" s="200">
        <v>290</v>
      </c>
      <c r="BA32" s="200">
        <v>290</v>
      </c>
      <c r="BB32" s="203">
        <v>290</v>
      </c>
      <c r="BC32" s="201">
        <v>290</v>
      </c>
      <c r="BD32" s="200">
        <v>290</v>
      </c>
      <c r="BE32" s="200">
        <v>290</v>
      </c>
      <c r="BF32" s="200">
        <v>290</v>
      </c>
      <c r="BG32" s="200">
        <v>290</v>
      </c>
      <c r="BH32" s="200">
        <v>284</v>
      </c>
      <c r="BI32" s="200">
        <v>290</v>
      </c>
      <c r="BJ32" s="200">
        <v>288</v>
      </c>
      <c r="BK32" s="200">
        <v>420</v>
      </c>
      <c r="BL32" s="200">
        <v>422.5</v>
      </c>
      <c r="BM32" s="200">
        <v>403.96</v>
      </c>
      <c r="BN32" s="200">
        <v>398</v>
      </c>
      <c r="BO32" s="200">
        <v>393</v>
      </c>
      <c r="BP32" s="202">
        <v>393</v>
      </c>
      <c r="BQ32" s="200">
        <v>393</v>
      </c>
      <c r="BR32" s="200">
        <v>393</v>
      </c>
      <c r="BS32" s="200">
        <v>400</v>
      </c>
      <c r="BT32" s="200">
        <v>400</v>
      </c>
      <c r="BU32" s="200">
        <v>405</v>
      </c>
      <c r="BV32" s="200">
        <v>390</v>
      </c>
      <c r="BW32" s="200">
        <v>400</v>
      </c>
      <c r="BX32" s="200">
        <v>400</v>
      </c>
      <c r="BY32" s="200">
        <v>380</v>
      </c>
      <c r="BZ32" s="200">
        <v>389</v>
      </c>
      <c r="CA32" s="200">
        <v>390</v>
      </c>
      <c r="CB32" s="200">
        <v>380</v>
      </c>
      <c r="CC32" s="200">
        <v>380</v>
      </c>
      <c r="CD32" s="200">
        <v>375</v>
      </c>
      <c r="CE32" s="200">
        <v>370</v>
      </c>
      <c r="CF32" s="200">
        <v>375</v>
      </c>
      <c r="CG32" s="200">
        <v>380.32499999999999</v>
      </c>
      <c r="CH32" s="200">
        <v>375</v>
      </c>
      <c r="CI32" s="200">
        <v>375</v>
      </c>
      <c r="CJ32" s="200">
        <v>372.45</v>
      </c>
      <c r="CK32" s="200">
        <v>370</v>
      </c>
      <c r="CL32" s="200">
        <v>363.2</v>
      </c>
      <c r="CM32" s="200">
        <v>357.51111111111112</v>
      </c>
      <c r="CN32" s="200">
        <v>360</v>
      </c>
      <c r="CO32" s="200">
        <v>360</v>
      </c>
      <c r="CP32" s="200">
        <v>360</v>
      </c>
      <c r="CQ32" s="200">
        <v>365</v>
      </c>
      <c r="CR32" s="200">
        <v>363</v>
      </c>
      <c r="CS32" s="200">
        <v>357</v>
      </c>
      <c r="CT32" s="200">
        <v>373</v>
      </c>
      <c r="CU32" s="200"/>
      <c r="CV32" s="200"/>
      <c r="CW32" s="200"/>
      <c r="CX32" s="200"/>
      <c r="CY32" s="200"/>
      <c r="CZ32" s="200"/>
      <c r="DA32" s="200"/>
      <c r="DB32" s="203"/>
    </row>
    <row r="33" spans="1:106" x14ac:dyDescent="0.35">
      <c r="A33" s="152" t="s">
        <v>49</v>
      </c>
      <c r="B33" s="118"/>
      <c r="C33" s="204">
        <v>137.26</v>
      </c>
      <c r="D33" s="115">
        <v>140.22</v>
      </c>
      <c r="E33" s="115">
        <v>152.87</v>
      </c>
      <c r="F33" s="115">
        <v>137.69999999999999</v>
      </c>
      <c r="G33" s="115">
        <v>153.86000000000001</v>
      </c>
      <c r="H33" s="115">
        <v>153.43</v>
      </c>
      <c r="I33" s="115">
        <v>161.99</v>
      </c>
      <c r="J33" s="115">
        <v>160.1</v>
      </c>
      <c r="K33" s="115">
        <v>155.08000000000001</v>
      </c>
      <c r="L33" s="115">
        <v>154.94999999999999</v>
      </c>
      <c r="M33" s="115">
        <v>183.495</v>
      </c>
      <c r="N33" s="115">
        <v>153.29</v>
      </c>
      <c r="O33" s="115">
        <v>157.44</v>
      </c>
      <c r="P33" s="115">
        <v>154.88999999999999</v>
      </c>
      <c r="Q33" s="115">
        <v>163.99</v>
      </c>
      <c r="R33" s="115">
        <v>161.88</v>
      </c>
      <c r="S33" s="115">
        <v>179.4</v>
      </c>
      <c r="T33" s="115">
        <v>197.93999999999997</v>
      </c>
      <c r="U33" s="115">
        <v>182.67666666666665</v>
      </c>
      <c r="V33" s="115">
        <v>179.7</v>
      </c>
      <c r="W33" s="115">
        <v>190.33499999999998</v>
      </c>
      <c r="X33" s="115">
        <v>190.75</v>
      </c>
      <c r="Y33" s="115">
        <v>176.19</v>
      </c>
      <c r="Z33" s="115">
        <v>198.79</v>
      </c>
      <c r="AA33" s="115">
        <v>190.71</v>
      </c>
      <c r="AB33" s="115">
        <v>182.51</v>
      </c>
      <c r="AC33" s="115">
        <v>207.48</v>
      </c>
      <c r="AD33" s="115">
        <v>204.32</v>
      </c>
      <c r="AE33" s="115">
        <v>183.9</v>
      </c>
      <c r="AF33" s="115">
        <v>174.7</v>
      </c>
      <c r="AG33" s="115">
        <v>183.84333333333333</v>
      </c>
      <c r="AH33" s="115">
        <v>195.09</v>
      </c>
      <c r="AI33" s="115">
        <v>184.73500000000001</v>
      </c>
      <c r="AJ33" s="115">
        <v>192.86500000000001</v>
      </c>
      <c r="AK33" s="115">
        <v>137.08000000000001</v>
      </c>
      <c r="AL33" s="116">
        <v>196.29750000000001</v>
      </c>
      <c r="AM33" s="116">
        <v>196.95</v>
      </c>
      <c r="AN33" s="116">
        <v>191.82749999999999</v>
      </c>
      <c r="AO33" s="116">
        <v>181.78333333333333</v>
      </c>
      <c r="AP33" s="116">
        <v>140</v>
      </c>
      <c r="AQ33" s="116">
        <v>195.23249999999999</v>
      </c>
      <c r="AR33" s="116">
        <v>193.43666666666664</v>
      </c>
      <c r="AS33" s="116">
        <v>196.37333333333333</v>
      </c>
      <c r="AT33" s="116">
        <v>206.49</v>
      </c>
      <c r="AU33" s="116">
        <v>170.17</v>
      </c>
      <c r="AV33" s="116">
        <v>189.08</v>
      </c>
      <c r="AW33" s="116">
        <v>185.03</v>
      </c>
      <c r="AX33" s="116">
        <v>185.16</v>
      </c>
      <c r="AY33" s="116">
        <v>211.87</v>
      </c>
      <c r="AZ33" s="116">
        <v>200.24</v>
      </c>
      <c r="BA33" s="116">
        <v>214.72</v>
      </c>
      <c r="BB33" s="205">
        <v>215.10333333333332</v>
      </c>
      <c r="BC33" s="143">
        <v>172.04</v>
      </c>
      <c r="BD33" s="116">
        <v>211.50750000000002</v>
      </c>
      <c r="BE33" s="116">
        <v>205.05</v>
      </c>
      <c r="BF33" s="116">
        <v>225.17999999999998</v>
      </c>
      <c r="BG33" s="116">
        <v>224.19500000000002</v>
      </c>
      <c r="BH33" s="116">
        <v>226.86750000000001</v>
      </c>
      <c r="BI33" s="116">
        <v>235.72750000000002</v>
      </c>
      <c r="BJ33" s="116">
        <v>235.23</v>
      </c>
      <c r="BK33" s="116">
        <v>230.36</v>
      </c>
      <c r="BL33" s="116">
        <v>236.33</v>
      </c>
      <c r="BM33" s="116">
        <v>217.8</v>
      </c>
      <c r="BN33" s="116">
        <v>260.89999999999998</v>
      </c>
      <c r="BO33" s="116">
        <v>262.23</v>
      </c>
      <c r="BP33" s="117">
        <v>301.73</v>
      </c>
      <c r="BQ33" s="116">
        <v>291.58999999999997</v>
      </c>
      <c r="BR33" s="116">
        <v>262.22000000000003</v>
      </c>
      <c r="BS33" s="116">
        <v>272.14999999999998</v>
      </c>
      <c r="BT33" s="116">
        <v>267.42</v>
      </c>
      <c r="BU33" s="116">
        <v>305.23</v>
      </c>
      <c r="BV33" s="116">
        <v>224.89</v>
      </c>
      <c r="BW33" s="116">
        <v>274.26666666666671</v>
      </c>
      <c r="BX33" s="116">
        <v>226.62</v>
      </c>
      <c r="BY33" s="116">
        <v>262.2</v>
      </c>
      <c r="BZ33" s="116">
        <v>282.98333333333335</v>
      </c>
      <c r="CA33" s="116">
        <v>281.92333333333335</v>
      </c>
      <c r="CB33" s="116">
        <v>278.53999999999996</v>
      </c>
      <c r="CC33" s="116">
        <v>288</v>
      </c>
      <c r="CD33" s="116">
        <v>268.06</v>
      </c>
      <c r="CE33" s="116">
        <v>265.12</v>
      </c>
      <c r="CF33" s="116">
        <v>286.33000000000004</v>
      </c>
      <c r="CG33" s="116">
        <v>253.91</v>
      </c>
      <c r="CH33" s="116">
        <v>269.76</v>
      </c>
      <c r="CI33" s="116">
        <v>286.86</v>
      </c>
      <c r="CJ33" s="116">
        <v>286.15499999999997</v>
      </c>
      <c r="CK33" s="116">
        <v>286.64999999999998</v>
      </c>
      <c r="CL33" s="116">
        <v>192</v>
      </c>
      <c r="CM33" s="116">
        <v>192</v>
      </c>
      <c r="CN33" s="116">
        <v>271.75333333333333</v>
      </c>
      <c r="CO33" s="116">
        <v>203.8</v>
      </c>
      <c r="CP33" s="116">
        <v>207.4</v>
      </c>
      <c r="CQ33" s="116">
        <v>208</v>
      </c>
      <c r="CR33" s="116">
        <v>207</v>
      </c>
      <c r="CS33" s="116">
        <v>208.3</v>
      </c>
      <c r="CT33" s="116">
        <v>211.5</v>
      </c>
      <c r="CU33" s="116"/>
      <c r="CV33" s="116"/>
      <c r="CW33" s="116"/>
      <c r="CX33" s="116"/>
      <c r="CY33" s="116"/>
      <c r="CZ33" s="116"/>
      <c r="DA33" s="116"/>
      <c r="DB33" s="205"/>
    </row>
    <row r="34" spans="1:106" ht="15" thickBot="1" x14ac:dyDescent="0.4">
      <c r="A34" s="212" t="s">
        <v>50</v>
      </c>
      <c r="B34" s="196"/>
      <c r="C34" s="204">
        <v>156.72999999999999</v>
      </c>
      <c r="D34" s="115">
        <v>170.9</v>
      </c>
      <c r="E34" s="115">
        <v>187.47</v>
      </c>
      <c r="F34" s="115">
        <v>175.73</v>
      </c>
      <c r="G34" s="115">
        <v>170.85</v>
      </c>
      <c r="H34" s="115">
        <v>183.2</v>
      </c>
      <c r="I34" s="115">
        <v>191.45</v>
      </c>
      <c r="J34" s="115">
        <v>186.79</v>
      </c>
      <c r="K34" s="115">
        <v>155.08000000000001</v>
      </c>
      <c r="L34" s="115">
        <v>196.05</v>
      </c>
      <c r="M34" s="115">
        <v>193.34</v>
      </c>
      <c r="N34" s="115">
        <v>198.34</v>
      </c>
      <c r="O34" s="115">
        <v>198.31</v>
      </c>
      <c r="P34" s="115">
        <v>154.88999999999999</v>
      </c>
      <c r="Q34" s="115">
        <v>206.15</v>
      </c>
      <c r="R34" s="115">
        <v>209.8</v>
      </c>
      <c r="S34" s="115">
        <v>207.71</v>
      </c>
      <c r="T34" s="115">
        <v>209.01</v>
      </c>
      <c r="U34" s="115">
        <v>235.48</v>
      </c>
      <c r="V34" s="115">
        <v>238.15</v>
      </c>
      <c r="W34" s="115">
        <v>245.96</v>
      </c>
      <c r="X34" s="115">
        <v>190.75</v>
      </c>
      <c r="Y34" s="115">
        <v>176.19</v>
      </c>
      <c r="Z34" s="115">
        <v>231.4</v>
      </c>
      <c r="AA34" s="115">
        <v>220.15</v>
      </c>
      <c r="AB34" s="115">
        <v>140.16</v>
      </c>
      <c r="AC34" s="115">
        <v>221.8</v>
      </c>
      <c r="AD34" s="115">
        <v>204.32</v>
      </c>
      <c r="AE34" s="115">
        <v>247.6</v>
      </c>
      <c r="AF34" s="115">
        <v>174.7</v>
      </c>
      <c r="AG34" s="115">
        <v>247</v>
      </c>
      <c r="AH34" s="115">
        <v>245.1</v>
      </c>
      <c r="AI34" s="115">
        <v>206.37</v>
      </c>
      <c r="AJ34" s="115">
        <v>220.49</v>
      </c>
      <c r="AK34" s="115">
        <v>137.08000000000001</v>
      </c>
      <c r="AL34" s="116">
        <v>239.03</v>
      </c>
      <c r="AM34" s="116">
        <v>250.49</v>
      </c>
      <c r="AN34" s="116">
        <v>250.4</v>
      </c>
      <c r="AO34" s="116">
        <v>236.12</v>
      </c>
      <c r="AP34" s="116">
        <v>213.48</v>
      </c>
      <c r="AQ34" s="116">
        <v>225.19</v>
      </c>
      <c r="AR34" s="116">
        <v>234.23</v>
      </c>
      <c r="AS34" s="116">
        <v>214.36</v>
      </c>
      <c r="AT34" s="116">
        <v>238.7</v>
      </c>
      <c r="AU34" s="116">
        <v>260.99</v>
      </c>
      <c r="AV34" s="116">
        <v>250.2</v>
      </c>
      <c r="AW34" s="116">
        <v>247.18</v>
      </c>
      <c r="AX34" s="116">
        <v>231.82</v>
      </c>
      <c r="AY34" s="116">
        <v>249.55</v>
      </c>
      <c r="AZ34" s="116">
        <v>255.19</v>
      </c>
      <c r="BA34" s="116">
        <v>255.6</v>
      </c>
      <c r="BB34" s="205">
        <v>256.11</v>
      </c>
      <c r="BC34" s="143">
        <v>262.55</v>
      </c>
      <c r="BD34" s="116">
        <v>252.87</v>
      </c>
      <c r="BE34" s="116">
        <v>252.32</v>
      </c>
      <c r="BF34" s="116">
        <v>242.69</v>
      </c>
      <c r="BG34" s="116">
        <v>257.8</v>
      </c>
      <c r="BH34" s="116">
        <v>258.32</v>
      </c>
      <c r="BI34" s="116">
        <v>259.45999999999998</v>
      </c>
      <c r="BJ34" s="116">
        <v>260.10000000000002</v>
      </c>
      <c r="BK34" s="116">
        <v>282.13</v>
      </c>
      <c r="BL34" s="116">
        <v>300</v>
      </c>
      <c r="BM34" s="116">
        <v>293.5</v>
      </c>
      <c r="BN34" s="116">
        <v>260.89999999999998</v>
      </c>
      <c r="BO34" s="116">
        <v>262.23</v>
      </c>
      <c r="BP34" s="117">
        <v>322.89999999999998</v>
      </c>
      <c r="BQ34" s="116">
        <v>291.58999999999997</v>
      </c>
      <c r="BR34" s="116">
        <v>262.22000000000003</v>
      </c>
      <c r="BS34" s="116">
        <v>282.01</v>
      </c>
      <c r="BT34" s="116">
        <v>267.42</v>
      </c>
      <c r="BU34" s="116">
        <v>305.23</v>
      </c>
      <c r="BV34" s="116">
        <v>295.64</v>
      </c>
      <c r="BW34" s="116">
        <v>295.54000000000002</v>
      </c>
      <c r="BX34" s="116">
        <v>285.17</v>
      </c>
      <c r="BY34" s="116">
        <v>321.48</v>
      </c>
      <c r="BZ34" s="116">
        <v>302.29000000000002</v>
      </c>
      <c r="CA34" s="116">
        <v>297.23</v>
      </c>
      <c r="CB34" s="116">
        <v>293.18</v>
      </c>
      <c r="CC34" s="116">
        <v>326.51</v>
      </c>
      <c r="CD34" s="116">
        <v>314.22000000000003</v>
      </c>
      <c r="CE34" s="116">
        <v>330</v>
      </c>
      <c r="CF34" s="116">
        <v>304.87</v>
      </c>
      <c r="CG34" s="116">
        <v>253.91</v>
      </c>
      <c r="CH34" s="116">
        <v>293.33999999999997</v>
      </c>
      <c r="CI34" s="116">
        <v>303.08999999999997</v>
      </c>
      <c r="CJ34" s="116">
        <v>302.08999999999997</v>
      </c>
      <c r="CK34" s="116">
        <v>286.64999999999998</v>
      </c>
      <c r="CL34" s="116">
        <v>300.5</v>
      </c>
      <c r="CM34" s="116">
        <v>295.79000000000002</v>
      </c>
      <c r="CN34" s="116">
        <v>306.26</v>
      </c>
      <c r="CO34" s="116">
        <v>306.95999999999998</v>
      </c>
      <c r="CP34" s="116">
        <v>305.57</v>
      </c>
      <c r="CQ34" s="116">
        <v>312.31</v>
      </c>
      <c r="CR34" s="116">
        <v>314.56</v>
      </c>
      <c r="CS34" s="116">
        <v>332.51</v>
      </c>
      <c r="CT34" s="116">
        <v>344.2</v>
      </c>
      <c r="CU34" s="116"/>
      <c r="CV34" s="116"/>
      <c r="CW34" s="116"/>
      <c r="CX34" s="116"/>
      <c r="CY34" s="116"/>
      <c r="CZ34" s="116"/>
      <c r="DA34" s="116"/>
      <c r="DB34" s="205"/>
    </row>
    <row r="35" spans="1:106" ht="15" thickBot="1" x14ac:dyDescent="0.4">
      <c r="A35" s="151" t="s">
        <v>51</v>
      </c>
      <c r="B35" s="197"/>
      <c r="C35" s="206">
        <v>186.22268140589566</v>
      </c>
      <c r="D35" s="207">
        <v>193.83838888888889</v>
      </c>
      <c r="E35" s="207">
        <v>200.12818518518517</v>
      </c>
      <c r="F35" s="207">
        <v>200.83779513888891</v>
      </c>
      <c r="G35" s="207">
        <v>200.69694444444445</v>
      </c>
      <c r="H35" s="208">
        <v>205.09014814814813</v>
      </c>
      <c r="I35" s="208">
        <v>208.45642361111106</v>
      </c>
      <c r="J35" s="208">
        <v>208.56301851851853</v>
      </c>
      <c r="K35" s="208">
        <v>208.32827380952381</v>
      </c>
      <c r="L35" s="208">
        <v>208.31354166666668</v>
      </c>
      <c r="M35" s="208">
        <v>214.32955555555554</v>
      </c>
      <c r="N35" s="208">
        <v>213.09625</v>
      </c>
      <c r="O35" s="208">
        <v>214.4319047619048</v>
      </c>
      <c r="P35" s="208">
        <v>207.24489583333332</v>
      </c>
      <c r="Q35" s="208">
        <v>210.9026960784314</v>
      </c>
      <c r="R35" s="208">
        <v>218.14562500000002</v>
      </c>
      <c r="S35" s="208">
        <v>227.58422619047619</v>
      </c>
      <c r="T35" s="208">
        <v>233.00188492063495</v>
      </c>
      <c r="U35" s="208">
        <v>237.06479166666668</v>
      </c>
      <c r="V35" s="208">
        <v>241.051875</v>
      </c>
      <c r="W35" s="208">
        <v>246.32277777777776</v>
      </c>
      <c r="X35" s="208">
        <v>241.37791666666664</v>
      </c>
      <c r="Y35" s="208">
        <v>245.60892222222222</v>
      </c>
      <c r="Z35" s="208">
        <v>242.88081111111111</v>
      </c>
      <c r="AA35" s="208">
        <v>236.60633333333334</v>
      </c>
      <c r="AB35" s="208">
        <v>238.7902380952381</v>
      </c>
      <c r="AC35" s="208">
        <v>233.40166666666667</v>
      </c>
      <c r="AD35" s="208">
        <v>232.57518707482993</v>
      </c>
      <c r="AE35" s="208">
        <v>237.87160173160174</v>
      </c>
      <c r="AF35" s="208">
        <v>239.0936752136752</v>
      </c>
      <c r="AG35" s="208">
        <v>237.62742424242424</v>
      </c>
      <c r="AH35" s="208">
        <v>241.78893939393944</v>
      </c>
      <c r="AI35" s="208">
        <v>240.66454545454542</v>
      </c>
      <c r="AJ35" s="208">
        <v>241.36541666666668</v>
      </c>
      <c r="AK35" s="208">
        <v>231.15170767195764</v>
      </c>
      <c r="AL35" s="209">
        <v>241.4184093915344</v>
      </c>
      <c r="AM35" s="209">
        <v>244.04534632034631</v>
      </c>
      <c r="AN35" s="209">
        <v>239.47307997557996</v>
      </c>
      <c r="AO35" s="209">
        <v>237.31705026455026</v>
      </c>
      <c r="AP35" s="209">
        <v>232.96967338217337</v>
      </c>
      <c r="AQ35" s="209">
        <v>248.11646825396826</v>
      </c>
      <c r="AR35" s="209">
        <v>251.714188034188</v>
      </c>
      <c r="AS35" s="209">
        <v>250.83939814814818</v>
      </c>
      <c r="AT35" s="209">
        <v>250.71896081349206</v>
      </c>
      <c r="AU35" s="209">
        <v>248.26701884920635</v>
      </c>
      <c r="AV35" s="209">
        <v>249.21369791666666</v>
      </c>
      <c r="AW35" s="209">
        <v>248.2631111111111</v>
      </c>
      <c r="AX35" s="209">
        <v>246.44041269841273</v>
      </c>
      <c r="AY35" s="209">
        <v>255.16139455782314</v>
      </c>
      <c r="AZ35" s="209">
        <v>253.53525641025638</v>
      </c>
      <c r="BA35" s="209">
        <v>251.20104166666661</v>
      </c>
      <c r="BB35" s="211">
        <v>253.68098484848488</v>
      </c>
      <c r="BC35" s="210">
        <v>251.3016111111111</v>
      </c>
      <c r="BD35" s="209">
        <v>256.8413888888889</v>
      </c>
      <c r="BE35" s="209">
        <v>256.5702380952381</v>
      </c>
      <c r="BF35" s="209">
        <v>260.84839285714281</v>
      </c>
      <c r="BG35" s="209">
        <v>258.74608974358978</v>
      </c>
      <c r="BH35" s="209">
        <v>262.18006944444443</v>
      </c>
      <c r="BI35" s="209">
        <v>264.74993055555552</v>
      </c>
      <c r="BJ35" s="209">
        <v>264.34579059829053</v>
      </c>
      <c r="BK35" s="209">
        <v>303.18985925925921</v>
      </c>
      <c r="BL35" s="209">
        <v>340.34607142857141</v>
      </c>
      <c r="BM35" s="209">
        <v>340.05289285714287</v>
      </c>
      <c r="BN35" s="209">
        <v>344.62237244897955</v>
      </c>
      <c r="BO35" s="209">
        <v>344.99696428571434</v>
      </c>
      <c r="BP35" s="207">
        <v>343.74437500000005</v>
      </c>
      <c r="BQ35" s="209">
        <v>341.44213333333329</v>
      </c>
      <c r="BR35" s="209">
        <v>342.97936507936504</v>
      </c>
      <c r="BS35" s="209">
        <v>339.84868055555552</v>
      </c>
      <c r="BT35" s="209">
        <v>339.3701157407408</v>
      </c>
      <c r="BU35" s="209">
        <v>353.53340170940169</v>
      </c>
      <c r="BV35" s="209">
        <v>327.52888888888884</v>
      </c>
      <c r="BW35" s="209">
        <v>345.26562820512822</v>
      </c>
      <c r="BX35" s="209">
        <v>339.55853571428571</v>
      </c>
      <c r="BY35" s="209">
        <v>335.02895370370368</v>
      </c>
      <c r="BZ35" s="209">
        <v>338.4282424242424</v>
      </c>
      <c r="CA35" s="209">
        <v>336.56439316239317</v>
      </c>
      <c r="CB35" s="209">
        <v>323.9338841269842</v>
      </c>
      <c r="CC35" s="209">
        <v>326.46656349206353</v>
      </c>
      <c r="CD35" s="209">
        <v>327.03715277777775</v>
      </c>
      <c r="CE35" s="209">
        <v>319.76388034188034</v>
      </c>
      <c r="CF35" s="209">
        <v>329.45963675213682</v>
      </c>
      <c r="CG35" s="209">
        <v>329.96542735042738</v>
      </c>
      <c r="CH35" s="209">
        <v>324.94631313131316</v>
      </c>
      <c r="CI35" s="209">
        <v>329.53843434343435</v>
      </c>
      <c r="CJ35" s="209">
        <v>332.88626068376072</v>
      </c>
      <c r="CK35" s="209">
        <v>329.86600427350425</v>
      </c>
      <c r="CL35" s="209">
        <v>319.62179487179486</v>
      </c>
      <c r="CM35" s="209">
        <v>315.92980769230775</v>
      </c>
      <c r="CN35" s="209">
        <v>324.27641203703706</v>
      </c>
      <c r="CO35" s="209">
        <v>322.33657407407406</v>
      </c>
      <c r="CP35" s="209">
        <v>324.11198015873015</v>
      </c>
      <c r="CQ35" s="209">
        <v>321.83089316239318</v>
      </c>
      <c r="CR35" s="209">
        <v>320.86720238095239</v>
      </c>
      <c r="CS35" s="209">
        <v>320.70121794871801</v>
      </c>
      <c r="CT35" s="209">
        <v>326.21062585034008</v>
      </c>
      <c r="CU35" s="209"/>
      <c r="CV35" s="209"/>
      <c r="CW35" s="209"/>
      <c r="CX35" s="209"/>
      <c r="CY35" s="209"/>
      <c r="CZ35" s="209"/>
      <c r="DA35" s="209"/>
      <c r="DB35" s="211"/>
    </row>
    <row r="38" spans="1:106" x14ac:dyDescent="0.35">
      <c r="B38" s="2" t="s">
        <v>56</v>
      </c>
    </row>
  </sheetData>
  <conditionalFormatting sqref="E8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8">
    <cfRule type="cellIs" dxfId="35" priority="203" stopIfTrue="1" operator="lessThan">
      <formula>0</formula>
    </cfRule>
  </conditionalFormatting>
  <conditionalFormatting sqref="E9 E18:E19 E13 E23:E24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8:D19 D13 D23:D24">
    <cfRule type="cellIs" dxfId="32" priority="150" stopIfTrue="1" operator="lessThan">
      <formula>0</formula>
    </cfRule>
  </conditionalFormatting>
  <conditionalFormatting sqref="D9">
    <cfRule type="cellIs" dxfId="31" priority="99" stopIfTrue="1" operator="lessThan">
      <formula>0</formula>
    </cfRule>
  </conditionalFormatting>
  <conditionalFormatting sqref="C12">
    <cfRule type="cellIs" dxfId="30" priority="76" stopIfTrue="1" operator="lessThan">
      <formula>0</formula>
    </cfRule>
  </conditionalFormatting>
  <conditionalFormatting sqref="E22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2">
    <cfRule type="cellIs" dxfId="27" priority="47" stopIfTrue="1" operator="lessThan">
      <formula>0</formula>
    </cfRule>
  </conditionalFormatting>
  <conditionalFormatting sqref="E25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5">
    <cfRule type="cellIs" dxfId="24" priority="44" stopIfTrue="1" operator="lessThan">
      <formula>0</formula>
    </cfRule>
  </conditionalFormatting>
  <conditionalFormatting sqref="E12">
    <cfRule type="cellIs" dxfId="23" priority="43" stopIfTrue="1" operator="lessThan">
      <formula>0</formula>
    </cfRule>
  </conditionalFormatting>
  <conditionalFormatting sqref="E15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5">
    <cfRule type="cellIs" dxfId="20" priority="39" stopIfTrue="1" operator="lessThan">
      <formula>0</formula>
    </cfRule>
  </conditionalFormatting>
  <conditionalFormatting sqref="D10">
    <cfRule type="cellIs" dxfId="19" priority="29" stopIfTrue="1" operator="lessThan">
      <formula>0</formula>
    </cfRule>
  </conditionalFormatting>
  <conditionalFormatting sqref="E10">
    <cfRule type="cellIs" dxfId="18" priority="28" stopIfTrue="1" operator="lessThan">
      <formula>0</formula>
    </cfRule>
  </conditionalFormatting>
  <conditionalFormatting sqref="D11">
    <cfRule type="cellIs" dxfId="17" priority="22" stopIfTrue="1" operator="lessThan">
      <formula>0</formula>
    </cfRule>
  </conditionalFormatting>
  <conditionalFormatting sqref="D14">
    <cfRule type="cellIs" dxfId="16" priority="20" stopIfTrue="1" operator="lessThan">
      <formula>0</formula>
    </cfRule>
  </conditionalFormatting>
  <conditionalFormatting sqref="D16">
    <cfRule type="cellIs" dxfId="15" priority="18" stopIfTrue="1" operator="lessThan">
      <formula>0</formula>
    </cfRule>
  </conditionalFormatting>
  <conditionalFormatting sqref="D17">
    <cfRule type="cellIs" dxfId="14" priority="15" stopIfTrue="1" operator="lessThan">
      <formula>0</formula>
    </cfRule>
  </conditionalFormatting>
  <conditionalFormatting sqref="E17">
    <cfRule type="cellIs" dxfId="13" priority="14" stopIfTrue="1" operator="lessThan">
      <formula>0</formula>
    </cfRule>
  </conditionalFormatting>
  <conditionalFormatting sqref="C18">
    <cfRule type="cellIs" dxfId="12" priority="13" stopIfTrue="1" operator="lessThan">
      <formula>0</formula>
    </cfRule>
  </conditionalFormatting>
  <conditionalFormatting sqref="D20: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0 C22">
    <cfRule type="cellIs" dxfId="9" priority="10" stopIfTrue="1" operator="lessThan">
      <formula>0</formula>
    </cfRule>
  </conditionalFormatting>
  <conditionalFormatting sqref="E11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6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4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0">
    <cfRule type="cellIs" dxfId="2" priority="3" stopIfTrue="1" operator="lessThan">
      <formula>0</formula>
    </cfRule>
  </conditionalFormatting>
  <conditionalFormatting sqref="C17">
    <cfRule type="cellIs" dxfId="1" priority="2" stopIfTrue="1" operator="lessThan">
      <formula>0</formula>
    </cfRule>
  </conditionalFormatting>
  <conditionalFormatting sqref="C2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11</vt:i4>
      </vt:variant>
    </vt:vector>
  </HeadingPairs>
  <TitlesOfParts>
    <vt:vector size="16" baseType="lpstr">
      <vt:lpstr>Osnovni obrazec </vt:lpstr>
      <vt:lpstr>Pšenica</vt:lpstr>
      <vt:lpstr>Pšenica_SLO-EU</vt:lpstr>
      <vt:lpstr>Koruza</vt:lpstr>
      <vt:lpstr>Koruza_SLO-EU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2022-11-16T09:23:24Z</dcterms:modified>
</cp:coreProperties>
</file>