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893DDAA5-AA83-44AE-B452-794E2FF37992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<sst xmlns="http://schemas.openxmlformats.org/spreadsheetml/2006/main" count="1490" uniqueCount="190">
  <si>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</si>
  <si>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</si>
  <si>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</si>
  <si>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</si>
  <si>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</si>
  <si>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</si>
  <si>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</si>
  <si>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</si>
  <si>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</si>
  <si>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</si>
  <si>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</si>
  <si>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</si>
  <si>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</si>
  <si>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</si>
  <si>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</si>
  <si>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</si>
  <si>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</si>
  <si>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</si>
  <si>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</si>
  <si>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</si>
  <si>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</si>
  <si>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</si>
  <si>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</si>
  <si>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</si>
  <si>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</si>
  <si>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</si>
  <si>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</si>
  <si>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</si>
  <si>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</si>
  <si>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</si>
  <si>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</si>
  <si>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</si>
  <si>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</si>
  <si>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</si>
  <si>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</si>
  <si>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</si>
  <si>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</si>
  <si>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</si>
  <si>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</si>
  <si>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</si>
  <si>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</si>
  <si>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</si>
  <si>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</si>
  <si>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</si>
  <si>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</si>
  <si>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</si>
  <si>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</si>
  <si>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</si>
  <si>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</si>
  <si>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</si>
  <si>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</si>
  <si>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</si>
  <si>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</si>
  <si>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</si>
  <si>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</si>
  <si>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</si>
  <si>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</si>
  <si>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</si>
  <si>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</si>
  <si>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</si>
  <si>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</si>
  <si>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</si>
  <si>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</si>
  <si>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</si>
  <si>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</si>
  <si>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</si>
  <si>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</si>
  <si>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</si>
  <si>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</si>
  <si>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</si>
  <si>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</si>
  <si>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</si>
  <si>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</si>
  <si>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</si>
  <si>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</si>
  <si>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</si>
  <si>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</si>
  <si>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</si>
  <si>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</si>
  <si>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</si>
  <si>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</si>
  <si>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</si>
  <si>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</si>
  <si>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</si>
  <si>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</si>
  <si>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</si>
  <si>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</si>
  <si>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</si>
  <si>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</si>
  <si>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</si>
  <si>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</si>
  <si>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</si>
  <si>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</si>
  <si>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</si>
  <si>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</si>
  <si>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</si>
  <si>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</si>
  <si>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</si>
  <si>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</si>
  <si>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</si>
  <si>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</si>
  <si>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</si>
  <si>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</si>
  <si>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</si>
  <si>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</si>
  <si>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</si>
  <si>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</si>
  <si>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</si>
  <si>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</si>
  <si>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</si>
  <si>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</si>
  <si>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</si>
  <si>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</si>
  <si>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</si>
  <si>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</si>
  <si>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</si>
  <si>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</si>
  <si>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</si>
  <si>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</si>
  <si>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</si>
  <si>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</si>
  <si>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</si>
  <si>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</si>
  <si>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</si>
  <si>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</si>
  <si>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</si>
  <si>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</si>
  <si>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</si>
  <si>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</si>
  <si>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</si>
  <si>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</si>
  <si>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</si>
  <si>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</si>
  <si>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</si>
  <si>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</si>
  <si>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</si>
  <si>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</si>
  <si>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</si>
  <si>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</si>
  <si>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</si>
  <si>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</si>
  <si>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</si>
  <si>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</si>
  <si>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</si>
  <si>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</si>
  <si>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</si>
  <si>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</si>
  <si>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</si>
  <si>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</si>
  <si>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</si>
  <si>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</si>
  <si>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</si>
  <si>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</si>
  <si>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</si>
  <si>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</si>
  <si>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</si>
  <si>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</si>
  <si>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</si>
  <si>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</si>
  <si>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</si>
  <si>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</si>
  <si>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</si>
  <si>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</si>
  <si>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</si>
  <si>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</si>
  <si>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</si>
  <si>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</si>
  <si>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</si>
  <si>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</si>
  <si>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</si>
  <si>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</si>
  <si>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</si>
  <si>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</si>
  <si>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</si>
  <si>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</si>
  <si>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</si>
  <si>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</si>
  <si>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</si>
  <si>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</si>
  <si>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</si>
  <si>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</si>
  <si>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</si>
  <si>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</si>
  <si>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</si>
  <si>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</si>
  <si>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</si>
  <si>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40. teden (3.10.2022 - 9.10.2022)</t>
  </si>
  <si>
    <t>Datum: 19.10.2022</t>
  </si>
  <si>
    <t>41. teden (10.10.2022 - 16.10.2022)</t>
  </si>
  <si>
    <t>Številka: 3305-4/2022/431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</si>
</sst>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TEDNIH'!$L$63:$L$115</c:f>
              <c:numCache>
                <c:formatCode>0.00</c:formatCode>
                <c:ptCount val="53"/>
                <c:pt idx="0">
                  <c:v>360.16</c:v>
                </c:pt>
                <c:pt idx="1">
                  <c:v>356.59000000000003</c:v>
                </c:pt>
                <c:pt idx="2">
                  <c:v>360.5</c:v>
                </c:pt>
                <c:pt idx="3">
                  <c:v>373.24</c:v>
                </c:pt>
                <c:pt idx="4">
                  <c:v>369.34000000000003</c:v>
                </c:pt>
                <c:pt idx="5">
                  <c:v>373.91</c:v>
                </c:pt>
                <c:pt idx="6">
                  <c:v>370.8</c:v>
                </c:pt>
                <c:pt idx="7">
                  <c:v>372.46000000000004</c:v>
                </c:pt>
                <c:pt idx="8">
                  <c:v>386.74</c:v>
                </c:pt>
                <c:pt idx="9">
                  <c:v>382.64000000000004</c:v>
                </c:pt>
                <c:pt idx="10">
                  <c:v>386.43</c:v>
                </c:pt>
                <c:pt idx="11">
                  <c:v>390.32</c:v>
                </c:pt>
                <c:pt idx="12">
                  <c:v>398.59000000000003</c:v>
                </c:pt>
                <c:pt idx="13">
                  <c:v>388.65000000000003</c:v>
                </c:pt>
                <c:pt idx="14">
                  <c:v>394.27000000000004</c:v>
                </c:pt>
                <c:pt idx="15">
                  <c:v>390.22</c:v>
                </c:pt>
                <c:pt idx="16">
                  <c:v>405.07</c:v>
                </c:pt>
                <c:pt idx="17">
                  <c:v>413.90000000000003</c:v>
                </c:pt>
                <c:pt idx="18">
                  <c:v>405.01000000000005</c:v>
                </c:pt>
                <c:pt idx="19">
                  <c:v>406.22</c:v>
                </c:pt>
                <c:pt idx="20">
                  <c:v>426.31</c:v>
                </c:pt>
                <c:pt idx="21">
                  <c:v>427.16</c:v>
                </c:pt>
                <c:pt idx="22">
                  <c:v>427.16</c:v>
                </c:pt>
                <c:pt idx="23">
                  <c:v>429.69</c:v>
                </c:pt>
                <c:pt idx="24">
                  <c:v>426.96000000000004</c:v>
                </c:pt>
                <c:pt idx="25">
                  <c:v>417.21000000000004</c:v>
                </c:pt>
                <c:pt idx="26">
                  <c:v>434.6</c:v>
                </c:pt>
                <c:pt idx="27">
                  <c:v>418.33000000000004</c:v>
                </c:pt>
                <c:pt idx="28">
                  <c:v>430.93</c:v>
                </c:pt>
                <c:pt idx="29">
                  <c:v>428.81</c:v>
                </c:pt>
                <c:pt idx="30">
                  <c:v>450.59000000000003</c:v>
                </c:pt>
                <c:pt idx="31">
                  <c:v>436.78000000000003</c:v>
                </c:pt>
                <c:pt idx="32">
                  <c:v>435.64000000000004</c:v>
                </c:pt>
                <c:pt idx="33">
                  <c:v>435.47</c:v>
                </c:pt>
                <c:pt idx="34">
                  <c:v>433.49</c:v>
                </c:pt>
                <c:pt idx="35">
                  <c:v>420.75</c:v>
                </c:pt>
                <c:pt idx="36">
                  <c:v>422.03000000000003</c:v>
                </c:pt>
                <c:pt idx="37">
                  <c:v>432.03000000000003</c:v>
                </c:pt>
                <c:pt idx="38">
                  <c:v>432.32000000000005</c:v>
                </c:pt>
                <c:pt idx="39">
                  <c:v>422.37</c:v>
                </c:pt>
                <c:pt idx="40" formatCode="General">
                  <c:v>429.64000000000004</c:v>
                </c:pt>
                <c:pt idx="41">
                  <c:v>431.02000000000004</c:v>
                </c:pt>
                <c:pt idx="42">
                  <c:v>437.94</c:v>
                </c:pt>
                <c:pt idx="43">
                  <c:v>424.63000000000005</c:v>
                </c:pt>
                <c:pt idx="44">
                  <c:v>399.83000000000004</c:v>
                </c:pt>
                <c:pt idx="45">
                  <c:v>422.24</c:v>
                </c:pt>
                <c:pt idx="46">
                  <c:v>423.57000000000005</c:v>
                </c:pt>
                <c:pt idx="47">
                  <c:v>425.62</c:v>
                </c:pt>
                <c:pt idx="48">
                  <c:v>426.44</c:v>
                </c:pt>
                <c:pt idx="49">
                  <c:v>424.81</c:v>
                </c:pt>
                <c:pt idx="50">
                  <c:v>439.91</c:v>
                </c:pt>
                <c:pt idx="51">
                  <c:v>449.62</c:v>
                </c:pt>
                <c:pt idx="52">
                  <c:v>467.6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TEDNIH'!$M$63:$M$115</c:f>
              <c:numCache>
                <c:formatCode>0.00</c:formatCode>
                <c:ptCount val="53"/>
                <c:pt idx="0">
                  <c:v>337.20000000000005</c:v>
                </c:pt>
                <c:pt idx="1">
                  <c:v>346.92</c:v>
                </c:pt>
                <c:pt idx="2">
                  <c:v>338.38</c:v>
                </c:pt>
                <c:pt idx="3">
                  <c:v>333.72</c:v>
                </c:pt>
                <c:pt idx="4">
                  <c:v>344.46000000000004</c:v>
                </c:pt>
                <c:pt idx="5">
                  <c:v>348.33000000000004</c:v>
                </c:pt>
                <c:pt idx="6">
                  <c:v>375.99</c:v>
                </c:pt>
                <c:pt idx="7">
                  <c:v>377.76000000000005</c:v>
                </c:pt>
                <c:pt idx="8">
                  <c:v>350.78000000000003</c:v>
                </c:pt>
                <c:pt idx="9">
                  <c:v>369.57</c:v>
                </c:pt>
                <c:pt idx="10">
                  <c:v>392.52000000000004</c:v>
                </c:pt>
                <c:pt idx="11">
                  <c:v>382.48</c:v>
                </c:pt>
                <c:pt idx="12">
                  <c:v>410.12</c:v>
                </c:pt>
                <c:pt idx="13">
                  <c:v>352.51000000000005</c:v>
                </c:pt>
                <c:pt idx="14">
                  <c:v>357.04</c:v>
                </c:pt>
                <c:pt idx="15">
                  <c:v>389.38</c:v>
                </c:pt>
                <c:pt idx="16">
                  <c:v>408.22</c:v>
                </c:pt>
                <c:pt idx="17">
                  <c:v>417.76000000000005</c:v>
                </c:pt>
                <c:pt idx="18">
                  <c:v>423.19</c:v>
                </c:pt>
                <c:pt idx="19">
                  <c:v>357.63000000000005</c:v>
                </c:pt>
                <c:pt idx="20">
                  <c:v>418.3</c:v>
                </c:pt>
                <c:pt idx="21">
                  <c:v>414.56</c:v>
                </c:pt>
                <c:pt idx="22">
                  <c:v>414.56</c:v>
                </c:pt>
                <c:pt idx="23">
                  <c:v>437.85</c:v>
                </c:pt>
                <c:pt idx="24">
                  <c:v>442.88000000000005</c:v>
                </c:pt>
                <c:pt idx="25">
                  <c:v>390.97</c:v>
                </c:pt>
                <c:pt idx="26">
                  <c:v>427.32000000000005</c:v>
                </c:pt>
                <c:pt idx="27">
                  <c:v>436.33000000000004</c:v>
                </c:pt>
                <c:pt idx="28">
                  <c:v>426.16</c:v>
                </c:pt>
                <c:pt idx="29">
                  <c:v>427.89000000000004</c:v>
                </c:pt>
                <c:pt idx="30">
                  <c:v>441.06</c:v>
                </c:pt>
                <c:pt idx="31">
                  <c:v>445.18</c:v>
                </c:pt>
                <c:pt idx="32">
                  <c:v>450.47</c:v>
                </c:pt>
                <c:pt idx="33">
                  <c:v>384.46000000000004</c:v>
                </c:pt>
                <c:pt idx="34">
                  <c:v>368.45000000000005</c:v>
                </c:pt>
                <c:pt idx="35">
                  <c:v>440.55</c:v>
                </c:pt>
                <c:pt idx="36">
                  <c:v>413.12</c:v>
                </c:pt>
                <c:pt idx="37">
                  <c:v>425.40000000000003</c:v>
                </c:pt>
                <c:pt idx="38">
                  <c:v>416.81</c:v>
                </c:pt>
                <c:pt idx="39">
                  <c:v>439.29</c:v>
                </c:pt>
                <c:pt idx="40" formatCode="General">
                  <c:v>438.31</c:v>
                </c:pt>
                <c:pt idx="41">
                  <c:v>431.76000000000005</c:v>
                </c:pt>
                <c:pt idx="42">
                  <c:v>401.78000000000003</c:v>
                </c:pt>
                <c:pt idx="43">
                  <c:v>405.31</c:v>
                </c:pt>
                <c:pt idx="44">
                  <c:v>428.68</c:v>
                </c:pt>
                <c:pt idx="45">
                  <c:v>415.77000000000004</c:v>
                </c:pt>
                <c:pt idx="46">
                  <c:v>436.27000000000004</c:v>
                </c:pt>
                <c:pt idx="47">
                  <c:v>409.17</c:v>
                </c:pt>
                <c:pt idx="48">
                  <c:v>402.75</c:v>
                </c:pt>
                <c:pt idx="49">
                  <c:v>430.66</c:v>
                </c:pt>
                <c:pt idx="50">
                  <c:v>376.26000000000005</c:v>
                </c:pt>
                <c:pt idx="51">
                  <c:v>405.72</c:v>
                </c:pt>
                <c:pt idx="52">
                  <c:v>432.69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TEDNIH'!$N$63:$N$115</c:f>
              <c:numCache>
                <c:formatCode>0.00</c:formatCode>
                <c:ptCount val="53"/>
                <c:pt idx="3">
                  <c:v>366.54</c:v>
                </c:pt>
                <c:pt idx="16">
                  <c:v>386.54</c:v>
                </c:pt>
                <c:pt idx="19">
                  <c:v>402.41</c:v>
                </c:pt>
                <c:pt idx="20">
                  <c:v>422.41</c:v>
                </c:pt>
                <c:pt idx="23">
                  <c:v>433.51000000000005</c:v>
                </c:pt>
                <c:pt idx="24">
                  <c:v>447.41</c:v>
                </c:pt>
                <c:pt idx="26">
                  <c:v>447.41</c:v>
                </c:pt>
                <c:pt idx="45">
                  <c:v>427.41</c:v>
                </c:pt>
                <c:pt idx="49">
                  <c:v>427.41</c:v>
                </c:pt>
                <c:pt idx="52">
                  <c:v>457.41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TEDNIH'!$O$63:$O$115</c:f>
              <c:numCache>
                <c:formatCode>0.00</c:formatCode>
                <c:ptCount val="53"/>
                <c:pt idx="0">
                  <c:v>256.54000000000002</c:v>
                </c:pt>
                <c:pt idx="1">
                  <c:v>258.78000000000003</c:v>
                </c:pt>
                <c:pt idx="2">
                  <c:v>249.67999999999998</c:v>
                </c:pt>
                <c:pt idx="3">
                  <c:v>263.87</c:v>
                </c:pt>
                <c:pt idx="4">
                  <c:v>257.19</c:v>
                </c:pt>
                <c:pt idx="5">
                  <c:v>278.16000000000003</c:v>
                </c:pt>
                <c:pt idx="6">
                  <c:v>260.84000000000003</c:v>
                </c:pt>
                <c:pt idx="7">
                  <c:v>278.88</c:v>
                </c:pt>
                <c:pt idx="8">
                  <c:v>258.17</c:v>
                </c:pt>
                <c:pt idx="9">
                  <c:v>260.44</c:v>
                </c:pt>
                <c:pt idx="10">
                  <c:v>261.82</c:v>
                </c:pt>
                <c:pt idx="11">
                  <c:v>266.36</c:v>
                </c:pt>
                <c:pt idx="12">
                  <c:v>268.15000000000003</c:v>
                </c:pt>
                <c:pt idx="13">
                  <c:v>246.53</c:v>
                </c:pt>
                <c:pt idx="14">
                  <c:v>275.18</c:v>
                </c:pt>
                <c:pt idx="15">
                  <c:v>279.3</c:v>
                </c:pt>
                <c:pt idx="16">
                  <c:v>266.33000000000004</c:v>
                </c:pt>
                <c:pt idx="17">
                  <c:v>262.3</c:v>
                </c:pt>
                <c:pt idx="18">
                  <c:v>303.12</c:v>
                </c:pt>
                <c:pt idx="19">
                  <c:v>311.56</c:v>
                </c:pt>
                <c:pt idx="20">
                  <c:v>321.48</c:v>
                </c:pt>
                <c:pt idx="21">
                  <c:v>343.43</c:v>
                </c:pt>
                <c:pt idx="22">
                  <c:v>343.43</c:v>
                </c:pt>
                <c:pt idx="23">
                  <c:v>348.29</c:v>
                </c:pt>
                <c:pt idx="24">
                  <c:v>362.95000000000005</c:v>
                </c:pt>
                <c:pt idx="25">
                  <c:v>381.53000000000003</c:v>
                </c:pt>
                <c:pt idx="26">
                  <c:v>360.12</c:v>
                </c:pt>
                <c:pt idx="27">
                  <c:v>363.68</c:v>
                </c:pt>
                <c:pt idx="28">
                  <c:v>362.88000000000005</c:v>
                </c:pt>
                <c:pt idx="29">
                  <c:v>352.84000000000003</c:v>
                </c:pt>
                <c:pt idx="30">
                  <c:v>368.42</c:v>
                </c:pt>
                <c:pt idx="31">
                  <c:v>364.24</c:v>
                </c:pt>
                <c:pt idx="32">
                  <c:v>372.81</c:v>
                </c:pt>
                <c:pt idx="33">
                  <c:v>352.71000000000004</c:v>
                </c:pt>
                <c:pt idx="34">
                  <c:v>328.07000000000005</c:v>
                </c:pt>
                <c:pt idx="35">
                  <c:v>367.79</c:v>
                </c:pt>
                <c:pt idx="36">
                  <c:v>371.24</c:v>
                </c:pt>
                <c:pt idx="37">
                  <c:v>346.48</c:v>
                </c:pt>
                <c:pt idx="38">
                  <c:v>362</c:v>
                </c:pt>
                <c:pt idx="39">
                  <c:v>346.36</c:v>
                </c:pt>
                <c:pt idx="40" formatCode="General">
                  <c:v>346.29</c:v>
                </c:pt>
                <c:pt idx="41">
                  <c:v>331.69</c:v>
                </c:pt>
                <c:pt idx="42">
                  <c:v>359.8</c:v>
                </c:pt>
                <c:pt idx="43">
                  <c:v>352.16</c:v>
                </c:pt>
                <c:pt idx="44">
                  <c:v>302.20000000000005</c:v>
                </c:pt>
                <c:pt idx="45">
                  <c:v>329.29</c:v>
                </c:pt>
                <c:pt idx="46">
                  <c:v>335.87</c:v>
                </c:pt>
                <c:pt idx="47">
                  <c:v>340.46000000000004</c:v>
                </c:pt>
                <c:pt idx="48">
                  <c:v>346.05</c:v>
                </c:pt>
                <c:pt idx="49">
                  <c:v>318.12</c:v>
                </c:pt>
                <c:pt idx="50">
                  <c:v>316.73</c:v>
                </c:pt>
                <c:pt idx="51">
                  <c:v>331.85</c:v>
                </c:pt>
                <c:pt idx="52">
                  <c:v>299.33000000000004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TEDNIH'!$P$63:$P$115</c:f>
              <c:numCache>
                <c:formatCode>0.00</c:formatCode>
                <c:ptCount val="53"/>
                <c:pt idx="0">
                  <c:v>342.08000000000004</c:v>
                </c:pt>
                <c:pt idx="1">
                  <c:v>338.56</c:v>
                </c:pt>
                <c:pt idx="2">
                  <c:v>335.54</c:v>
                </c:pt>
                <c:pt idx="3">
                  <c:v>343.34000000000003</c:v>
                </c:pt>
                <c:pt idx="4">
                  <c:v>348.93</c:v>
                </c:pt>
                <c:pt idx="5">
                  <c:v>348.16</c:v>
                </c:pt>
                <c:pt idx="6">
                  <c:v>362.94</c:v>
                </c:pt>
                <c:pt idx="7">
                  <c:v>361.51000000000005</c:v>
                </c:pt>
                <c:pt idx="8">
                  <c:v>363.1</c:v>
                </c:pt>
                <c:pt idx="9">
                  <c:v>368.8</c:v>
                </c:pt>
                <c:pt idx="10">
                  <c:v>358.32</c:v>
                </c:pt>
                <c:pt idx="11">
                  <c:v>375.59000000000003</c:v>
                </c:pt>
                <c:pt idx="12">
                  <c:v>379.61</c:v>
                </c:pt>
                <c:pt idx="13">
                  <c:v>373.38</c:v>
                </c:pt>
                <c:pt idx="14">
                  <c:v>352.24</c:v>
                </c:pt>
                <c:pt idx="15">
                  <c:v>357.84000000000003</c:v>
                </c:pt>
                <c:pt idx="16">
                  <c:v>371</c:v>
                </c:pt>
                <c:pt idx="17">
                  <c:v>383.46000000000004</c:v>
                </c:pt>
                <c:pt idx="18">
                  <c:v>375.69</c:v>
                </c:pt>
                <c:pt idx="19">
                  <c:v>393.41</c:v>
                </c:pt>
                <c:pt idx="20">
                  <c:v>396.3</c:v>
                </c:pt>
                <c:pt idx="21">
                  <c:v>398.94</c:v>
                </c:pt>
                <c:pt idx="22">
                  <c:v>398.94</c:v>
                </c:pt>
                <c:pt idx="23">
                  <c:v>404.84000000000003</c:v>
                </c:pt>
                <c:pt idx="24">
                  <c:v>395.47</c:v>
                </c:pt>
                <c:pt idx="25">
                  <c:v>400.17</c:v>
                </c:pt>
                <c:pt idx="26">
                  <c:v>385.15000000000003</c:v>
                </c:pt>
                <c:pt idx="27">
                  <c:v>416.86</c:v>
                </c:pt>
                <c:pt idx="28">
                  <c:v>418.77000000000004</c:v>
                </c:pt>
                <c:pt idx="29">
                  <c:v>411.90000000000003</c:v>
                </c:pt>
                <c:pt idx="30">
                  <c:v>430.31</c:v>
                </c:pt>
                <c:pt idx="31">
                  <c:v>412.08000000000004</c:v>
                </c:pt>
                <c:pt idx="32">
                  <c:v>431.79</c:v>
                </c:pt>
                <c:pt idx="33">
                  <c:v>405.38000000000005</c:v>
                </c:pt>
                <c:pt idx="34">
                  <c:v>418.14000000000004</c:v>
                </c:pt>
                <c:pt idx="35">
                  <c:v>407.13000000000005</c:v>
                </c:pt>
                <c:pt idx="36">
                  <c:v>420.36</c:v>
                </c:pt>
                <c:pt idx="37">
                  <c:v>416.73</c:v>
                </c:pt>
                <c:pt idx="38">
                  <c:v>414.27000000000004</c:v>
                </c:pt>
                <c:pt idx="39">
                  <c:v>418.08000000000004</c:v>
                </c:pt>
                <c:pt idx="40" formatCode="General">
                  <c:v>429.19</c:v>
                </c:pt>
                <c:pt idx="41">
                  <c:v>394.70000000000005</c:v>
                </c:pt>
                <c:pt idx="42">
                  <c:v>397.99</c:v>
                </c:pt>
                <c:pt idx="43">
                  <c:v>395.28000000000003</c:v>
                </c:pt>
                <c:pt idx="44">
                  <c:v>406.18</c:v>
                </c:pt>
                <c:pt idx="45">
                  <c:v>401.90000000000003</c:v>
                </c:pt>
                <c:pt idx="46">
                  <c:v>399.97</c:v>
                </c:pt>
                <c:pt idx="47">
                  <c:v>376.82000000000005</c:v>
                </c:pt>
                <c:pt idx="48">
                  <c:v>405.11</c:v>
                </c:pt>
                <c:pt idx="49">
                  <c:v>412.08000000000004</c:v>
                </c:pt>
                <c:pt idx="50">
                  <c:v>410.1</c:v>
                </c:pt>
                <c:pt idx="51">
                  <c:v>419.79</c:v>
                </c:pt>
                <c:pt idx="52">
                  <c:v>421.13000000000005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TEDNIH'!$K$63:$K$115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TEDNIH'!$Q$63:$Q$115</c:f>
              <c:numCache>
                <c:formatCode>0.00</c:formatCode>
                <c:ptCount val="53"/>
                <c:pt idx="5">
                  <c:v>316.54000000000002</c:v>
                </c:pt>
                <c:pt idx="8">
                  <c:v>286.54000000000002</c:v>
                </c:pt>
                <c:pt idx="11">
                  <c:v>246.54</c:v>
                </c:pt>
                <c:pt idx="21">
                  <c:v>367.41</c:v>
                </c:pt>
                <c:pt idx="22">
                  <c:v>367.41</c:v>
                </c:pt>
                <c:pt idx="28">
                  <c:v>482.41</c:v>
                </c:pt>
                <c:pt idx="31">
                  <c:v>407.41</c:v>
                </c:pt>
                <c:pt idx="37">
                  <c:v>307.41000000000003</c:v>
                </c:pt>
                <c:pt idx="41">
                  <c:v>357.41</c:v>
                </c:pt>
                <c:pt idx="43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68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TEDNIH'!$C$44:$C$96</c:f>
              <c:numCache>
                <c:formatCode>#,##0</c:formatCode>
                <c:ptCount val="53"/>
                <c:pt idx="0">
                  <c:v>540</c:v>
                </c:pt>
                <c:pt idx="1">
                  <c:v>448</c:v>
                </c:pt>
                <c:pt idx="2">
                  <c:v>624</c:v>
                </c:pt>
                <c:pt idx="3">
                  <c:v>720</c:v>
                </c:pt>
                <c:pt idx="4">
                  <c:v>402</c:v>
                </c:pt>
                <c:pt idx="5">
                  <c:v>567</c:v>
                </c:pt>
                <c:pt idx="6">
                  <c:v>219</c:v>
                </c:pt>
                <c:pt idx="7">
                  <c:v>279</c:v>
                </c:pt>
                <c:pt idx="8">
                  <c:v>718</c:v>
                </c:pt>
                <c:pt idx="9">
                  <c:v>179</c:v>
                </c:pt>
                <c:pt idx="10">
                  <c:v>1420</c:v>
                </c:pt>
                <c:pt idx="11">
                  <c:v>393</c:v>
                </c:pt>
                <c:pt idx="12">
                  <c:v>287</c:v>
                </c:pt>
                <c:pt idx="13">
                  <c:v>129</c:v>
                </c:pt>
                <c:pt idx="14">
                  <c:v>456</c:v>
                </c:pt>
                <c:pt idx="15">
                  <c:v>631</c:v>
                </c:pt>
                <c:pt idx="16">
                  <c:v>464</c:v>
                </c:pt>
                <c:pt idx="17">
                  <c:v>470</c:v>
                </c:pt>
                <c:pt idx="18">
                  <c:v>1124</c:v>
                </c:pt>
                <c:pt idx="19">
                  <c:v>128</c:v>
                </c:pt>
                <c:pt idx="20">
                  <c:v>895</c:v>
                </c:pt>
                <c:pt idx="21">
                  <c:v>1688</c:v>
                </c:pt>
                <c:pt idx="22">
                  <c:v>781</c:v>
                </c:pt>
                <c:pt idx="23">
                  <c:v>785</c:v>
                </c:pt>
                <c:pt idx="24">
                  <c:v>851</c:v>
                </c:pt>
                <c:pt idx="25">
                  <c:v>468</c:v>
                </c:pt>
                <c:pt idx="26">
                  <c:v>649</c:v>
                </c:pt>
                <c:pt idx="27">
                  <c:v>287</c:v>
                </c:pt>
                <c:pt idx="28">
                  <c:v>1327</c:v>
                </c:pt>
                <c:pt idx="29">
                  <c:v>474</c:v>
                </c:pt>
                <c:pt idx="30">
                  <c:v>294</c:v>
                </c:pt>
                <c:pt idx="31">
                  <c:v>2269</c:v>
                </c:pt>
                <c:pt idx="32">
                  <c:v>641</c:v>
                </c:pt>
                <c:pt idx="33">
                  <c:v>568</c:v>
                </c:pt>
                <c:pt idx="34">
                  <c:v>543</c:v>
                </c:pt>
                <c:pt idx="35">
                  <c:v>694</c:v>
                </c:pt>
                <c:pt idx="36">
                  <c:v>354</c:v>
                </c:pt>
                <c:pt idx="37">
                  <c:v>1119</c:v>
                </c:pt>
                <c:pt idx="38">
                  <c:v>451</c:v>
                </c:pt>
                <c:pt idx="39">
                  <c:v>236</c:v>
                </c:pt>
                <c:pt idx="40">
                  <c:v>540</c:v>
                </c:pt>
                <c:pt idx="41">
                  <c:v>1226</c:v>
                </c:pt>
                <c:pt idx="42">
                  <c:v>435</c:v>
                </c:pt>
                <c:pt idx="43">
                  <c:v>1817</c:v>
                </c:pt>
                <c:pt idx="44">
                  <c:v>498</c:v>
                </c:pt>
                <c:pt idx="45">
                  <c:v>1083</c:v>
                </c:pt>
                <c:pt idx="46">
                  <c:v>356</c:v>
                </c:pt>
                <c:pt idx="47">
                  <c:v>686</c:v>
                </c:pt>
                <c:pt idx="48">
                  <c:v>1008</c:v>
                </c:pt>
                <c:pt idx="49">
                  <c:v>754</c:v>
                </c:pt>
                <c:pt idx="50">
                  <c:v>1311</c:v>
                </c:pt>
                <c:pt idx="51">
                  <c:v>216</c:v>
                </c:pt>
                <c:pt idx="52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TEDNIH'!$D$44:$D$96</c:f>
              <c:numCache>
                <c:formatCode>#,##0</c:formatCode>
                <c:ptCount val="53"/>
                <c:pt idx="0">
                  <c:v>135844</c:v>
                </c:pt>
                <c:pt idx="1">
                  <c:v>133761</c:v>
                </c:pt>
                <c:pt idx="2">
                  <c:v>132599</c:v>
                </c:pt>
                <c:pt idx="3">
                  <c:v>107888</c:v>
                </c:pt>
                <c:pt idx="4">
                  <c:v>122780</c:v>
                </c:pt>
                <c:pt idx="5">
                  <c:v>119621</c:v>
                </c:pt>
                <c:pt idx="6">
                  <c:v>115845</c:v>
                </c:pt>
                <c:pt idx="7">
                  <c:v>110318</c:v>
                </c:pt>
                <c:pt idx="8">
                  <c:v>132689</c:v>
                </c:pt>
                <c:pt idx="9">
                  <c:v>136759</c:v>
                </c:pt>
                <c:pt idx="10">
                  <c:v>151368</c:v>
                </c:pt>
                <c:pt idx="11">
                  <c:v>145489</c:v>
                </c:pt>
                <c:pt idx="12">
                  <c:v>97823</c:v>
                </c:pt>
                <c:pt idx="13">
                  <c:v>122879</c:v>
                </c:pt>
                <c:pt idx="14">
                  <c:v>120246</c:v>
                </c:pt>
                <c:pt idx="15">
                  <c:v>124927</c:v>
                </c:pt>
                <c:pt idx="16">
                  <c:v>130719</c:v>
                </c:pt>
                <c:pt idx="17">
                  <c:v>96249</c:v>
                </c:pt>
                <c:pt idx="18">
                  <c:v>126550</c:v>
                </c:pt>
                <c:pt idx="19">
                  <c:v>121056</c:v>
                </c:pt>
                <c:pt idx="20">
                  <c:v>118813</c:v>
                </c:pt>
                <c:pt idx="21">
                  <c:v>125443</c:v>
                </c:pt>
                <c:pt idx="22">
                  <c:v>110333</c:v>
                </c:pt>
                <c:pt idx="23">
                  <c:v>116909</c:v>
                </c:pt>
                <c:pt idx="24">
                  <c:v>117703</c:v>
                </c:pt>
                <c:pt idx="25">
                  <c:v>115045</c:v>
                </c:pt>
                <c:pt idx="26">
                  <c:v>105160</c:v>
                </c:pt>
                <c:pt idx="27">
                  <c:v>97860</c:v>
                </c:pt>
                <c:pt idx="28">
                  <c:v>137657</c:v>
                </c:pt>
                <c:pt idx="29">
                  <c:v>109152</c:v>
                </c:pt>
                <c:pt idx="30">
                  <c:v>128213</c:v>
                </c:pt>
                <c:pt idx="31">
                  <c:v>91148</c:v>
                </c:pt>
                <c:pt idx="32">
                  <c:v>109511</c:v>
                </c:pt>
                <c:pt idx="33">
                  <c:v>136044</c:v>
                </c:pt>
                <c:pt idx="34">
                  <c:v>133179</c:v>
                </c:pt>
                <c:pt idx="35">
                  <c:v>126497</c:v>
                </c:pt>
                <c:pt idx="36">
                  <c:v>140085</c:v>
                </c:pt>
                <c:pt idx="37">
                  <c:v>106286</c:v>
                </c:pt>
                <c:pt idx="38">
                  <c:v>122728</c:v>
                </c:pt>
                <c:pt idx="39">
                  <c:v>95785</c:v>
                </c:pt>
                <c:pt idx="40">
                  <c:v>107641</c:v>
                </c:pt>
                <c:pt idx="41">
                  <c:v>118676</c:v>
                </c:pt>
                <c:pt idx="42">
                  <c:v>92304</c:v>
                </c:pt>
                <c:pt idx="43">
                  <c:v>121488</c:v>
                </c:pt>
                <c:pt idx="44">
                  <c:v>84543</c:v>
                </c:pt>
                <c:pt idx="45">
                  <c:v>121898</c:v>
                </c:pt>
                <c:pt idx="46">
                  <c:v>119515</c:v>
                </c:pt>
                <c:pt idx="47">
                  <c:v>91209</c:v>
                </c:pt>
                <c:pt idx="48">
                  <c:v>95871</c:v>
                </c:pt>
                <c:pt idx="49">
                  <c:v>96755</c:v>
                </c:pt>
                <c:pt idx="50">
                  <c:v>110435</c:v>
                </c:pt>
                <c:pt idx="51">
                  <c:v>99682</c:v>
                </c:pt>
                <c:pt idx="52">
                  <c:v>96523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TEDNIH'!$E$44:$E$96</c:f>
              <c:numCache>
                <c:formatCode>#,##0</c:formatCode>
                <c:ptCount val="53"/>
                <c:pt idx="0">
                  <c:v>12428</c:v>
                </c:pt>
                <c:pt idx="1">
                  <c:v>12989</c:v>
                </c:pt>
                <c:pt idx="2">
                  <c:v>11240</c:v>
                </c:pt>
                <c:pt idx="3">
                  <c:v>11767</c:v>
                </c:pt>
                <c:pt idx="4">
                  <c:v>11639</c:v>
                </c:pt>
                <c:pt idx="5">
                  <c:v>4657</c:v>
                </c:pt>
                <c:pt idx="6">
                  <c:v>7463</c:v>
                </c:pt>
                <c:pt idx="7">
                  <c:v>5445</c:v>
                </c:pt>
                <c:pt idx="8">
                  <c:v>11687</c:v>
                </c:pt>
                <c:pt idx="9">
                  <c:v>7166</c:v>
                </c:pt>
                <c:pt idx="10">
                  <c:v>10635</c:v>
                </c:pt>
                <c:pt idx="11">
                  <c:v>3168</c:v>
                </c:pt>
                <c:pt idx="12">
                  <c:v>3254</c:v>
                </c:pt>
                <c:pt idx="13">
                  <c:v>4079</c:v>
                </c:pt>
                <c:pt idx="14">
                  <c:v>4394</c:v>
                </c:pt>
                <c:pt idx="15">
                  <c:v>6451</c:v>
                </c:pt>
                <c:pt idx="16">
                  <c:v>2821</c:v>
                </c:pt>
                <c:pt idx="17">
                  <c:v>4601</c:v>
                </c:pt>
                <c:pt idx="18">
                  <c:v>5656</c:v>
                </c:pt>
                <c:pt idx="19">
                  <c:v>5512</c:v>
                </c:pt>
                <c:pt idx="20">
                  <c:v>4636</c:v>
                </c:pt>
                <c:pt idx="21">
                  <c:v>6584</c:v>
                </c:pt>
                <c:pt idx="22">
                  <c:v>2311</c:v>
                </c:pt>
                <c:pt idx="23">
                  <c:v>5300</c:v>
                </c:pt>
                <c:pt idx="24">
                  <c:v>3083</c:v>
                </c:pt>
                <c:pt idx="25">
                  <c:v>3670</c:v>
                </c:pt>
                <c:pt idx="26">
                  <c:v>6209</c:v>
                </c:pt>
                <c:pt idx="27">
                  <c:v>5477</c:v>
                </c:pt>
                <c:pt idx="28">
                  <c:v>4514</c:v>
                </c:pt>
                <c:pt idx="29">
                  <c:v>6221</c:v>
                </c:pt>
                <c:pt idx="30">
                  <c:v>3833</c:v>
                </c:pt>
                <c:pt idx="31">
                  <c:v>8649</c:v>
                </c:pt>
                <c:pt idx="32">
                  <c:v>3968</c:v>
                </c:pt>
                <c:pt idx="33">
                  <c:v>6562</c:v>
                </c:pt>
                <c:pt idx="34">
                  <c:v>4436</c:v>
                </c:pt>
                <c:pt idx="35">
                  <c:v>6463</c:v>
                </c:pt>
                <c:pt idx="36">
                  <c:v>5236</c:v>
                </c:pt>
                <c:pt idx="37">
                  <c:v>4530</c:v>
                </c:pt>
                <c:pt idx="38">
                  <c:v>5110</c:v>
                </c:pt>
                <c:pt idx="39">
                  <c:v>2313</c:v>
                </c:pt>
                <c:pt idx="40">
                  <c:v>5869</c:v>
                </c:pt>
                <c:pt idx="41">
                  <c:v>5644</c:v>
                </c:pt>
                <c:pt idx="42">
                  <c:v>3628</c:v>
                </c:pt>
                <c:pt idx="43">
                  <c:v>5816</c:v>
                </c:pt>
                <c:pt idx="44">
                  <c:v>3792</c:v>
                </c:pt>
                <c:pt idx="45">
                  <c:v>5139</c:v>
                </c:pt>
                <c:pt idx="46">
                  <c:v>4130</c:v>
                </c:pt>
                <c:pt idx="47">
                  <c:v>4084</c:v>
                </c:pt>
                <c:pt idx="48">
                  <c:v>4325</c:v>
                </c:pt>
                <c:pt idx="49">
                  <c:v>5113</c:v>
                </c:pt>
                <c:pt idx="50">
                  <c:v>4921</c:v>
                </c:pt>
                <c:pt idx="51">
                  <c:v>4512</c:v>
                </c:pt>
                <c:pt idx="52">
                  <c:v>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TEDNIH'!$F$44:$F$96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328</c:v>
                </c:pt>
                <c:pt idx="3">
                  <c:v>307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361</c:v>
                </c:pt>
                <c:pt idx="17">
                  <c:v>0</c:v>
                </c:pt>
                <c:pt idx="18">
                  <c:v>0</c:v>
                </c:pt>
                <c:pt idx="19">
                  <c:v>326</c:v>
                </c:pt>
                <c:pt idx="20">
                  <c:v>379</c:v>
                </c:pt>
                <c:pt idx="21">
                  <c:v>0</c:v>
                </c:pt>
                <c:pt idx="22">
                  <c:v>0</c:v>
                </c:pt>
                <c:pt idx="23">
                  <c:v>1880</c:v>
                </c:pt>
                <c:pt idx="24">
                  <c:v>1098</c:v>
                </c:pt>
                <c:pt idx="25">
                  <c:v>0</c:v>
                </c:pt>
                <c:pt idx="26">
                  <c:v>1097</c:v>
                </c:pt>
                <c:pt idx="27">
                  <c:v>1299</c:v>
                </c:pt>
                <c:pt idx="28">
                  <c:v>784</c:v>
                </c:pt>
                <c:pt idx="29">
                  <c:v>962</c:v>
                </c:pt>
                <c:pt idx="30">
                  <c:v>7048</c:v>
                </c:pt>
                <c:pt idx="31">
                  <c:v>393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351</c:v>
                </c:pt>
                <c:pt idx="46">
                  <c:v>0</c:v>
                </c:pt>
                <c:pt idx="47">
                  <c:v>337</c:v>
                </c:pt>
                <c:pt idx="48">
                  <c:v>0</c:v>
                </c:pt>
                <c:pt idx="49">
                  <c:v>352</c:v>
                </c:pt>
                <c:pt idx="50">
                  <c:v>0</c:v>
                </c:pt>
                <c:pt idx="51">
                  <c:v>378</c:v>
                </c:pt>
                <c:pt idx="52">
                  <c:v>1456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TEDNIH'!$G$44:$G$96</c:f>
              <c:numCache>
                <c:formatCode>#,##0</c:formatCode>
                <c:ptCount val="53"/>
                <c:pt idx="0">
                  <c:v>67334</c:v>
                </c:pt>
                <c:pt idx="1">
                  <c:v>69916</c:v>
                </c:pt>
                <c:pt idx="2">
                  <c:v>53790</c:v>
                </c:pt>
                <c:pt idx="3">
                  <c:v>56651</c:v>
                </c:pt>
                <c:pt idx="4">
                  <c:v>73547</c:v>
                </c:pt>
                <c:pt idx="5">
                  <c:v>72614</c:v>
                </c:pt>
                <c:pt idx="6">
                  <c:v>64215</c:v>
                </c:pt>
                <c:pt idx="7">
                  <c:v>54941</c:v>
                </c:pt>
                <c:pt idx="8">
                  <c:v>67244</c:v>
                </c:pt>
                <c:pt idx="9">
                  <c:v>63685</c:v>
                </c:pt>
                <c:pt idx="10">
                  <c:v>71226</c:v>
                </c:pt>
                <c:pt idx="11">
                  <c:v>28026</c:v>
                </c:pt>
                <c:pt idx="12">
                  <c:v>37494</c:v>
                </c:pt>
                <c:pt idx="13">
                  <c:v>64600</c:v>
                </c:pt>
                <c:pt idx="14">
                  <c:v>51433</c:v>
                </c:pt>
                <c:pt idx="15">
                  <c:v>46262</c:v>
                </c:pt>
                <c:pt idx="16">
                  <c:v>52463</c:v>
                </c:pt>
                <c:pt idx="17">
                  <c:v>54612</c:v>
                </c:pt>
                <c:pt idx="18">
                  <c:v>48603</c:v>
                </c:pt>
                <c:pt idx="19">
                  <c:v>60577</c:v>
                </c:pt>
                <c:pt idx="20">
                  <c:v>67291</c:v>
                </c:pt>
                <c:pt idx="21">
                  <c:v>49976</c:v>
                </c:pt>
                <c:pt idx="22">
                  <c:v>65190</c:v>
                </c:pt>
                <c:pt idx="23">
                  <c:v>64515</c:v>
                </c:pt>
                <c:pt idx="24">
                  <c:v>55687</c:v>
                </c:pt>
                <c:pt idx="25">
                  <c:v>55404</c:v>
                </c:pt>
                <c:pt idx="26">
                  <c:v>65716</c:v>
                </c:pt>
                <c:pt idx="27">
                  <c:v>30664</c:v>
                </c:pt>
                <c:pt idx="28">
                  <c:v>59112</c:v>
                </c:pt>
                <c:pt idx="29">
                  <c:v>58866</c:v>
                </c:pt>
                <c:pt idx="30">
                  <c:v>49143</c:v>
                </c:pt>
                <c:pt idx="31">
                  <c:v>55502</c:v>
                </c:pt>
                <c:pt idx="32">
                  <c:v>40551</c:v>
                </c:pt>
                <c:pt idx="33">
                  <c:v>55064</c:v>
                </c:pt>
                <c:pt idx="34">
                  <c:v>58941</c:v>
                </c:pt>
                <c:pt idx="35">
                  <c:v>51673</c:v>
                </c:pt>
                <c:pt idx="36">
                  <c:v>50386</c:v>
                </c:pt>
                <c:pt idx="37">
                  <c:v>51126</c:v>
                </c:pt>
                <c:pt idx="38">
                  <c:v>41204</c:v>
                </c:pt>
                <c:pt idx="39">
                  <c:v>46690</c:v>
                </c:pt>
                <c:pt idx="40">
                  <c:v>45880</c:v>
                </c:pt>
                <c:pt idx="41">
                  <c:v>77231</c:v>
                </c:pt>
                <c:pt idx="42">
                  <c:v>58035</c:v>
                </c:pt>
                <c:pt idx="43">
                  <c:v>45461</c:v>
                </c:pt>
                <c:pt idx="44">
                  <c:v>59148</c:v>
                </c:pt>
                <c:pt idx="45">
                  <c:v>52121</c:v>
                </c:pt>
                <c:pt idx="46">
                  <c:v>35223</c:v>
                </c:pt>
                <c:pt idx="47">
                  <c:v>35804</c:v>
                </c:pt>
                <c:pt idx="48">
                  <c:v>37347</c:v>
                </c:pt>
                <c:pt idx="49">
                  <c:v>42233</c:v>
                </c:pt>
                <c:pt idx="50">
                  <c:v>39558</c:v>
                </c:pt>
                <c:pt idx="51">
                  <c:v>34367</c:v>
                </c:pt>
                <c:pt idx="52">
                  <c:v>44326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TEDNIH'!$H$44:$H$96</c:f>
              <c:numCache>
                <c:formatCode>#,##0</c:formatCode>
                <c:ptCount val="53"/>
                <c:pt idx="0">
                  <c:v>50273</c:v>
                </c:pt>
                <c:pt idx="1">
                  <c:v>44765</c:v>
                </c:pt>
                <c:pt idx="2">
                  <c:v>52484</c:v>
                </c:pt>
                <c:pt idx="3">
                  <c:v>36404</c:v>
                </c:pt>
                <c:pt idx="4">
                  <c:v>48346</c:v>
                </c:pt>
                <c:pt idx="5">
                  <c:v>55760</c:v>
                </c:pt>
                <c:pt idx="6">
                  <c:v>47705</c:v>
                </c:pt>
                <c:pt idx="7">
                  <c:v>44807</c:v>
                </c:pt>
                <c:pt idx="8">
                  <c:v>64180</c:v>
                </c:pt>
                <c:pt idx="9">
                  <c:v>41030</c:v>
                </c:pt>
                <c:pt idx="10">
                  <c:v>41186</c:v>
                </c:pt>
                <c:pt idx="11">
                  <c:v>37836</c:v>
                </c:pt>
                <c:pt idx="12">
                  <c:v>28345</c:v>
                </c:pt>
                <c:pt idx="13">
                  <c:v>36268</c:v>
                </c:pt>
                <c:pt idx="14">
                  <c:v>43507</c:v>
                </c:pt>
                <c:pt idx="15">
                  <c:v>35941</c:v>
                </c:pt>
                <c:pt idx="16">
                  <c:v>29690</c:v>
                </c:pt>
                <c:pt idx="17">
                  <c:v>40536</c:v>
                </c:pt>
                <c:pt idx="18">
                  <c:v>33395</c:v>
                </c:pt>
                <c:pt idx="19">
                  <c:v>53314</c:v>
                </c:pt>
                <c:pt idx="20">
                  <c:v>36220</c:v>
                </c:pt>
                <c:pt idx="21">
                  <c:v>40751</c:v>
                </c:pt>
                <c:pt idx="22">
                  <c:v>40046</c:v>
                </c:pt>
                <c:pt idx="23">
                  <c:v>42285</c:v>
                </c:pt>
                <c:pt idx="24">
                  <c:v>40712</c:v>
                </c:pt>
                <c:pt idx="25">
                  <c:v>42875</c:v>
                </c:pt>
                <c:pt idx="26">
                  <c:v>42037</c:v>
                </c:pt>
                <c:pt idx="27">
                  <c:v>35517</c:v>
                </c:pt>
                <c:pt idx="28">
                  <c:v>42480</c:v>
                </c:pt>
                <c:pt idx="29">
                  <c:v>35968</c:v>
                </c:pt>
                <c:pt idx="30">
                  <c:v>49096</c:v>
                </c:pt>
                <c:pt idx="31">
                  <c:v>42179</c:v>
                </c:pt>
                <c:pt idx="32">
                  <c:v>46427</c:v>
                </c:pt>
                <c:pt idx="33">
                  <c:v>44011</c:v>
                </c:pt>
                <c:pt idx="34">
                  <c:v>39672</c:v>
                </c:pt>
                <c:pt idx="35">
                  <c:v>43942</c:v>
                </c:pt>
                <c:pt idx="36">
                  <c:v>33795</c:v>
                </c:pt>
                <c:pt idx="37">
                  <c:v>40622</c:v>
                </c:pt>
                <c:pt idx="38">
                  <c:v>46766</c:v>
                </c:pt>
                <c:pt idx="39">
                  <c:v>39145</c:v>
                </c:pt>
                <c:pt idx="40">
                  <c:v>52226</c:v>
                </c:pt>
                <c:pt idx="41">
                  <c:v>41673</c:v>
                </c:pt>
                <c:pt idx="42">
                  <c:v>46976</c:v>
                </c:pt>
                <c:pt idx="43">
                  <c:v>44690</c:v>
                </c:pt>
                <c:pt idx="44">
                  <c:v>35466</c:v>
                </c:pt>
                <c:pt idx="45">
                  <c:v>46023</c:v>
                </c:pt>
                <c:pt idx="46">
                  <c:v>41953</c:v>
                </c:pt>
                <c:pt idx="47">
                  <c:v>47463</c:v>
                </c:pt>
                <c:pt idx="48">
                  <c:v>38596</c:v>
                </c:pt>
                <c:pt idx="49">
                  <c:v>37635</c:v>
                </c:pt>
                <c:pt idx="50">
                  <c:v>44301</c:v>
                </c:pt>
                <c:pt idx="51">
                  <c:v>43835</c:v>
                </c:pt>
                <c:pt idx="52">
                  <c:v>34928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TEDNIH'!$I$44:$I$96</c:f>
              <c:numCache>
                <c:formatCode>#,##0</c:formatCode>
                <c:ptCount val="53"/>
                <c:pt idx="0">
                  <c:v>8917</c:v>
                </c:pt>
                <c:pt idx="1">
                  <c:v>8100</c:v>
                </c:pt>
                <c:pt idx="2">
                  <c:v>11118</c:v>
                </c:pt>
                <c:pt idx="3">
                  <c:v>8336</c:v>
                </c:pt>
                <c:pt idx="4">
                  <c:v>7741</c:v>
                </c:pt>
                <c:pt idx="5">
                  <c:v>10168</c:v>
                </c:pt>
                <c:pt idx="6">
                  <c:v>8489</c:v>
                </c:pt>
                <c:pt idx="7">
                  <c:v>7879</c:v>
                </c:pt>
                <c:pt idx="8">
                  <c:v>8707</c:v>
                </c:pt>
                <c:pt idx="9">
                  <c:v>11844</c:v>
                </c:pt>
                <c:pt idx="10">
                  <c:v>17510</c:v>
                </c:pt>
                <c:pt idx="11">
                  <c:v>7347</c:v>
                </c:pt>
                <c:pt idx="12">
                  <c:v>5780</c:v>
                </c:pt>
                <c:pt idx="13">
                  <c:v>9860</c:v>
                </c:pt>
                <c:pt idx="14">
                  <c:v>7944</c:v>
                </c:pt>
                <c:pt idx="15">
                  <c:v>8985</c:v>
                </c:pt>
                <c:pt idx="16">
                  <c:v>8191</c:v>
                </c:pt>
                <c:pt idx="17">
                  <c:v>11830</c:v>
                </c:pt>
                <c:pt idx="18">
                  <c:v>10203</c:v>
                </c:pt>
                <c:pt idx="19">
                  <c:v>11575</c:v>
                </c:pt>
                <c:pt idx="20">
                  <c:v>8965</c:v>
                </c:pt>
                <c:pt idx="21">
                  <c:v>9535</c:v>
                </c:pt>
                <c:pt idx="22">
                  <c:v>10274</c:v>
                </c:pt>
                <c:pt idx="23">
                  <c:v>11846</c:v>
                </c:pt>
                <c:pt idx="24">
                  <c:v>9590</c:v>
                </c:pt>
                <c:pt idx="25">
                  <c:v>11955</c:v>
                </c:pt>
                <c:pt idx="26">
                  <c:v>9925</c:v>
                </c:pt>
                <c:pt idx="27">
                  <c:v>6158</c:v>
                </c:pt>
                <c:pt idx="28">
                  <c:v>6769</c:v>
                </c:pt>
                <c:pt idx="29">
                  <c:v>7123</c:v>
                </c:pt>
                <c:pt idx="30">
                  <c:v>7971</c:v>
                </c:pt>
                <c:pt idx="31">
                  <c:v>9850</c:v>
                </c:pt>
                <c:pt idx="32">
                  <c:v>7939</c:v>
                </c:pt>
                <c:pt idx="33">
                  <c:v>7360</c:v>
                </c:pt>
                <c:pt idx="34">
                  <c:v>9132</c:v>
                </c:pt>
                <c:pt idx="35">
                  <c:v>7702</c:v>
                </c:pt>
                <c:pt idx="36">
                  <c:v>7055</c:v>
                </c:pt>
                <c:pt idx="37">
                  <c:v>8492</c:v>
                </c:pt>
                <c:pt idx="38">
                  <c:v>6127</c:v>
                </c:pt>
                <c:pt idx="39">
                  <c:v>9290</c:v>
                </c:pt>
                <c:pt idx="40">
                  <c:v>8697</c:v>
                </c:pt>
                <c:pt idx="41">
                  <c:v>6512</c:v>
                </c:pt>
                <c:pt idx="42">
                  <c:v>7269</c:v>
                </c:pt>
                <c:pt idx="43">
                  <c:v>8347</c:v>
                </c:pt>
                <c:pt idx="44">
                  <c:v>7421</c:v>
                </c:pt>
                <c:pt idx="45">
                  <c:v>7084</c:v>
                </c:pt>
                <c:pt idx="46">
                  <c:v>6460</c:v>
                </c:pt>
                <c:pt idx="47">
                  <c:v>7416</c:v>
                </c:pt>
                <c:pt idx="48">
                  <c:v>5976</c:v>
                </c:pt>
                <c:pt idx="49">
                  <c:v>8055</c:v>
                </c:pt>
                <c:pt idx="50">
                  <c:v>7253</c:v>
                </c:pt>
                <c:pt idx="51">
                  <c:v>7803</c:v>
                </c:pt>
                <c:pt idx="52">
                  <c:v>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R3'!$AP$84:$CP$84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R3'!$AP$85:$CP$85</c:f>
              <c:numCache>
                <c:formatCode>0.00</c:formatCode>
                <c:ptCount val="53"/>
                <c:pt idx="0">
                  <c:v>403.29930000000002</c:v>
                </c:pt>
                <c:pt idx="1">
                  <c:v>407.18729999999999</c:v>
                </c:pt>
                <c:pt idx="2">
                  <c:v>410.64550000000003</c:v>
                </c:pt>
                <c:pt idx="3">
                  <c:v>409.92669999999998</c:v>
                </c:pt>
                <c:pt idx="4">
                  <c:v>416.80990000000003</c:v>
                </c:pt>
                <c:pt idx="5">
                  <c:v>420.13479999999998</c:v>
                </c:pt>
                <c:pt idx="6">
                  <c:v>421.47609999999997</c:v>
                </c:pt>
                <c:pt idx="7">
                  <c:v>427.86309999999997</c:v>
                </c:pt>
                <c:pt idx="8">
                  <c:v>431.33080000000001</c:v>
                </c:pt>
                <c:pt idx="9">
                  <c:v>431.19549999999998</c:v>
                </c:pt>
                <c:pt idx="10">
                  <c:v>429.66609999999997</c:v>
                </c:pt>
                <c:pt idx="11">
                  <c:v>426.27069999999998</c:v>
                </c:pt>
                <c:pt idx="12">
                  <c:v>434.3972</c:v>
                </c:pt>
                <c:pt idx="13">
                  <c:v>429.63339999999999</c:v>
                </c:pt>
                <c:pt idx="14">
                  <c:v>436.56240000000003</c:v>
                </c:pt>
                <c:pt idx="15">
                  <c:v>441.06099999999998</c:v>
                </c:pt>
                <c:pt idx="16">
                  <c:v>440.69130000000001</c:v>
                </c:pt>
                <c:pt idx="17">
                  <c:v>445.87310000000002</c:v>
                </c:pt>
                <c:pt idx="18">
                  <c:v>449.00599999999997</c:v>
                </c:pt>
                <c:pt idx="19">
                  <c:v>453.649</c:v>
                </c:pt>
                <c:pt idx="20">
                  <c:v>460.34899999999999</c:v>
                </c:pt>
                <c:pt idx="21">
                  <c:v>464.68560000000002</c:v>
                </c:pt>
                <c:pt idx="22">
                  <c:v>471.4701</c:v>
                </c:pt>
                <c:pt idx="23">
                  <c:v>480.84969999999998</c:v>
                </c:pt>
                <c:pt idx="24">
                  <c:v>489.14519999999999</c:v>
                </c:pt>
                <c:pt idx="25">
                  <c:v>493.61680000000001</c:v>
                </c:pt>
                <c:pt idx="26">
                  <c:v>493.61680000000001</c:v>
                </c:pt>
                <c:pt idx="27">
                  <c:v>488.13709999999998</c:v>
                </c:pt>
                <c:pt idx="28">
                  <c:v>492.6028</c:v>
                </c:pt>
                <c:pt idx="29">
                  <c:v>495.97120000000001</c:v>
                </c:pt>
                <c:pt idx="30">
                  <c:v>497.91669999999999</c:v>
                </c:pt>
                <c:pt idx="31">
                  <c:v>498.02589999999998</c:v>
                </c:pt>
                <c:pt idx="32">
                  <c:v>496.37310000000002</c:v>
                </c:pt>
                <c:pt idx="33">
                  <c:v>493.92970000000003</c:v>
                </c:pt>
                <c:pt idx="34">
                  <c:v>488.66210000000001</c:v>
                </c:pt>
                <c:pt idx="35">
                  <c:v>486.27460000000002</c:v>
                </c:pt>
                <c:pt idx="36">
                  <c:v>486.77249999999998</c:v>
                </c:pt>
                <c:pt idx="37">
                  <c:v>488.76299999999998</c:v>
                </c:pt>
                <c:pt idx="38">
                  <c:v>486.4119</c:v>
                </c:pt>
                <c:pt idx="39">
                  <c:v>485.83499999999998</c:v>
                </c:pt>
                <c:pt idx="40">
                  <c:v>484.72899999999998</c:v>
                </c:pt>
                <c:pt idx="41">
                  <c:v>483.89850000000001</c:v>
                </c:pt>
                <c:pt idx="42">
                  <c:v>485.03960000000001</c:v>
                </c:pt>
                <c:pt idx="43">
                  <c:v>489.4982</c:v>
                </c:pt>
                <c:pt idx="44">
                  <c:v>489.76690000000002</c:v>
                </c:pt>
                <c:pt idx="45">
                  <c:v>489.53399999999999</c:v>
                </c:pt>
                <c:pt idx="46">
                  <c:v>489.79340000000002</c:v>
                </c:pt>
                <c:pt idx="47">
                  <c:v>492.80329999999998</c:v>
                </c:pt>
                <c:pt idx="48">
                  <c:v>491.92009999999999</c:v>
                </c:pt>
                <c:pt idx="49">
                  <c:v>492.7944</c:v>
                </c:pt>
                <c:pt idx="50">
                  <c:v>492.95370000000003</c:v>
                </c:pt>
                <c:pt idx="51">
                  <c:v>492.70049999999998</c:v>
                </c:pt>
                <c:pt idx="52">
                  <c:v>493.43459999999999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R3'!$AP$86:$CP$86</c:f>
              <c:numCache>
                <c:formatCode>0.00</c:formatCode>
                <c:ptCount val="53"/>
                <c:pt idx="0">
                  <c:v>478.79059999999998</c:v>
                </c:pt>
                <c:pt idx="1">
                  <c:v>477.12959999999998</c:v>
                </c:pt>
                <c:pt idx="2">
                  <c:v>482.04259999999999</c:v>
                </c:pt>
                <c:pt idx="3">
                  <c:v>482.28289999999998</c:v>
                </c:pt>
                <c:pt idx="4">
                  <c:v>492.85079999999999</c:v>
                </c:pt>
                <c:pt idx="5">
                  <c:v>484.60500000000002</c:v>
                </c:pt>
                <c:pt idx="6">
                  <c:v>480.58589999999998</c:v>
                </c:pt>
                <c:pt idx="7">
                  <c:v>475.73469999999998</c:v>
                </c:pt>
                <c:pt idx="8">
                  <c:v>466.62369999999999</c:v>
                </c:pt>
                <c:pt idx="9">
                  <c:v>473.01889999999997</c:v>
                </c:pt>
                <c:pt idx="10">
                  <c:v>467.77589999999998</c:v>
                </c:pt>
                <c:pt idx="11">
                  <c:v>471.06330000000003</c:v>
                </c:pt>
                <c:pt idx="12">
                  <c:v>468.93290000000002</c:v>
                </c:pt>
                <c:pt idx="13">
                  <c:v>478.78820000000002</c:v>
                </c:pt>
                <c:pt idx="14">
                  <c:v>482.85550000000001</c:v>
                </c:pt>
                <c:pt idx="15">
                  <c:v>486.51</c:v>
                </c:pt>
                <c:pt idx="16">
                  <c:v>489.99090000000001</c:v>
                </c:pt>
                <c:pt idx="17">
                  <c:v>493.28039999999999</c:v>
                </c:pt>
                <c:pt idx="18">
                  <c:v>497.99439999999998</c:v>
                </c:pt>
                <c:pt idx="19">
                  <c:v>503.85289999999998</c:v>
                </c:pt>
                <c:pt idx="20">
                  <c:v>513.1771</c:v>
                </c:pt>
                <c:pt idx="21">
                  <c:v>523.99990000000003</c:v>
                </c:pt>
                <c:pt idx="22">
                  <c:v>536.947</c:v>
                </c:pt>
                <c:pt idx="23">
                  <c:v>556.5933</c:v>
                </c:pt>
                <c:pt idx="24">
                  <c:v>583.23239999999998</c:v>
                </c:pt>
                <c:pt idx="25">
                  <c:v>587.06100000000004</c:v>
                </c:pt>
                <c:pt idx="26">
                  <c:v>587.06100000000004</c:v>
                </c:pt>
                <c:pt idx="27">
                  <c:v>550.74099999999999</c:v>
                </c:pt>
                <c:pt idx="28">
                  <c:v>545.78719999999998</c:v>
                </c:pt>
                <c:pt idx="29">
                  <c:v>545.83180000000004</c:v>
                </c:pt>
                <c:pt idx="30">
                  <c:v>543.39689999999996</c:v>
                </c:pt>
                <c:pt idx="31">
                  <c:v>530.79650000000004</c:v>
                </c:pt>
                <c:pt idx="32">
                  <c:v>535.79700000000003</c:v>
                </c:pt>
                <c:pt idx="33">
                  <c:v>542.1232</c:v>
                </c:pt>
                <c:pt idx="34">
                  <c:v>549.24789999999996</c:v>
                </c:pt>
                <c:pt idx="35">
                  <c:v>547.94619999999998</c:v>
                </c:pt>
                <c:pt idx="36">
                  <c:v>543.53679999999997</c:v>
                </c:pt>
                <c:pt idx="37">
                  <c:v>537.57929999999999</c:v>
                </c:pt>
                <c:pt idx="38">
                  <c:v>526.5924</c:v>
                </c:pt>
                <c:pt idx="39">
                  <c:v>527.46579999999994</c:v>
                </c:pt>
                <c:pt idx="40">
                  <c:v>546.10770000000002</c:v>
                </c:pt>
                <c:pt idx="41">
                  <c:v>540.11019999999996</c:v>
                </c:pt>
                <c:pt idx="42">
                  <c:v>542.5213</c:v>
                </c:pt>
                <c:pt idx="43">
                  <c:v>543.25409999999999</c:v>
                </c:pt>
                <c:pt idx="44">
                  <c:v>551.78930000000003</c:v>
                </c:pt>
                <c:pt idx="45">
                  <c:v>540.35670000000005</c:v>
                </c:pt>
                <c:pt idx="46">
                  <c:v>540.37540000000001</c:v>
                </c:pt>
                <c:pt idx="47">
                  <c:v>531.14200000000005</c:v>
                </c:pt>
                <c:pt idx="48">
                  <c:v>524.81219999999996</c:v>
                </c:pt>
                <c:pt idx="49">
                  <c:v>524.10760000000005</c:v>
                </c:pt>
                <c:pt idx="50">
                  <c:v>528.74860000000001</c:v>
                </c:pt>
                <c:pt idx="51">
                  <c:v>527.63559999999995</c:v>
                </c:pt>
                <c:pt idx="52">
                  <c:v>519.43299999999999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R3'!$AP$87:$CP$87</c:f>
              <c:numCache>
                <c:formatCode>0.00</c:formatCode>
                <c:ptCount val="53"/>
                <c:pt idx="0">
                  <c:v>211.80940000000001</c:v>
                </c:pt>
                <c:pt idx="1">
                  <c:v>285.27370000000002</c:v>
                </c:pt>
                <c:pt idx="2">
                  <c:v>202.4776</c:v>
                </c:pt>
                <c:pt idx="3">
                  <c:v>206.91470000000001</c:v>
                </c:pt>
                <c:pt idx="4">
                  <c:v>180.17949999999999</c:v>
                </c:pt>
                <c:pt idx="5">
                  <c:v>202.39869999999999</c:v>
                </c:pt>
                <c:pt idx="6">
                  <c:v>174.70849999999999</c:v>
                </c:pt>
                <c:pt idx="7">
                  <c:v>298.33499999999998</c:v>
                </c:pt>
                <c:pt idx="8">
                  <c:v>306.57220000000001</c:v>
                </c:pt>
                <c:pt idx="9">
                  <c:v>186.4924</c:v>
                </c:pt>
                <c:pt idx="10">
                  <c:v>178.42320000000001</c:v>
                </c:pt>
                <c:pt idx="11">
                  <c:v>177.7799</c:v>
                </c:pt>
                <c:pt idx="12">
                  <c:v>177.32740000000001</c:v>
                </c:pt>
                <c:pt idx="13">
                  <c:v>252.22659999999999</c:v>
                </c:pt>
                <c:pt idx="14">
                  <c:v>304.87790000000001</c:v>
                </c:pt>
                <c:pt idx="15">
                  <c:v>314.25119999999998</c:v>
                </c:pt>
                <c:pt idx="16">
                  <c:v>188.54499999999999</c:v>
                </c:pt>
                <c:pt idx="17">
                  <c:v>325.37909999999999</c:v>
                </c:pt>
                <c:pt idx="18">
                  <c:v>291.40890000000002</c:v>
                </c:pt>
                <c:pt idx="19">
                  <c:v>312.59809999999999</c:v>
                </c:pt>
                <c:pt idx="20">
                  <c:v>317.71339999999998</c:v>
                </c:pt>
                <c:pt idx="21">
                  <c:v>349.9787</c:v>
                </c:pt>
                <c:pt idx="22">
                  <c:v>356.51670000000001</c:v>
                </c:pt>
                <c:pt idx="23">
                  <c:v>320.5564</c:v>
                </c:pt>
                <c:pt idx="24">
                  <c:v>305.38589999999999</c:v>
                </c:pt>
                <c:pt idx="25">
                  <c:v>344.18689999999998</c:v>
                </c:pt>
                <c:pt idx="26">
                  <c:v>372.51819999999998</c:v>
                </c:pt>
                <c:pt idx="27">
                  <c:v>272.23020000000002</c:v>
                </c:pt>
                <c:pt idx="28">
                  <c:v>226.0856</c:v>
                </c:pt>
                <c:pt idx="29">
                  <c:v>355.05090000000001</c:v>
                </c:pt>
                <c:pt idx="30">
                  <c:v>348.351</c:v>
                </c:pt>
                <c:pt idx="31">
                  <c:v>347.05919999999998</c:v>
                </c:pt>
                <c:pt idx="32">
                  <c:v>372.27089999999998</c:v>
                </c:pt>
                <c:pt idx="33">
                  <c:v>357.29739999999998</c:v>
                </c:pt>
                <c:pt idx="34">
                  <c:v>362.46350000000001</c:v>
                </c:pt>
                <c:pt idx="35">
                  <c:v>161.30940000000001</c:v>
                </c:pt>
                <c:pt idx="36">
                  <c:v>185.08189999999999</c:v>
                </c:pt>
                <c:pt idx="37">
                  <c:v>376.91500000000002</c:v>
                </c:pt>
                <c:pt idx="38">
                  <c:v>397.40539999999999</c:v>
                </c:pt>
                <c:pt idx="39">
                  <c:v>184.49709999999999</c:v>
                </c:pt>
                <c:pt idx="40">
                  <c:v>164.64619999999999</c:v>
                </c:pt>
                <c:pt idx="41">
                  <c:v>171.05279999999999</c:v>
                </c:pt>
                <c:pt idx="42">
                  <c:v>387.01589999999999</c:v>
                </c:pt>
                <c:pt idx="43">
                  <c:v>378.08460000000002</c:v>
                </c:pt>
                <c:pt idx="44">
                  <c:v>406.8648</c:v>
                </c:pt>
                <c:pt idx="45">
                  <c:v>385.8999</c:v>
                </c:pt>
                <c:pt idx="46">
                  <c:v>362.05169999999998</c:v>
                </c:pt>
                <c:pt idx="47">
                  <c:v>411.5394</c:v>
                </c:pt>
                <c:pt idx="48">
                  <c:v>401.51940000000002</c:v>
                </c:pt>
                <c:pt idx="49">
                  <c:v>407.34910000000002</c:v>
                </c:pt>
                <c:pt idx="50">
                  <c:v>364.75510000000003</c:v>
                </c:pt>
                <c:pt idx="51">
                  <c:v>402.34010000000001</c:v>
                </c:pt>
                <c:pt idx="52">
                  <c:v>364.82810000000001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R3'!$AP$88:$CP$88</c:f>
              <c:numCache>
                <c:formatCode>0.00</c:formatCode>
                <c:ptCount val="53"/>
                <c:pt idx="0">
                  <c:v>341.48250000000002</c:v>
                </c:pt>
                <c:pt idx="1">
                  <c:v>347.75920000000002</c:v>
                </c:pt>
                <c:pt idx="2">
                  <c:v>357.5016</c:v>
                </c:pt>
                <c:pt idx="3">
                  <c:v>363.2242</c:v>
                </c:pt>
                <c:pt idx="4">
                  <c:v>370.47710000000001</c:v>
                </c:pt>
                <c:pt idx="5">
                  <c:v>369.7269</c:v>
                </c:pt>
                <c:pt idx="6">
                  <c:v>366.7765</c:v>
                </c:pt>
                <c:pt idx="7">
                  <c:v>372.73270000000002</c:v>
                </c:pt>
                <c:pt idx="8">
                  <c:v>372.97919999999999</c:v>
                </c:pt>
                <c:pt idx="9">
                  <c:v>381.85879999999997</c:v>
                </c:pt>
                <c:pt idx="10">
                  <c:v>380.31700000000001</c:v>
                </c:pt>
                <c:pt idx="11">
                  <c:v>385.90050000000002</c:v>
                </c:pt>
                <c:pt idx="12">
                  <c:v>384.04259999999999</c:v>
                </c:pt>
                <c:pt idx="13">
                  <c:v>386.80450000000002</c:v>
                </c:pt>
                <c:pt idx="14">
                  <c:v>381.95800000000003</c:v>
                </c:pt>
                <c:pt idx="15">
                  <c:v>374.58109999999999</c:v>
                </c:pt>
                <c:pt idx="16">
                  <c:v>374.37139999999999</c:v>
                </c:pt>
                <c:pt idx="17">
                  <c:v>394.74029999999999</c:v>
                </c:pt>
                <c:pt idx="18">
                  <c:v>401.05130000000003</c:v>
                </c:pt>
                <c:pt idx="19">
                  <c:v>397.0206</c:v>
                </c:pt>
                <c:pt idx="20">
                  <c:v>407.3734</c:v>
                </c:pt>
                <c:pt idx="21">
                  <c:v>409.33929999999998</c:v>
                </c:pt>
                <c:pt idx="22">
                  <c:v>410.1164</c:v>
                </c:pt>
                <c:pt idx="23">
                  <c:v>416.5455</c:v>
                </c:pt>
                <c:pt idx="24">
                  <c:v>417.80329999999998</c:v>
                </c:pt>
                <c:pt idx="25">
                  <c:v>412.98520000000002</c:v>
                </c:pt>
                <c:pt idx="26">
                  <c:v>412.98520000000002</c:v>
                </c:pt>
                <c:pt idx="27">
                  <c:v>418.81549999999999</c:v>
                </c:pt>
                <c:pt idx="28">
                  <c:v>423.55689999999998</c:v>
                </c:pt>
                <c:pt idx="29">
                  <c:v>429.87099999999998</c:v>
                </c:pt>
                <c:pt idx="30">
                  <c:v>427.32490000000001</c:v>
                </c:pt>
                <c:pt idx="31">
                  <c:v>434.86340000000001</c:v>
                </c:pt>
                <c:pt idx="32">
                  <c:v>425.45740000000001</c:v>
                </c:pt>
                <c:pt idx="33">
                  <c:v>427.2937</c:v>
                </c:pt>
                <c:pt idx="34">
                  <c:v>430.71969999999999</c:v>
                </c:pt>
                <c:pt idx="35">
                  <c:v>397.4862</c:v>
                </c:pt>
                <c:pt idx="36">
                  <c:v>419.65589999999997</c:v>
                </c:pt>
                <c:pt idx="37">
                  <c:v>418.80950000000001</c:v>
                </c:pt>
                <c:pt idx="38">
                  <c:v>416.7525</c:v>
                </c:pt>
                <c:pt idx="39">
                  <c:v>421.82589999999999</c:v>
                </c:pt>
                <c:pt idx="40">
                  <c:v>417.5265</c:v>
                </c:pt>
                <c:pt idx="41">
                  <c:v>415.57960000000003</c:v>
                </c:pt>
                <c:pt idx="42">
                  <c:v>418.04590000000002</c:v>
                </c:pt>
                <c:pt idx="43">
                  <c:v>416.0258</c:v>
                </c:pt>
                <c:pt idx="44">
                  <c:v>406.8648</c:v>
                </c:pt>
                <c:pt idx="45">
                  <c:v>398.0301</c:v>
                </c:pt>
                <c:pt idx="46">
                  <c:v>414.5009</c:v>
                </c:pt>
                <c:pt idx="47">
                  <c:v>418.35789999999997</c:v>
                </c:pt>
                <c:pt idx="48">
                  <c:v>401.51940000000002</c:v>
                </c:pt>
                <c:pt idx="49">
                  <c:v>422.30650000000003</c:v>
                </c:pt>
                <c:pt idx="50">
                  <c:v>420.25130000000001</c:v>
                </c:pt>
                <c:pt idx="51">
                  <c:v>435.02890000000002</c:v>
                </c:pt>
                <c:pt idx="52">
                  <c:v>436.88459999999998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38</xdr:row>
      <xdr:rowOff>76200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300" customWidth="1"/>
    <col min="2" max="2" width="119.88671875" style="300" customWidth="1"/>
    <col min="3" max="16384" width="8.5546875" style="300"/>
  </cols>
  <sheetData>
    <row r="1" spans="1:2" ht="13.05" x14ac:dyDescent="0.3">
      <c r="A1" s="346" t="s">
        <v>0</v>
      </c>
    </row>
    <row r="2" spans="1:2" ht="27.6" x14ac:dyDescent="0.3">
      <c r="A2" s="4" t="s">
        <v>1</v>
      </c>
      <c r="B2" s="347" t="s">
        <v>6</v>
      </c>
    </row>
    <row r="3" spans="1:2" x14ac:dyDescent="0.3">
      <c r="A3" s="5" t="s">
        <v>182</v>
      </c>
    </row>
    <row r="4" spans="1:2" ht="13.05" x14ac:dyDescent="0.3">
      <c r="A4" s="5" t="s">
        <v>2</v>
      </c>
    </row>
    <row r="5" spans="1:2" x14ac:dyDescent="0.3">
      <c r="A5" s="300" t="s">
        <v>183</v>
      </c>
    </row>
    <row r="6" spans="1:2" ht="13.05" x14ac:dyDescent="0.3">
      <c r="A6" s="301" t="s">
        <v>3</v>
      </c>
    </row>
    <row r="8" spans="1:2" ht="13.05" x14ac:dyDescent="0.3">
      <c r="A8" s="300" t="s">
        <v>4</v>
      </c>
    </row>
    <row r="9" spans="1:2" ht="13.05" x14ac:dyDescent="0.3">
      <c r="A9" s="300" t="s">
        <v>184</v>
      </c>
    </row>
    <row r="10" spans="1:2" ht="13.05" x14ac:dyDescent="0.3">
      <c r="A10" s="300" t="s">
        <v>5</v>
      </c>
    </row>
    <row r="12" spans="1:2" ht="13.05" x14ac:dyDescent="0.3">
      <c r="A12" s="300" t="s">
        <v>179</v>
      </c>
    </row>
    <row r="13" spans="1:2" ht="13.05" x14ac:dyDescent="0.3">
      <c r="A13" s="300" t="s">
        <v>188</v>
      </c>
    </row>
    <row r="14" spans="1:2" ht="27.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7.44140625" style="3" customWidth="1"/>
    <col min="2" max="2" width="11.44140625" style="3" customWidth="1"/>
    <col min="3" max="3" width="13.5546875" style="3" customWidth="1"/>
    <col min="4" max="4" width="13.44140625" style="3" customWidth="1"/>
    <col min="5" max="5" width="13.5546875" style="3" customWidth="1"/>
    <col min="6" max="6" width="13.44140625" style="3" customWidth="1"/>
    <col min="7" max="8" width="12.44140625" style="3" customWidth="1"/>
    <col min="9" max="9" width="13.44140625" style="3" customWidth="1"/>
    <col min="10" max="10" width="12.5546875" style="3" customWidth="1"/>
    <col min="11" max="11" width="10.109375" style="3" customWidth="1"/>
    <col min="12" max="12" width="9.44140625" style="24"/>
    <col min="13" max="13" width="12.5546875" style="25" customWidth="1"/>
    <col min="14" max="14" width="12.44140625" style="321" customWidth="1"/>
    <col min="15" max="15" width="8.5546875" style="19"/>
    <col min="16" max="16384" width="8.5546875" style="3"/>
  </cols>
  <sheetData>
    <row r="1" spans="2:15" x14ac:dyDescent="0.3">
      <c r="B1" s="350"/>
      <c r="D1" s="20" t="s">
        <v>185</v>
      </c>
      <c r="E1" s="3" t="str">
        <f>'OSNOVNO POROČILO'!A13</f>
        <v>41. teden (10.10.2022 - 16.10.2022)</v>
      </c>
      <c r="L1" s="357" t="s">
        <v>160</v>
      </c>
      <c r="M1" s="357"/>
      <c r="N1" s="357"/>
    </row>
    <row r="2" spans="2:15" ht="15" thickBot="1" x14ac:dyDescent="0.35">
      <c r="L2" s="280"/>
      <c r="M2" s="281"/>
    </row>
    <row r="3" spans="2:15" ht="29.4" thickBot="1" x14ac:dyDescent="0.35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1"/>
      <c r="M3" s="29" t="s">
        <v>36</v>
      </c>
      <c r="N3" s="322" t="s">
        <v>34</v>
      </c>
      <c r="O3" s="283"/>
    </row>
    <row r="4" spans="2:15" ht="15" thickBot="1" x14ac:dyDescent="0.35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35">
      <c r="B5" s="26" t="s">
        <v>17</v>
      </c>
      <c r="C5" s="38" t="s">
        <v>16</v>
      </c>
      <c r="D5" s="149" t="s">
        <v>132</v>
      </c>
      <c r="E5" s="284">
        <v>56</v>
      </c>
      <c r="F5" s="171"/>
      <c r="G5" s="170" t="s">
        <v>132</v>
      </c>
      <c r="H5" s="171"/>
      <c r="I5" s="284">
        <v>3</v>
      </c>
      <c r="J5" s="152"/>
      <c r="L5" s="39" t="s">
        <v>9</v>
      </c>
      <c r="M5" s="40" t="s">
        <v>17</v>
      </c>
      <c r="N5" s="324" t="s">
        <v>132</v>
      </c>
    </row>
    <row r="6" spans="2:15" s="310" customFormat="1" ht="15" thickBot="1" x14ac:dyDescent="0.35">
      <c r="B6" s="303" t="s">
        <v>17</v>
      </c>
      <c r="C6" s="304" t="s">
        <v>18</v>
      </c>
      <c r="D6" s="305" t="s">
        <v>132</v>
      </c>
      <c r="E6" s="327">
        <v>21358</v>
      </c>
      <c r="F6" s="307"/>
      <c r="G6" s="308" t="s">
        <v>132</v>
      </c>
      <c r="H6" s="307"/>
      <c r="I6" s="327">
        <v>922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35">
      <c r="B7" s="30" t="s">
        <v>17</v>
      </c>
      <c r="C7" s="42" t="s">
        <v>19</v>
      </c>
      <c r="D7" s="149" t="s">
        <v>132</v>
      </c>
      <c r="E7" s="326">
        <v>471.15000000000003</v>
      </c>
      <c r="F7" s="155"/>
      <c r="G7" s="150" t="s">
        <v>132</v>
      </c>
      <c r="H7" s="155"/>
      <c r="I7" s="326">
        <v>391.84000000000003</v>
      </c>
      <c r="J7" s="156"/>
      <c r="L7" s="39" t="s">
        <v>9</v>
      </c>
      <c r="M7" s="40" t="s">
        <v>23</v>
      </c>
      <c r="N7" s="324">
        <v>403.91</v>
      </c>
    </row>
    <row r="8" spans="2:15" ht="15" thickBot="1" x14ac:dyDescent="0.35">
      <c r="B8" s="26" t="s">
        <v>20</v>
      </c>
      <c r="C8" s="38" t="s">
        <v>16</v>
      </c>
      <c r="D8" s="172" t="s">
        <v>132</v>
      </c>
      <c r="E8" s="284">
        <v>39</v>
      </c>
      <c r="F8" s="171"/>
      <c r="G8" s="170" t="s">
        <v>132</v>
      </c>
      <c r="H8" s="171"/>
      <c r="I8" s="284">
        <v>6</v>
      </c>
      <c r="J8" s="152"/>
      <c r="L8" s="39" t="s">
        <v>9</v>
      </c>
      <c r="M8" s="40" t="s">
        <v>24</v>
      </c>
      <c r="N8" s="324" t="s">
        <v>132</v>
      </c>
    </row>
    <row r="9" spans="2:15" s="310" customFormat="1" ht="15" thickBot="1" x14ac:dyDescent="0.35">
      <c r="B9" s="303" t="s">
        <v>20</v>
      </c>
      <c r="C9" s="304" t="s">
        <v>18</v>
      </c>
      <c r="D9" s="305" t="s">
        <v>132</v>
      </c>
      <c r="E9" s="327">
        <v>16501</v>
      </c>
      <c r="F9" s="307"/>
      <c r="G9" s="308" t="s">
        <v>132</v>
      </c>
      <c r="H9" s="307"/>
      <c r="I9" s="327">
        <v>1997</v>
      </c>
      <c r="J9" s="309"/>
      <c r="L9" s="311" t="s">
        <v>9</v>
      </c>
      <c r="M9" s="312" t="s">
        <v>27</v>
      </c>
      <c r="N9" s="325">
        <v>436.22</v>
      </c>
      <c r="O9" s="313"/>
    </row>
    <row r="10" spans="2:15" ht="15" thickBot="1" x14ac:dyDescent="0.35">
      <c r="B10" s="30" t="s">
        <v>20</v>
      </c>
      <c r="C10" s="43" t="s">
        <v>19</v>
      </c>
      <c r="D10" s="149" t="s">
        <v>132</v>
      </c>
      <c r="E10" s="326">
        <v>470.81</v>
      </c>
      <c r="F10" s="155"/>
      <c r="G10" s="150" t="s">
        <v>132</v>
      </c>
      <c r="H10" s="155"/>
      <c r="I10" s="328">
        <v>449.28000000000003</v>
      </c>
      <c r="J10" s="156"/>
      <c r="L10" s="39" t="s">
        <v>9</v>
      </c>
      <c r="M10" s="40" t="s">
        <v>28</v>
      </c>
      <c r="N10" s="324" t="s">
        <v>132</v>
      </c>
      <c r="O10" s="44"/>
    </row>
    <row r="11" spans="2:15" ht="15" thickBot="1" x14ac:dyDescent="0.35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29">
        <v>11</v>
      </c>
      <c r="J11" s="160"/>
      <c r="L11" s="39" t="s">
        <v>10</v>
      </c>
      <c r="M11" s="40" t="s">
        <v>17</v>
      </c>
      <c r="N11" s="325">
        <v>471.15000000000003</v>
      </c>
    </row>
    <row r="12" spans="2:15" s="310" customFormat="1" ht="15" thickBot="1" x14ac:dyDescent="0.35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1">
        <v>4110</v>
      </c>
      <c r="J12" s="317"/>
      <c r="L12" s="311" t="s">
        <v>10</v>
      </c>
      <c r="M12" s="312" t="s">
        <v>20</v>
      </c>
      <c r="N12" s="325">
        <v>470.81</v>
      </c>
      <c r="O12" s="313"/>
    </row>
    <row r="13" spans="2:15" ht="15" thickBot="1" x14ac:dyDescent="0.35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0">
        <v>462.08000000000004</v>
      </c>
      <c r="J13" s="164"/>
      <c r="L13" s="39" t="s">
        <v>10</v>
      </c>
      <c r="M13" s="40" t="s">
        <v>23</v>
      </c>
      <c r="N13" s="325">
        <v>451.69</v>
      </c>
    </row>
    <row r="14" spans="2:15" ht="15" thickBot="1" x14ac:dyDescent="0.35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4</v>
      </c>
      <c r="L14" s="39" t="s">
        <v>10</v>
      </c>
      <c r="M14" s="40" t="s">
        <v>24</v>
      </c>
      <c r="N14" s="325">
        <v>467.6</v>
      </c>
    </row>
    <row r="15" spans="2:15" s="310" customFormat="1" ht="15" thickBot="1" x14ac:dyDescent="0.35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27">
        <v>375</v>
      </c>
      <c r="L15" s="311" t="s">
        <v>10</v>
      </c>
      <c r="M15" s="312" t="s">
        <v>27</v>
      </c>
      <c r="N15" s="325">
        <v>416.33000000000004</v>
      </c>
      <c r="O15" s="313"/>
    </row>
    <row r="16" spans="2:15" ht="15" thickBot="1" x14ac:dyDescent="0.35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6">
        <v>455.49</v>
      </c>
      <c r="L16" s="39" t="s">
        <v>10</v>
      </c>
      <c r="M16" s="40" t="s">
        <v>28</v>
      </c>
      <c r="N16" s="325">
        <v>437.09000000000003</v>
      </c>
    </row>
    <row r="17" spans="2:15" ht="14.25" customHeight="1" thickBot="1" x14ac:dyDescent="0.35">
      <c r="B17" s="26" t="s">
        <v>23</v>
      </c>
      <c r="C17" s="38" t="s">
        <v>16</v>
      </c>
      <c r="D17" s="284">
        <v>4</v>
      </c>
      <c r="E17" s="332">
        <v>104</v>
      </c>
      <c r="F17" s="173"/>
      <c r="G17" s="173"/>
      <c r="H17" s="171"/>
      <c r="I17" s="284">
        <v>18</v>
      </c>
      <c r="J17" s="284">
        <v>30</v>
      </c>
      <c r="L17" s="39" t="s">
        <v>11</v>
      </c>
      <c r="M17" s="40" t="s">
        <v>24</v>
      </c>
      <c r="N17" s="325">
        <v>432.69</v>
      </c>
    </row>
    <row r="18" spans="2:15" s="310" customFormat="1" ht="15" thickBot="1" x14ac:dyDescent="0.35">
      <c r="B18" s="303" t="s">
        <v>23</v>
      </c>
      <c r="C18" s="304" t="s">
        <v>18</v>
      </c>
      <c r="D18" s="327">
        <v>676</v>
      </c>
      <c r="E18" s="327">
        <v>34781</v>
      </c>
      <c r="F18" s="314"/>
      <c r="G18" s="314"/>
      <c r="H18" s="307"/>
      <c r="I18" s="327">
        <v>4672</v>
      </c>
      <c r="J18" s="327">
        <v>3240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35">
      <c r="B19" s="30" t="s">
        <v>23</v>
      </c>
      <c r="C19" s="42" t="s">
        <v>19</v>
      </c>
      <c r="D19" s="326">
        <v>403.91</v>
      </c>
      <c r="E19" s="326">
        <v>451.69</v>
      </c>
      <c r="F19" s="163"/>
      <c r="G19" s="163"/>
      <c r="H19" s="155"/>
      <c r="I19" s="326">
        <v>411.5</v>
      </c>
      <c r="J19" s="326">
        <v>450.05</v>
      </c>
      <c r="L19" s="39" t="s">
        <v>12</v>
      </c>
      <c r="M19" s="40" t="s">
        <v>20</v>
      </c>
      <c r="N19" s="324" t="s">
        <v>132</v>
      </c>
    </row>
    <row r="20" spans="2:15" ht="15" thickBot="1" x14ac:dyDescent="0.35">
      <c r="B20" s="26" t="s">
        <v>24</v>
      </c>
      <c r="C20" s="38" t="s">
        <v>16</v>
      </c>
      <c r="D20" s="172" t="s">
        <v>132</v>
      </c>
      <c r="E20" s="284">
        <v>28</v>
      </c>
      <c r="F20" s="332">
        <v>6</v>
      </c>
      <c r="G20" s="284">
        <v>3</v>
      </c>
      <c r="H20" s="284">
        <v>29</v>
      </c>
      <c r="I20" s="284">
        <v>45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35">
      <c r="B21" s="303" t="s">
        <v>24</v>
      </c>
      <c r="C21" s="304" t="s">
        <v>18</v>
      </c>
      <c r="D21" s="305" t="s">
        <v>132</v>
      </c>
      <c r="E21" s="327">
        <v>10638</v>
      </c>
      <c r="F21" s="327">
        <v>2491</v>
      </c>
      <c r="G21" s="327">
        <v>1072</v>
      </c>
      <c r="H21" s="327">
        <v>10035</v>
      </c>
      <c r="I21" s="331">
        <v>13201</v>
      </c>
      <c r="J21" s="309"/>
      <c r="L21" s="311" t="s">
        <v>12</v>
      </c>
      <c r="M21" s="312" t="s">
        <v>24</v>
      </c>
      <c r="N21" s="324">
        <v>457.41</v>
      </c>
      <c r="O21" s="313"/>
    </row>
    <row r="22" spans="2:15" ht="15" thickBot="1" x14ac:dyDescent="0.35">
      <c r="B22" s="30" t="s">
        <v>24</v>
      </c>
      <c r="C22" s="42" t="s">
        <v>19</v>
      </c>
      <c r="D22" s="149" t="s">
        <v>132</v>
      </c>
      <c r="E22" s="328">
        <v>467.6</v>
      </c>
      <c r="F22" s="328">
        <v>432.69</v>
      </c>
      <c r="G22" s="333">
        <v>457.41</v>
      </c>
      <c r="H22" s="326">
        <v>330.92</v>
      </c>
      <c r="I22" s="330">
        <v>421.13000000000005</v>
      </c>
      <c r="J22" s="154"/>
      <c r="L22" s="39" t="s">
        <v>12</v>
      </c>
      <c r="M22" s="40" t="s">
        <v>25</v>
      </c>
      <c r="N22" s="324">
        <v>457.41</v>
      </c>
    </row>
    <row r="23" spans="2:15" ht="15" thickBot="1" x14ac:dyDescent="0.35">
      <c r="B23" s="26" t="s">
        <v>25</v>
      </c>
      <c r="C23" s="38" t="s">
        <v>16</v>
      </c>
      <c r="D23" s="158"/>
      <c r="E23" s="151"/>
      <c r="F23" s="159"/>
      <c r="G23" s="170">
        <v>1</v>
      </c>
      <c r="H23" s="284">
        <v>8</v>
      </c>
      <c r="I23" s="284">
        <v>11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35">
      <c r="B24" s="303" t="s">
        <v>25</v>
      </c>
      <c r="C24" s="304" t="s">
        <v>18</v>
      </c>
      <c r="D24" s="314"/>
      <c r="E24" s="307"/>
      <c r="F24" s="315"/>
      <c r="G24" s="308">
        <v>384</v>
      </c>
      <c r="H24" s="327">
        <v>3131</v>
      </c>
      <c r="I24" s="335">
        <v>3626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35">
      <c r="B25" s="30" t="s">
        <v>25</v>
      </c>
      <c r="C25" s="42" t="s">
        <v>19</v>
      </c>
      <c r="D25" s="161"/>
      <c r="E25" s="155"/>
      <c r="F25" s="162"/>
      <c r="G25" s="150">
        <v>457.41</v>
      </c>
      <c r="H25" s="328">
        <v>338.39000000000004</v>
      </c>
      <c r="I25" s="334">
        <v>423.93</v>
      </c>
      <c r="J25" s="156"/>
      <c r="L25" s="39" t="s">
        <v>13</v>
      </c>
      <c r="M25" s="40" t="s">
        <v>24</v>
      </c>
      <c r="N25" s="325">
        <v>330.92</v>
      </c>
    </row>
    <row r="26" spans="2:15" ht="15" thickBot="1" x14ac:dyDescent="0.35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19</v>
      </c>
      <c r="L26" s="39" t="s">
        <v>13</v>
      </c>
      <c r="M26" s="40" t="s">
        <v>25</v>
      </c>
      <c r="N26" s="325">
        <v>338.39000000000004</v>
      </c>
    </row>
    <row r="27" spans="2:15" s="310" customFormat="1" ht="15" thickBot="1" x14ac:dyDescent="0.35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27">
        <v>1591</v>
      </c>
      <c r="L27" s="311" t="s">
        <v>13</v>
      </c>
      <c r="M27" s="312" t="s">
        <v>27</v>
      </c>
      <c r="N27" s="325">
        <v>296.46000000000004</v>
      </c>
      <c r="O27" s="313"/>
    </row>
    <row r="28" spans="2:15" ht="15" thickBot="1" x14ac:dyDescent="0.35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6">
        <v>426.14000000000004</v>
      </c>
      <c r="L28" s="39" t="s">
        <v>13</v>
      </c>
      <c r="M28" s="40" t="s">
        <v>28</v>
      </c>
      <c r="N28" s="325">
        <v>299.33000000000004</v>
      </c>
    </row>
    <row r="29" spans="2:15" ht="15" thickBot="1" x14ac:dyDescent="0.35">
      <c r="B29" s="26" t="s">
        <v>27</v>
      </c>
      <c r="C29" s="38" t="s">
        <v>16</v>
      </c>
      <c r="D29" s="172">
        <v>3</v>
      </c>
      <c r="E29" s="175">
        <v>30</v>
      </c>
      <c r="F29" s="173"/>
      <c r="G29" s="171"/>
      <c r="H29" s="332">
        <v>57</v>
      </c>
      <c r="I29" s="284">
        <v>9</v>
      </c>
      <c r="J29" s="284">
        <v>38</v>
      </c>
      <c r="L29" s="39" t="s">
        <v>13</v>
      </c>
      <c r="M29" s="40" t="s">
        <v>30</v>
      </c>
      <c r="N29" s="325">
        <v>318.46000000000004</v>
      </c>
    </row>
    <row r="30" spans="2:15" s="310" customFormat="1" ht="15" thickBot="1" x14ac:dyDescent="0.35">
      <c r="B30" s="303" t="s">
        <v>27</v>
      </c>
      <c r="C30" s="304" t="s">
        <v>18</v>
      </c>
      <c r="D30" s="305">
        <v>364</v>
      </c>
      <c r="E30" s="306">
        <v>8568</v>
      </c>
      <c r="F30" s="314"/>
      <c r="G30" s="307"/>
      <c r="H30" s="327">
        <v>15292</v>
      </c>
      <c r="I30" s="327">
        <v>1812</v>
      </c>
      <c r="J30" s="327">
        <v>3883</v>
      </c>
      <c r="L30" s="311" t="s">
        <v>13</v>
      </c>
      <c r="M30" s="312" t="s">
        <v>31</v>
      </c>
      <c r="N30" s="325">
        <v>283.10000000000002</v>
      </c>
      <c r="O30" s="313"/>
    </row>
    <row r="31" spans="2:15" ht="15" thickBot="1" x14ac:dyDescent="0.35">
      <c r="B31" s="30" t="s">
        <v>27</v>
      </c>
      <c r="C31" s="42" t="s">
        <v>19</v>
      </c>
      <c r="D31" s="149">
        <v>436.22</v>
      </c>
      <c r="E31" s="157">
        <v>416.33000000000004</v>
      </c>
      <c r="F31" s="163"/>
      <c r="G31" s="155"/>
      <c r="H31" s="326">
        <v>296.46000000000004</v>
      </c>
      <c r="I31" s="326">
        <v>323.57000000000005</v>
      </c>
      <c r="J31" s="326">
        <v>441.35</v>
      </c>
      <c r="L31" s="39" t="s">
        <v>13</v>
      </c>
      <c r="M31" s="40" t="s">
        <v>32</v>
      </c>
      <c r="N31" s="325">
        <v>291.13000000000005</v>
      </c>
    </row>
    <row r="32" spans="2:15" ht="15" thickBot="1" x14ac:dyDescent="0.35">
      <c r="B32" s="26" t="s">
        <v>28</v>
      </c>
      <c r="C32" s="38" t="s">
        <v>16</v>
      </c>
      <c r="D32" s="172" t="s">
        <v>132</v>
      </c>
      <c r="E32" s="174">
        <v>14</v>
      </c>
      <c r="F32" s="171"/>
      <c r="G32" s="170" t="s">
        <v>132</v>
      </c>
      <c r="H32" s="284">
        <v>22</v>
      </c>
      <c r="I32" s="284">
        <v>17</v>
      </c>
      <c r="J32" s="152"/>
      <c r="L32" s="39" t="s">
        <v>14</v>
      </c>
      <c r="M32" s="40" t="s">
        <v>17</v>
      </c>
      <c r="N32" s="324">
        <v>391.84000000000003</v>
      </c>
    </row>
    <row r="33" spans="2:15" s="310" customFormat="1" ht="15" thickBot="1" x14ac:dyDescent="0.35">
      <c r="B33" s="303" t="s">
        <v>28</v>
      </c>
      <c r="C33" s="304" t="s">
        <v>18</v>
      </c>
      <c r="D33" s="305" t="s">
        <v>132</v>
      </c>
      <c r="E33" s="316">
        <v>4677</v>
      </c>
      <c r="F33" s="307"/>
      <c r="G33" s="308" t="s">
        <v>132</v>
      </c>
      <c r="H33" s="327">
        <v>6879</v>
      </c>
      <c r="I33" s="331">
        <v>4588</v>
      </c>
      <c r="J33" s="309"/>
      <c r="L33" s="311" t="s">
        <v>14</v>
      </c>
      <c r="M33" s="312" t="s">
        <v>20</v>
      </c>
      <c r="N33" s="325">
        <v>449.28000000000003</v>
      </c>
      <c r="O33" s="313"/>
    </row>
    <row r="34" spans="2:15" ht="15" thickBot="1" x14ac:dyDescent="0.35">
      <c r="B34" s="30" t="s">
        <v>28</v>
      </c>
      <c r="C34" s="42" t="s">
        <v>29</v>
      </c>
      <c r="D34" s="149" t="s">
        <v>132</v>
      </c>
      <c r="E34" s="169">
        <v>437.09000000000003</v>
      </c>
      <c r="F34" s="155"/>
      <c r="G34" s="150" t="s">
        <v>132</v>
      </c>
      <c r="H34" s="326">
        <v>299.33000000000004</v>
      </c>
      <c r="I34" s="330">
        <v>382.88000000000005</v>
      </c>
      <c r="J34" s="154"/>
      <c r="L34" s="39" t="s">
        <v>14</v>
      </c>
      <c r="M34" s="40" t="s">
        <v>21</v>
      </c>
      <c r="N34" s="325">
        <v>462.08000000000004</v>
      </c>
    </row>
    <row r="35" spans="2:15" ht="15" thickBot="1" x14ac:dyDescent="0.35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4</v>
      </c>
      <c r="I35" s="329" t="s">
        <v>132</v>
      </c>
      <c r="J35" s="152"/>
      <c r="L35" s="39" t="s">
        <v>14</v>
      </c>
      <c r="M35" s="40" t="s">
        <v>23</v>
      </c>
      <c r="N35" s="325">
        <v>411.5</v>
      </c>
    </row>
    <row r="36" spans="2:15" s="310" customFormat="1" ht="15" thickBot="1" x14ac:dyDescent="0.35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27">
        <v>1440</v>
      </c>
      <c r="I36" s="327" t="s">
        <v>132</v>
      </c>
      <c r="J36" s="309"/>
      <c r="L36" s="311" t="s">
        <v>14</v>
      </c>
      <c r="M36" s="312" t="s">
        <v>24</v>
      </c>
      <c r="N36" s="325">
        <v>421.13000000000005</v>
      </c>
      <c r="O36" s="313"/>
    </row>
    <row r="37" spans="2:15" ht="15" thickBot="1" x14ac:dyDescent="0.35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28">
        <v>318.46000000000004</v>
      </c>
      <c r="I37" s="330" t="s">
        <v>132</v>
      </c>
      <c r="J37" s="154"/>
      <c r="L37" s="39" t="s">
        <v>14</v>
      </c>
      <c r="M37" s="40" t="s">
        <v>25</v>
      </c>
      <c r="N37" s="325">
        <v>423.93</v>
      </c>
    </row>
    <row r="38" spans="2:15" ht="15" thickBot="1" x14ac:dyDescent="0.35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29">
        <v>7</v>
      </c>
      <c r="L38" s="39" t="s">
        <v>14</v>
      </c>
      <c r="M38" s="40" t="s">
        <v>27</v>
      </c>
      <c r="N38" s="325">
        <v>323.57000000000005</v>
      </c>
    </row>
    <row r="39" spans="2:15" s="310" customFormat="1" ht="15" thickBot="1" x14ac:dyDescent="0.35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1">
        <v>509</v>
      </c>
      <c r="L39" s="311" t="s">
        <v>14</v>
      </c>
      <c r="M39" s="312" t="s">
        <v>28</v>
      </c>
      <c r="N39" s="325">
        <v>382.88000000000005</v>
      </c>
      <c r="O39" s="313"/>
    </row>
    <row r="40" spans="2:15" ht="15" thickBot="1" x14ac:dyDescent="0.35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0">
        <v>362.87</v>
      </c>
      <c r="L40" s="39" t="s">
        <v>14</v>
      </c>
      <c r="M40" s="40" t="s">
        <v>30</v>
      </c>
      <c r="N40" s="324" t="s">
        <v>132</v>
      </c>
    </row>
    <row r="41" spans="2:15" ht="15" thickBot="1" x14ac:dyDescent="0.35">
      <c r="B41" s="26" t="s">
        <v>31</v>
      </c>
      <c r="C41" s="38" t="s">
        <v>16</v>
      </c>
      <c r="D41" s="158"/>
      <c r="E41" s="151"/>
      <c r="F41" s="165"/>
      <c r="G41" s="151"/>
      <c r="H41" s="336">
        <v>26</v>
      </c>
      <c r="I41" s="176"/>
      <c r="J41" s="170" t="s">
        <v>132</v>
      </c>
      <c r="L41" s="39" t="s">
        <v>15</v>
      </c>
      <c r="M41" s="40" t="s">
        <v>22</v>
      </c>
      <c r="N41" s="324">
        <v>455.49</v>
      </c>
    </row>
    <row r="42" spans="2:15" s="310" customFormat="1" ht="15" thickBot="1" x14ac:dyDescent="0.35">
      <c r="B42" s="303" t="s">
        <v>31</v>
      </c>
      <c r="C42" s="304" t="s">
        <v>18</v>
      </c>
      <c r="D42" s="314"/>
      <c r="E42" s="307"/>
      <c r="F42" s="318"/>
      <c r="G42" s="307"/>
      <c r="H42" s="327">
        <v>6775</v>
      </c>
      <c r="I42" s="319"/>
      <c r="J42" s="308" t="s">
        <v>132</v>
      </c>
      <c r="L42" s="311" t="s">
        <v>15</v>
      </c>
      <c r="M42" s="312" t="s">
        <v>23</v>
      </c>
      <c r="N42" s="325">
        <v>450.05</v>
      </c>
      <c r="O42" s="313"/>
    </row>
    <row r="43" spans="2:15" ht="15" thickBot="1" x14ac:dyDescent="0.35">
      <c r="B43" s="30" t="s">
        <v>31</v>
      </c>
      <c r="C43" s="42" t="s">
        <v>19</v>
      </c>
      <c r="D43" s="163"/>
      <c r="E43" s="155"/>
      <c r="F43" s="166"/>
      <c r="G43" s="155"/>
      <c r="H43" s="337">
        <v>283.10000000000002</v>
      </c>
      <c r="I43" s="168"/>
      <c r="J43" s="349" t="s">
        <v>132</v>
      </c>
      <c r="L43" s="39" t="s">
        <v>15</v>
      </c>
      <c r="M43" s="40" t="s">
        <v>26</v>
      </c>
      <c r="N43" s="325">
        <v>426.14000000000004</v>
      </c>
    </row>
    <row r="44" spans="2:15" ht="15" thickBot="1" x14ac:dyDescent="0.35">
      <c r="B44" s="41" t="s">
        <v>32</v>
      </c>
      <c r="C44" s="38" t="s">
        <v>16</v>
      </c>
      <c r="D44" s="158"/>
      <c r="E44" s="151"/>
      <c r="F44" s="165"/>
      <c r="G44" s="151"/>
      <c r="H44" s="338">
        <v>3</v>
      </c>
      <c r="I44" s="167"/>
      <c r="J44" s="152"/>
      <c r="L44" s="39" t="s">
        <v>15</v>
      </c>
      <c r="M44" s="40" t="s">
        <v>27</v>
      </c>
      <c r="N44" s="325">
        <v>441.35</v>
      </c>
    </row>
    <row r="45" spans="2:15" s="310" customFormat="1" ht="15" thickBot="1" x14ac:dyDescent="0.35">
      <c r="B45" s="303" t="s">
        <v>32</v>
      </c>
      <c r="C45" s="304" t="s">
        <v>18</v>
      </c>
      <c r="D45" s="314"/>
      <c r="E45" s="307"/>
      <c r="F45" s="318"/>
      <c r="G45" s="307"/>
      <c r="H45" s="327">
        <v>774</v>
      </c>
      <c r="I45" s="319"/>
      <c r="J45" s="317"/>
      <c r="L45" s="311" t="s">
        <v>15</v>
      </c>
      <c r="M45" s="312" t="s">
        <v>31</v>
      </c>
      <c r="N45" s="324" t="s">
        <v>132</v>
      </c>
      <c r="O45" s="313"/>
    </row>
    <row r="46" spans="2:15" ht="15" thickBot="1" x14ac:dyDescent="0.35">
      <c r="B46" s="41" t="s">
        <v>32</v>
      </c>
      <c r="C46" s="42" t="s">
        <v>19</v>
      </c>
      <c r="D46" s="163"/>
      <c r="E46" s="155"/>
      <c r="F46" s="166"/>
      <c r="G46" s="153"/>
      <c r="H46" s="337">
        <v>291.13000000000005</v>
      </c>
      <c r="I46" s="168"/>
      <c r="J46" s="164"/>
      <c r="L46" s="39" t="s">
        <v>15</v>
      </c>
      <c r="M46" s="40" t="s">
        <v>35</v>
      </c>
      <c r="N46" s="325">
        <v>362.87</v>
      </c>
    </row>
    <row r="47" spans="2:15" x14ac:dyDescent="0.3">
      <c r="B47" s="26"/>
      <c r="C47" s="47" t="s">
        <v>16</v>
      </c>
      <c r="D47" s="48">
        <v>7</v>
      </c>
      <c r="E47" s="49">
        <v>271</v>
      </c>
      <c r="F47" s="50">
        <v>6</v>
      </c>
      <c r="G47" s="140">
        <v>4</v>
      </c>
      <c r="H47" s="51">
        <v>149</v>
      </c>
      <c r="I47" s="49">
        <v>120</v>
      </c>
      <c r="J47" s="49">
        <v>98</v>
      </c>
    </row>
    <row r="48" spans="2:15" x14ac:dyDescent="0.3">
      <c r="B48" s="41" t="s">
        <v>33</v>
      </c>
      <c r="C48" s="52" t="s">
        <v>18</v>
      </c>
      <c r="D48" s="295">
        <v>1040</v>
      </c>
      <c r="E48" s="295">
        <v>96523</v>
      </c>
      <c r="F48" s="296">
        <v>2491</v>
      </c>
      <c r="G48" s="295">
        <v>1456</v>
      </c>
      <c r="H48" s="297">
        <v>44326</v>
      </c>
      <c r="I48" s="295">
        <v>34928</v>
      </c>
      <c r="J48" s="295">
        <v>9598</v>
      </c>
    </row>
    <row r="49" spans="2:10" ht="15" thickBot="1" x14ac:dyDescent="0.35">
      <c r="B49" s="53"/>
      <c r="C49" s="302" t="s">
        <v>19</v>
      </c>
      <c r="D49" s="54">
        <v>415.21850000000001</v>
      </c>
      <c r="E49" s="54">
        <v>457.17188203847792</v>
      </c>
      <c r="F49" s="146">
        <v>432.69</v>
      </c>
      <c r="G49" s="147">
        <v>457.41</v>
      </c>
      <c r="H49" s="148">
        <v>306.24821098226778</v>
      </c>
      <c r="I49" s="54">
        <v>415.70187328218049</v>
      </c>
      <c r="J49" s="54">
        <v>438.15611273181912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546875" defaultRowHeight="14.4" x14ac:dyDescent="0.3"/>
  <cols>
    <col min="1" max="1" width="6.7773437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4.33203125" style="71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85" customWidth="1"/>
    <col min="13" max="14" width="9.5546875" style="285" customWidth="1"/>
    <col min="15" max="15" width="10.5546875" style="285" customWidth="1"/>
    <col min="16" max="17" width="9.5546875" style="285" customWidth="1"/>
    <col min="18" max="18" width="10.5546875" style="3" customWidth="1"/>
    <col min="19" max="20" width="8.5546875" style="3"/>
    <col min="21" max="21" width="12.44140625" style="3" customWidth="1"/>
    <col min="22" max="23" width="8.5546875" style="3"/>
    <col min="24" max="24" width="12.44140625" style="3" customWidth="1"/>
    <col min="25" max="26" width="8.5546875" style="3"/>
    <col min="27" max="27" width="12.5546875" style="3" customWidth="1"/>
    <col min="28" max="29" width="8.5546875" style="3"/>
    <col min="30" max="30" width="11.5546875" style="3" customWidth="1"/>
    <col min="31" max="32" width="8.5546875" style="3"/>
    <col min="33" max="33" width="11.44140625" style="3" customWidth="1"/>
    <col min="34" max="35" width="8.5546875" style="3"/>
    <col min="36" max="36" width="13.44140625" style="3" customWidth="1"/>
    <col min="37" max="38" width="8.5546875" style="3"/>
    <col min="39" max="39" width="15.44140625" style="3" customWidth="1"/>
    <col min="40" max="16384" width="8.5546875" style="3"/>
  </cols>
  <sheetData>
    <row r="1" spans="2:10" x14ac:dyDescent="0.3">
      <c r="B1" s="3" t="s">
        <v>161</v>
      </c>
      <c r="C1" s="3"/>
      <c r="G1" s="2" t="str">
        <f>'OSNOVNO POROČILO'!A13</f>
        <v>41. teden (10.10.2022 - 16.10.2022)</v>
      </c>
      <c r="J1" s="3" t="s">
        <v>162</v>
      </c>
    </row>
    <row r="2" spans="2:10" ht="15" thickBot="1" x14ac:dyDescent="0.35">
      <c r="B2" s="3"/>
      <c r="C2" s="3"/>
    </row>
    <row r="3" spans="2:10" ht="43.2" x14ac:dyDescent="0.3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4" thickBot="1" x14ac:dyDescent="0.35">
      <c r="B4" s="59" t="s">
        <v>130</v>
      </c>
      <c r="C4" s="60" t="s">
        <v>7</v>
      </c>
      <c r="D4" s="178">
        <v>40</v>
      </c>
      <c r="E4" s="178">
        <v>41</v>
      </c>
      <c r="F4" s="73"/>
      <c r="G4" s="177"/>
    </row>
    <row r="5" spans="2:10" x14ac:dyDescent="0.3">
      <c r="B5" s="11" t="s">
        <v>9</v>
      </c>
      <c r="C5" s="12" t="s">
        <v>17</v>
      </c>
      <c r="D5" s="61" t="s">
        <v>132</v>
      </c>
      <c r="E5" s="61" t="s">
        <v>132</v>
      </c>
      <c r="F5" s="141"/>
      <c r="G5" s="273"/>
    </row>
    <row r="6" spans="2:10" x14ac:dyDescent="0.3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">
      <c r="B7" s="8" t="s">
        <v>9</v>
      </c>
      <c r="C7" s="13" t="s">
        <v>23</v>
      </c>
      <c r="D7" s="61">
        <v>447.41</v>
      </c>
      <c r="E7" s="61">
        <v>403.91</v>
      </c>
      <c r="F7" s="145">
        <v>-43.5</v>
      </c>
      <c r="G7" s="276">
        <v>-9.7226257794863713E-2</v>
      </c>
    </row>
    <row r="8" spans="2:10" x14ac:dyDescent="0.3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">
      <c r="B9" s="8" t="s">
        <v>9</v>
      </c>
      <c r="C9" s="13" t="s">
        <v>27</v>
      </c>
      <c r="D9" s="62" t="s">
        <v>132</v>
      </c>
      <c r="E9" s="61">
        <v>436.22</v>
      </c>
      <c r="F9" s="143"/>
      <c r="G9" s="355"/>
    </row>
    <row r="10" spans="2:10" x14ac:dyDescent="0.3">
      <c r="B10" s="8" t="s">
        <v>9</v>
      </c>
      <c r="C10" s="13" t="s">
        <v>28</v>
      </c>
      <c r="D10" s="61" t="s">
        <v>132</v>
      </c>
      <c r="E10" s="61" t="s">
        <v>132</v>
      </c>
      <c r="F10" s="142"/>
      <c r="G10" s="274"/>
    </row>
    <row r="11" spans="2:10" x14ac:dyDescent="0.3">
      <c r="B11" s="8" t="s">
        <v>10</v>
      </c>
      <c r="C11" s="13" t="s">
        <v>17</v>
      </c>
      <c r="D11" s="62">
        <v>460.79</v>
      </c>
      <c r="E11" s="144">
        <v>471.15000000000003</v>
      </c>
      <c r="F11" s="143">
        <v>10.360000000000014</v>
      </c>
      <c r="G11" s="275">
        <v>2.2483126803967135E-2</v>
      </c>
    </row>
    <row r="12" spans="2:10" x14ac:dyDescent="0.3">
      <c r="B12" s="8" t="s">
        <v>10</v>
      </c>
      <c r="C12" s="13" t="s">
        <v>20</v>
      </c>
      <c r="D12" s="62">
        <v>452.57000000000005</v>
      </c>
      <c r="E12" s="144">
        <v>470.81</v>
      </c>
      <c r="F12" s="143">
        <v>18.239999999999952</v>
      </c>
      <c r="G12" s="275">
        <v>4.0303157522593169E-2</v>
      </c>
    </row>
    <row r="13" spans="2:10" x14ac:dyDescent="0.3">
      <c r="B13" s="8" t="s">
        <v>10</v>
      </c>
      <c r="C13" s="13" t="s">
        <v>23</v>
      </c>
      <c r="D13" s="62">
        <v>444.12</v>
      </c>
      <c r="E13" s="144">
        <v>451.69</v>
      </c>
      <c r="F13" s="143">
        <v>7.5699999999999932</v>
      </c>
      <c r="G13" s="275">
        <v>1.7044942808249974E-2</v>
      </c>
    </row>
    <row r="14" spans="2:10" ht="15.75" customHeight="1" x14ac:dyDescent="0.3">
      <c r="B14" s="8" t="s">
        <v>10</v>
      </c>
      <c r="C14" s="13" t="s">
        <v>24</v>
      </c>
      <c r="D14" s="62">
        <v>449.62</v>
      </c>
      <c r="E14" s="144">
        <v>467.6</v>
      </c>
      <c r="F14" s="143">
        <v>17.980000000000018</v>
      </c>
      <c r="G14" s="275">
        <v>3.9989324318313368E-2</v>
      </c>
    </row>
    <row r="15" spans="2:10" x14ac:dyDescent="0.3">
      <c r="B15" s="8" t="s">
        <v>10</v>
      </c>
      <c r="C15" s="13" t="s">
        <v>27</v>
      </c>
      <c r="D15" s="62">
        <v>400.44</v>
      </c>
      <c r="E15" s="144">
        <v>416.33000000000004</v>
      </c>
      <c r="F15" s="143">
        <v>15.890000000000043</v>
      </c>
      <c r="G15" s="275">
        <v>3.9681350514434222E-2</v>
      </c>
    </row>
    <row r="16" spans="2:10" x14ac:dyDescent="0.3">
      <c r="B16" s="8" t="s">
        <v>10</v>
      </c>
      <c r="C16" s="13" t="s">
        <v>28</v>
      </c>
      <c r="D16" s="62">
        <v>444.02000000000004</v>
      </c>
      <c r="E16" s="144">
        <v>437.09000000000003</v>
      </c>
      <c r="F16" s="145">
        <v>-6.9300000000000068</v>
      </c>
      <c r="G16" s="276">
        <v>-1.5607405071843661E-2</v>
      </c>
      <c r="I16" s="64"/>
    </row>
    <row r="17" spans="2:17" x14ac:dyDescent="0.3">
      <c r="B17" s="8" t="s">
        <v>11</v>
      </c>
      <c r="C17" s="13" t="s">
        <v>24</v>
      </c>
      <c r="D17" s="62">
        <v>405.72</v>
      </c>
      <c r="E17" s="144">
        <v>432.69</v>
      </c>
      <c r="F17" s="143">
        <v>26.96999999999997</v>
      </c>
      <c r="G17" s="275">
        <v>6.6474415853297719E-2</v>
      </c>
    </row>
    <row r="18" spans="2:17" x14ac:dyDescent="0.3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">
      <c r="B19" s="8" t="s">
        <v>12</v>
      </c>
      <c r="C19" s="13" t="s">
        <v>20</v>
      </c>
      <c r="D19" s="61">
        <v>462.41</v>
      </c>
      <c r="E19" s="61" t="s">
        <v>132</v>
      </c>
      <c r="F19" s="143"/>
      <c r="G19" s="275"/>
    </row>
    <row r="20" spans="2:17" x14ac:dyDescent="0.3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35">
      <c r="B21" s="8" t="s">
        <v>12</v>
      </c>
      <c r="C21" s="13" t="s">
        <v>24</v>
      </c>
      <c r="D21" s="61" t="s">
        <v>132</v>
      </c>
      <c r="E21" s="61">
        <v>457.41</v>
      </c>
      <c r="F21" s="143"/>
      <c r="G21" s="275"/>
      <c r="K21" s="3" t="s">
        <v>163</v>
      </c>
    </row>
    <row r="22" spans="2:17" ht="15" thickBot="1" x14ac:dyDescent="0.35">
      <c r="B22" s="8" t="s">
        <v>12</v>
      </c>
      <c r="C22" s="13" t="s">
        <v>25</v>
      </c>
      <c r="D22" s="61" t="s">
        <v>132</v>
      </c>
      <c r="E22" s="61">
        <v>457.41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">
      <c r="B25" s="8" t="s">
        <v>13</v>
      </c>
      <c r="C25" s="13" t="s">
        <v>24</v>
      </c>
      <c r="D25" s="65">
        <v>349.88000000000005</v>
      </c>
      <c r="E25" s="65">
        <v>330.92</v>
      </c>
      <c r="F25" s="69">
        <v>-18.960000000000036</v>
      </c>
      <c r="G25" s="278">
        <v>-5.4190008002743872E-2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">
      <c r="B26" s="8" t="s">
        <v>13</v>
      </c>
      <c r="C26" s="13" t="s">
        <v>25</v>
      </c>
      <c r="D26" s="65">
        <v>384.51000000000005</v>
      </c>
      <c r="E26" s="65">
        <v>338.39000000000004</v>
      </c>
      <c r="F26" s="69">
        <v>-46.120000000000005</v>
      </c>
      <c r="G26" s="278">
        <v>-0.11994486489298062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">
      <c r="B27" s="8" t="s">
        <v>13</v>
      </c>
      <c r="C27" s="13" t="s">
        <v>27</v>
      </c>
      <c r="D27" s="65">
        <v>323.96000000000004</v>
      </c>
      <c r="E27" s="65">
        <v>296.46000000000004</v>
      </c>
      <c r="F27" s="69">
        <v>-27.5</v>
      </c>
      <c r="G27" s="278">
        <v>-8.4887023089270319E-2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">
      <c r="B28" s="8" t="s">
        <v>13</v>
      </c>
      <c r="C28" s="13" t="s">
        <v>28</v>
      </c>
      <c r="D28" s="65">
        <v>331.85</v>
      </c>
      <c r="E28" s="65">
        <v>299.33000000000004</v>
      </c>
      <c r="F28" s="69">
        <v>-32.519999999999982</v>
      </c>
      <c r="G28" s="278">
        <v>-9.799608256742498E-2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">
      <c r="B29" s="8" t="s">
        <v>13</v>
      </c>
      <c r="C29" s="13" t="s">
        <v>30</v>
      </c>
      <c r="D29" s="61">
        <v>355.75</v>
      </c>
      <c r="E29" s="61">
        <v>318.46000000000004</v>
      </c>
      <c r="F29" s="69">
        <v>-37.289999999999964</v>
      </c>
      <c r="G29" s="278">
        <v>-0.10482080112438497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">
      <c r="B30" s="8" t="s">
        <v>13</v>
      </c>
      <c r="C30" s="13" t="s">
        <v>31</v>
      </c>
      <c r="D30" s="65">
        <v>291.5</v>
      </c>
      <c r="E30" s="65">
        <v>283.10000000000002</v>
      </c>
      <c r="F30" s="69">
        <v>-8.3999999999999773</v>
      </c>
      <c r="G30" s="278">
        <v>-2.8816466552315512E-2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">
      <c r="B31" s="8" t="s">
        <v>13</v>
      </c>
      <c r="C31" s="13" t="s">
        <v>32</v>
      </c>
      <c r="D31" s="66">
        <v>299.11</v>
      </c>
      <c r="E31" s="66">
        <v>291.13000000000005</v>
      </c>
      <c r="F31" s="69">
        <v>-7.9799999999999613</v>
      </c>
      <c r="G31" s="278">
        <v>-2.6679148139480358E-2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">
      <c r="B32" s="8" t="s">
        <v>14</v>
      </c>
      <c r="C32" s="13" t="s">
        <v>17</v>
      </c>
      <c r="D32" s="61">
        <v>457.41</v>
      </c>
      <c r="E32" s="61">
        <v>391.84000000000003</v>
      </c>
      <c r="F32" s="69">
        <v>-65.569999999999993</v>
      </c>
      <c r="G32" s="278">
        <v>-0.14335060449050085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">
      <c r="B33" s="8" t="s">
        <v>14</v>
      </c>
      <c r="C33" s="13" t="s">
        <v>20</v>
      </c>
      <c r="D33" s="65">
        <v>447.11</v>
      </c>
      <c r="E33" s="65">
        <v>449.28000000000003</v>
      </c>
      <c r="F33" s="70">
        <v>2.1700000000000159</v>
      </c>
      <c r="G33" s="277">
        <v>4.8533917827828787E-3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">
      <c r="B34" s="8" t="s">
        <v>14</v>
      </c>
      <c r="C34" s="13" t="s">
        <v>21</v>
      </c>
      <c r="D34" s="65">
        <v>442.55</v>
      </c>
      <c r="E34" s="65">
        <v>462.08000000000004</v>
      </c>
      <c r="F34" s="70">
        <v>19.53000000000003</v>
      </c>
      <c r="G34" s="277">
        <v>4.4130606711106246E-2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">
      <c r="B35" s="8" t="s">
        <v>14</v>
      </c>
      <c r="C35" s="13" t="s">
        <v>23</v>
      </c>
      <c r="D35" s="65">
        <v>422.57000000000005</v>
      </c>
      <c r="E35" s="65">
        <v>411.5</v>
      </c>
      <c r="F35" s="69">
        <v>-11.07000000000005</v>
      </c>
      <c r="G35" s="278">
        <v>-2.6196843126582658E-2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">
      <c r="B36" s="8" t="s">
        <v>14</v>
      </c>
      <c r="C36" s="13" t="s">
        <v>24</v>
      </c>
      <c r="D36" s="65">
        <v>419.79</v>
      </c>
      <c r="E36" s="65">
        <v>421.13000000000005</v>
      </c>
      <c r="F36" s="70">
        <v>1.3400000000000318</v>
      </c>
      <c r="G36" s="277">
        <v>3.1920722265894597E-3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">
      <c r="B37" s="8" t="s">
        <v>14</v>
      </c>
      <c r="C37" s="13" t="s">
        <v>25</v>
      </c>
      <c r="D37" s="65">
        <v>443.88000000000005</v>
      </c>
      <c r="E37" s="65">
        <v>423.93</v>
      </c>
      <c r="F37" s="69">
        <v>-19.950000000000045</v>
      </c>
      <c r="G37" s="278">
        <v>-4.4944579616112534E-2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">
      <c r="B38" s="8" t="s">
        <v>14</v>
      </c>
      <c r="C38" s="13" t="s">
        <v>27</v>
      </c>
      <c r="D38" s="65">
        <v>364.95000000000005</v>
      </c>
      <c r="E38" s="65">
        <v>323.57000000000005</v>
      </c>
      <c r="F38" s="69">
        <v>-41.379999999999995</v>
      </c>
      <c r="G38" s="278">
        <v>-0.11338539525962454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">
      <c r="B39" s="8" t="s">
        <v>14</v>
      </c>
      <c r="C39" s="13" t="s">
        <v>28</v>
      </c>
      <c r="D39" s="65">
        <v>379.42</v>
      </c>
      <c r="E39" s="65">
        <v>382.88000000000005</v>
      </c>
      <c r="F39" s="70">
        <v>3.4600000000000364</v>
      </c>
      <c r="G39" s="354">
        <v>9.1191819092300008E-3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">
      <c r="B40" s="8" t="s">
        <v>14</v>
      </c>
      <c r="C40" s="13" t="s">
        <v>30</v>
      </c>
      <c r="D40" s="66">
        <v>347.41</v>
      </c>
      <c r="E40" s="66" t="s">
        <v>132</v>
      </c>
      <c r="F40" s="352"/>
      <c r="G40" s="278"/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">
      <c r="B41" s="8" t="s">
        <v>15</v>
      </c>
      <c r="C41" s="13" t="s">
        <v>22</v>
      </c>
      <c r="D41" s="61">
        <v>467.16</v>
      </c>
      <c r="E41" s="61">
        <v>455.49</v>
      </c>
      <c r="F41" s="353">
        <v>-11.670000000000016</v>
      </c>
      <c r="G41" s="356">
        <v>-2.4980734651939396E-2</v>
      </c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">
      <c r="B42" s="8" t="s">
        <v>15</v>
      </c>
      <c r="C42" s="13" t="s">
        <v>23</v>
      </c>
      <c r="D42" s="63">
        <v>447.93</v>
      </c>
      <c r="E42" s="63">
        <v>450.05</v>
      </c>
      <c r="F42" s="70">
        <v>2.1200000000000045</v>
      </c>
      <c r="G42" s="277">
        <v>4.7328823700132361E-3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">
      <c r="B43" s="8" t="s">
        <v>15</v>
      </c>
      <c r="C43" s="13" t="s">
        <v>26</v>
      </c>
      <c r="D43" s="63">
        <v>390.61</v>
      </c>
      <c r="E43" s="63">
        <v>426.14000000000004</v>
      </c>
      <c r="F43" s="70">
        <v>35.53000000000003</v>
      </c>
      <c r="G43" s="277">
        <v>9.0960292875246429E-2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">
      <c r="B44" s="8" t="s">
        <v>15</v>
      </c>
      <c r="C44" s="13" t="s">
        <v>27</v>
      </c>
      <c r="D44" s="63">
        <v>428.43</v>
      </c>
      <c r="E44" s="63">
        <v>441.35</v>
      </c>
      <c r="F44" s="70">
        <v>12.920000000000016</v>
      </c>
      <c r="G44" s="277">
        <v>3.0156618350722475E-2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">
      <c r="B45" s="8" t="s">
        <v>15</v>
      </c>
      <c r="C45" s="13" t="s">
        <v>31</v>
      </c>
      <c r="D45" s="348">
        <v>397.41</v>
      </c>
      <c r="E45" s="61" t="s">
        <v>132</v>
      </c>
      <c r="F45" s="69"/>
      <c r="G45" s="278"/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">
      <c r="B46" s="8" t="s">
        <v>15</v>
      </c>
      <c r="C46" s="13" t="s">
        <v>35</v>
      </c>
      <c r="D46" s="66">
        <v>375.8</v>
      </c>
      <c r="E46" s="66">
        <v>362.87</v>
      </c>
      <c r="F46" s="353">
        <v>-12.930000000000007</v>
      </c>
      <c r="G46" s="278">
        <v>-3.4406599254922843E-2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35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35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">
      <c r="J111" s="19"/>
      <c r="K111" s="15">
        <v>37</v>
      </c>
      <c r="L111" s="181">
        <v>426.44</v>
      </c>
      <c r="M111" s="181">
        <v>402.75</v>
      </c>
      <c r="N111" s="181"/>
      <c r="O111" s="181">
        <v>346.05</v>
      </c>
      <c r="P111" s="181">
        <v>405.11</v>
      </c>
      <c r="Q111" s="182"/>
    </row>
    <row r="112" spans="10:17" x14ac:dyDescent="0.3">
      <c r="J112" s="19"/>
      <c r="K112" s="15">
        <v>38</v>
      </c>
      <c r="L112" s="181">
        <v>424.81</v>
      </c>
      <c r="M112" s="181">
        <v>430.66</v>
      </c>
      <c r="N112" s="181">
        <v>427.41</v>
      </c>
      <c r="O112" s="181">
        <v>318.12</v>
      </c>
      <c r="P112" s="181">
        <v>412.08000000000004</v>
      </c>
      <c r="Q112" s="182"/>
    </row>
    <row r="113" spans="10:17" x14ac:dyDescent="0.3">
      <c r="J113" s="19"/>
      <c r="K113" s="15">
        <v>39</v>
      </c>
      <c r="L113" s="181">
        <v>439.91</v>
      </c>
      <c r="M113" s="181">
        <v>376.26000000000005</v>
      </c>
      <c r="N113" s="181"/>
      <c r="O113" s="181">
        <v>316.73</v>
      </c>
      <c r="P113" s="181">
        <v>410.1</v>
      </c>
      <c r="Q113" s="182"/>
    </row>
    <row r="114" spans="10:17" x14ac:dyDescent="0.3">
      <c r="J114" s="19"/>
      <c r="K114" s="15">
        <v>40</v>
      </c>
      <c r="L114" s="181">
        <v>449.62</v>
      </c>
      <c r="M114" s="181">
        <v>405.72</v>
      </c>
      <c r="N114" s="181"/>
      <c r="O114" s="181">
        <v>331.85</v>
      </c>
      <c r="P114" s="181">
        <v>419.79</v>
      </c>
      <c r="Q114" s="182"/>
    </row>
    <row r="115" spans="10:17" x14ac:dyDescent="0.3">
      <c r="J115" s="19"/>
      <c r="K115" s="15">
        <v>41</v>
      </c>
      <c r="L115" s="181">
        <v>467.6</v>
      </c>
      <c r="M115" s="181">
        <v>432.69</v>
      </c>
      <c r="N115" s="181">
        <v>457.41</v>
      </c>
      <c r="O115" s="181">
        <v>299.33000000000004</v>
      </c>
      <c r="P115" s="181">
        <v>421.13000000000005</v>
      </c>
      <c r="Q115" s="182"/>
    </row>
    <row r="116" spans="10:17" x14ac:dyDescent="0.3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35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">
      <c r="J127" s="19"/>
    </row>
    <row r="128" spans="10:17" x14ac:dyDescent="0.3">
      <c r="J128" s="19"/>
    </row>
    <row r="129" spans="10:10" x14ac:dyDescent="0.3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91" customWidth="1"/>
    <col min="12" max="16384" width="8.5546875" style="3"/>
  </cols>
  <sheetData>
    <row r="1" spans="2:13" x14ac:dyDescent="0.3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35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35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35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">
      <c r="B92" s="82">
        <v>37</v>
      </c>
      <c r="C92" s="195">
        <v>1008</v>
      </c>
      <c r="D92" s="195">
        <v>95871</v>
      </c>
      <c r="E92" s="195">
        <v>4325</v>
      </c>
      <c r="F92" s="195">
        <v>0</v>
      </c>
      <c r="G92" s="195">
        <v>37347</v>
      </c>
      <c r="H92" s="195">
        <v>38596</v>
      </c>
      <c r="I92" s="195">
        <v>5976</v>
      </c>
      <c r="J92" s="196">
        <v>183123</v>
      </c>
      <c r="K92" s="293"/>
    </row>
    <row r="93" spans="2:11" x14ac:dyDescent="0.3">
      <c r="B93" s="82">
        <v>38</v>
      </c>
      <c r="C93" s="195">
        <v>754</v>
      </c>
      <c r="D93" s="195">
        <v>96755</v>
      </c>
      <c r="E93" s="195">
        <v>5113</v>
      </c>
      <c r="F93" s="195">
        <v>352</v>
      </c>
      <c r="G93" s="195">
        <v>42233</v>
      </c>
      <c r="H93" s="195">
        <v>37635</v>
      </c>
      <c r="I93" s="195">
        <v>8055</v>
      </c>
      <c r="J93" s="196">
        <v>190897</v>
      </c>
      <c r="K93" s="293"/>
    </row>
    <row r="94" spans="2:11" x14ac:dyDescent="0.3">
      <c r="B94" s="82">
        <v>39</v>
      </c>
      <c r="C94" s="195">
        <v>1311</v>
      </c>
      <c r="D94" s="195">
        <v>110435</v>
      </c>
      <c r="E94" s="195">
        <v>4921</v>
      </c>
      <c r="F94" s="195">
        <v>0</v>
      </c>
      <c r="G94" s="195">
        <v>39558</v>
      </c>
      <c r="H94" s="195">
        <v>44301</v>
      </c>
      <c r="I94" s="195">
        <v>7253</v>
      </c>
      <c r="J94" s="196">
        <v>207779</v>
      </c>
      <c r="K94" s="293"/>
    </row>
    <row r="95" spans="2:11" x14ac:dyDescent="0.3">
      <c r="B95" s="82">
        <v>40</v>
      </c>
      <c r="C95" s="195">
        <v>216</v>
      </c>
      <c r="D95" s="195">
        <v>99682</v>
      </c>
      <c r="E95" s="195">
        <v>4512</v>
      </c>
      <c r="F95" s="195">
        <v>378</v>
      </c>
      <c r="G95" s="195">
        <v>34367</v>
      </c>
      <c r="H95" s="195">
        <v>43835</v>
      </c>
      <c r="I95" s="195">
        <v>7803</v>
      </c>
      <c r="J95" s="196">
        <v>190793</v>
      </c>
    </row>
    <row r="96" spans="2:11" x14ac:dyDescent="0.3">
      <c r="B96" s="82">
        <v>41</v>
      </c>
      <c r="C96" s="195">
        <v>1040</v>
      </c>
      <c r="D96" s="195">
        <v>96523</v>
      </c>
      <c r="E96" s="195">
        <v>2491</v>
      </c>
      <c r="F96" s="195">
        <v>1456</v>
      </c>
      <c r="G96" s="195">
        <v>44326</v>
      </c>
      <c r="H96" s="195">
        <v>34928</v>
      </c>
      <c r="I96" s="195">
        <v>9598</v>
      </c>
      <c r="J96" s="196">
        <v>190362</v>
      </c>
    </row>
    <row r="97" spans="2:10" x14ac:dyDescent="0.3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35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664062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35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35">
      <c r="B6" s="133" t="s">
        <v>47</v>
      </c>
      <c r="C6" s="134"/>
      <c r="D6" s="360" t="s">
        <v>164</v>
      </c>
      <c r="E6" s="361"/>
      <c r="F6" s="361"/>
      <c r="G6" s="361"/>
      <c r="H6" s="362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0" t="s">
        <v>166</v>
      </c>
      <c r="S6" s="361"/>
      <c r="T6" s="361"/>
      <c r="U6" s="361"/>
      <c r="V6" s="362"/>
      <c r="W6" s="103"/>
      <c r="X6" s="127"/>
      <c r="Y6" s="104"/>
      <c r="Z6" s="105" t="s">
        <v>77</v>
      </c>
      <c r="AA6" s="105"/>
      <c r="AB6" s="99"/>
    </row>
    <row r="7" spans="2:30" x14ac:dyDescent="0.3">
      <c r="B7" s="102"/>
      <c r="C7" s="102"/>
      <c r="D7" s="363" t="s">
        <v>135</v>
      </c>
      <c r="E7" s="365" t="s">
        <v>136</v>
      </c>
      <c r="F7" s="365" t="s">
        <v>137</v>
      </c>
      <c r="G7" s="367" t="s">
        <v>138</v>
      </c>
      <c r="H7" s="106" t="s">
        <v>139</v>
      </c>
      <c r="I7" s="103"/>
      <c r="J7" s="127"/>
      <c r="K7" s="363" t="s">
        <v>140</v>
      </c>
      <c r="L7" s="369" t="s">
        <v>141</v>
      </c>
      <c r="M7" s="370" t="s">
        <v>28</v>
      </c>
      <c r="N7" s="372" t="s">
        <v>138</v>
      </c>
      <c r="O7" s="107" t="s">
        <v>139</v>
      </c>
      <c r="P7" s="99"/>
      <c r="Q7" s="127"/>
      <c r="R7" s="363" t="s">
        <v>135</v>
      </c>
      <c r="S7" s="365" t="s">
        <v>136</v>
      </c>
      <c r="T7" s="365" t="s">
        <v>137</v>
      </c>
      <c r="U7" s="367" t="s">
        <v>138</v>
      </c>
      <c r="V7" s="106" t="s">
        <v>139</v>
      </c>
      <c r="W7" s="103"/>
      <c r="X7" s="127"/>
      <c r="Y7" s="358" t="s">
        <v>24</v>
      </c>
      <c r="Z7" s="108" t="s">
        <v>142</v>
      </c>
      <c r="AA7" s="107" t="s">
        <v>139</v>
      </c>
      <c r="AB7" s="99"/>
    </row>
    <row r="8" spans="2:30" ht="15" thickBot="1" x14ac:dyDescent="0.35">
      <c r="B8" s="99"/>
      <c r="C8" s="102"/>
      <c r="D8" s="364"/>
      <c r="E8" s="366"/>
      <c r="F8" s="366"/>
      <c r="G8" s="368"/>
      <c r="H8" s="109" t="s">
        <v>168</v>
      </c>
      <c r="I8" s="110" t="s">
        <v>48</v>
      </c>
      <c r="J8" s="127"/>
      <c r="K8" s="364"/>
      <c r="L8" s="366"/>
      <c r="M8" s="371"/>
      <c r="N8" s="368"/>
      <c r="O8" s="109" t="s">
        <v>168</v>
      </c>
      <c r="P8" s="120" t="s">
        <v>48</v>
      </c>
      <c r="Q8" s="127"/>
      <c r="R8" s="364"/>
      <c r="S8" s="366"/>
      <c r="T8" s="366"/>
      <c r="U8" s="368"/>
      <c r="V8" s="109" t="s">
        <v>168</v>
      </c>
      <c r="W8" s="110" t="s">
        <v>48</v>
      </c>
      <c r="X8" s="127"/>
      <c r="Y8" s="359"/>
      <c r="Z8" s="111" t="s">
        <v>144</v>
      </c>
      <c r="AA8" s="109" t="s">
        <v>143</v>
      </c>
      <c r="AB8" s="120" t="s">
        <v>48</v>
      </c>
    </row>
    <row r="9" spans="2:30" ht="15" thickBot="1" x14ac:dyDescent="0.35">
      <c r="B9" s="112" t="s">
        <v>49</v>
      </c>
      <c r="C9" s="113"/>
      <c r="D9" s="199">
        <v>498.18799999999999</v>
      </c>
      <c r="E9" s="200">
        <v>495.61900000000003</v>
      </c>
      <c r="F9" s="201"/>
      <c r="G9" s="202">
        <v>495.17500000000001</v>
      </c>
      <c r="H9" s="203">
        <v>0.61900000000002819</v>
      </c>
      <c r="I9" s="204">
        <v>1.2516277226441996E-3</v>
      </c>
      <c r="J9" s="205"/>
      <c r="K9" s="199">
        <v>366.27600000000001</v>
      </c>
      <c r="L9" s="200">
        <v>475.82900000000001</v>
      </c>
      <c r="M9" s="201">
        <v>487.12</v>
      </c>
      <c r="N9" s="202">
        <v>483.44200000000001</v>
      </c>
      <c r="O9" s="203">
        <v>-3.6899999999999977</v>
      </c>
      <c r="P9" s="204">
        <v>-7.5749488844912838E-3</v>
      </c>
      <c r="Q9" s="206"/>
      <c r="R9" s="199">
        <v>501.20499999999998</v>
      </c>
      <c r="S9" s="200">
        <v>501.86500000000001</v>
      </c>
      <c r="T9" s="201"/>
      <c r="U9" s="202">
        <v>493.76299999999998</v>
      </c>
      <c r="V9" s="203">
        <v>1.5929999999999609</v>
      </c>
      <c r="W9" s="204">
        <v>3.2366865107584797E-3</v>
      </c>
      <c r="X9" s="206"/>
      <c r="Y9" s="207">
        <v>493.43459999999999</v>
      </c>
      <c r="Z9" s="208">
        <v>221.86807553956834</v>
      </c>
      <c r="AA9" s="203">
        <v>0.27989999999999782</v>
      </c>
      <c r="AB9" s="204">
        <v>5.6757037903110152E-4</v>
      </c>
    </row>
    <row r="10" spans="2:30" s="19" customFormat="1" x14ac:dyDescent="0.3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35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">
      <c r="B13" s="114" t="s">
        <v>50</v>
      </c>
      <c r="C13" s="113"/>
      <c r="D13" s="221">
        <v>497.00150000000002</v>
      </c>
      <c r="E13" s="222">
        <v>477.26240000000001</v>
      </c>
      <c r="F13" s="222" t="s">
        <v>146</v>
      </c>
      <c r="G13" s="223">
        <v>494.6275</v>
      </c>
      <c r="H13" s="224">
        <v>-3.3131000000000199</v>
      </c>
      <c r="I13" s="225">
        <v>-6.653604867729257E-3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494.6275</v>
      </c>
      <c r="Z13" s="227"/>
      <c r="AA13" s="228">
        <v>-3.3131000000000199</v>
      </c>
      <c r="AB13" s="225">
        <v>-6.653604867729257E-3</v>
      </c>
    </row>
    <row r="14" spans="2:30" x14ac:dyDescent="0.3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">
      <c r="B15" s="115" t="s">
        <v>52</v>
      </c>
      <c r="C15" s="113"/>
      <c r="D15" s="229">
        <v>432.9203</v>
      </c>
      <c r="E15" s="230">
        <v>438.19540000000001</v>
      </c>
      <c r="F15" s="230" t="s">
        <v>147</v>
      </c>
      <c r="G15" s="231" t="s">
        <v>147</v>
      </c>
      <c r="H15" s="232" t="s">
        <v>146</v>
      </c>
      <c r="I15" s="233" t="s">
        <v>146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147</v>
      </c>
      <c r="T15" s="230" t="s">
        <v>146</v>
      </c>
      <c r="U15" s="231" t="s">
        <v>147</v>
      </c>
      <c r="V15" s="232" t="s">
        <v>146</v>
      </c>
      <c r="W15" s="233" t="s">
        <v>146</v>
      </c>
      <c r="X15" s="206"/>
      <c r="Y15" s="234" t="s">
        <v>147</v>
      </c>
      <c r="Z15" s="209"/>
      <c r="AA15" s="235" t="s">
        <v>146</v>
      </c>
      <c r="AB15" s="233" t="s">
        <v>146</v>
      </c>
    </row>
    <row r="16" spans="2:30" x14ac:dyDescent="0.3">
      <c r="B16" s="115" t="s">
        <v>53</v>
      </c>
      <c r="C16" s="113"/>
      <c r="D16" s="229" t="s">
        <v>146</v>
      </c>
      <c r="E16" s="230">
        <v>507.87670000000003</v>
      </c>
      <c r="F16" s="230">
        <v>493.12360000000001</v>
      </c>
      <c r="G16" s="231">
        <v>498.59210000000002</v>
      </c>
      <c r="H16" s="232">
        <v>-3.8383999999999787</v>
      </c>
      <c r="I16" s="233">
        <v>-7.6396635952633574E-3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513.97429999999997</v>
      </c>
      <c r="T16" s="230">
        <v>531.50170000000003</v>
      </c>
      <c r="U16" s="231">
        <v>527.20699999999999</v>
      </c>
      <c r="V16" s="232">
        <v>-2.5901000000000067</v>
      </c>
      <c r="W16" s="233">
        <v>-4.8888527324895126E-3</v>
      </c>
      <c r="X16" s="206"/>
      <c r="Y16" s="236">
        <v>518.31590000000006</v>
      </c>
      <c r="Z16" s="206"/>
      <c r="AA16" s="235">
        <v>-2.9779999999999518</v>
      </c>
      <c r="AB16" s="233">
        <v>-5.7127083205845697E-3</v>
      </c>
    </row>
    <row r="17" spans="2:28" x14ac:dyDescent="0.3">
      <c r="B17" s="115" t="s">
        <v>54</v>
      </c>
      <c r="C17" s="113"/>
      <c r="D17" s="229">
        <v>495.67219999999998</v>
      </c>
      <c r="E17" s="230">
        <v>508.98349999999999</v>
      </c>
      <c r="F17" s="230" t="s">
        <v>146</v>
      </c>
      <c r="G17" s="231">
        <v>502.07799999999997</v>
      </c>
      <c r="H17" s="232">
        <v>2.2760999999999854</v>
      </c>
      <c r="I17" s="233">
        <v>4.5540042965022121E-3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502.07799999999997</v>
      </c>
      <c r="Z17" s="209"/>
      <c r="AA17" s="235">
        <v>2.2760999999999854</v>
      </c>
      <c r="AB17" s="233">
        <v>4.5540042965022121E-3</v>
      </c>
    </row>
    <row r="18" spans="2:28" x14ac:dyDescent="0.3">
      <c r="B18" s="115" t="s">
        <v>55</v>
      </c>
      <c r="C18" s="113"/>
      <c r="D18" s="229" t="s">
        <v>146</v>
      </c>
      <c r="E18" s="230" t="s">
        <v>147</v>
      </c>
      <c r="F18" s="230" t="s">
        <v>146</v>
      </c>
      <c r="G18" s="231" t="s">
        <v>147</v>
      </c>
      <c r="H18" s="237" t="s">
        <v>146</v>
      </c>
      <c r="I18" s="238" t="s">
        <v>146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 t="s">
        <v>147</v>
      </c>
      <c r="Z18" s="209"/>
      <c r="AA18" s="235"/>
      <c r="AB18" s="233"/>
    </row>
    <row r="19" spans="2:28" x14ac:dyDescent="0.3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457.09679999999997</v>
      </c>
      <c r="L19" s="240">
        <v>468.08609999999999</v>
      </c>
      <c r="M19" s="240">
        <v>477.52330000000001</v>
      </c>
      <c r="N19" s="241">
        <v>471.85120000000001</v>
      </c>
      <c r="O19" s="232">
        <v>-4.5586999999999875</v>
      </c>
      <c r="P19" s="233">
        <v>-9.568860764648246E-3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471.85120000000001</v>
      </c>
      <c r="Z19" s="227"/>
      <c r="AA19" s="235">
        <v>-4.5586999999999875</v>
      </c>
      <c r="AB19" s="233">
        <v>-9.568860764648246E-3</v>
      </c>
    </row>
    <row r="20" spans="2:28" x14ac:dyDescent="0.3">
      <c r="B20" s="115" t="s">
        <v>57</v>
      </c>
      <c r="C20" s="113"/>
      <c r="D20" s="229" t="s">
        <v>146</v>
      </c>
      <c r="E20" s="230">
        <v>386.601</v>
      </c>
      <c r="F20" s="230">
        <v>450.36470000000003</v>
      </c>
      <c r="G20" s="231">
        <v>435.24900000000002</v>
      </c>
      <c r="H20" s="232">
        <v>435.24900000000002</v>
      </c>
      <c r="I20" s="233" t="s">
        <v>146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 t="s">
        <v>146</v>
      </c>
      <c r="T20" s="230">
        <v>441.94560000000001</v>
      </c>
      <c r="U20" s="231">
        <v>441.94560000000001</v>
      </c>
      <c r="V20" s="232">
        <v>-50.66519999999997</v>
      </c>
      <c r="W20" s="233">
        <v>-0.1028503638166276</v>
      </c>
      <c r="X20" s="206"/>
      <c r="Y20" s="236">
        <v>438.7518</v>
      </c>
      <c r="Z20" s="227"/>
      <c r="AA20" s="235">
        <v>-53.85899999999998</v>
      </c>
      <c r="AB20" s="233">
        <v>-0.10933377830936708</v>
      </c>
    </row>
    <row r="21" spans="2:28" x14ac:dyDescent="0.3">
      <c r="B21" s="115" t="s">
        <v>58</v>
      </c>
      <c r="C21" s="113"/>
      <c r="D21" s="229">
        <v>492.09500000000003</v>
      </c>
      <c r="E21" s="230">
        <v>504.59350000000001</v>
      </c>
      <c r="F21" s="230" t="s">
        <v>146</v>
      </c>
      <c r="G21" s="231">
        <v>496.79480000000001</v>
      </c>
      <c r="H21" s="232">
        <v>7.0311000000000377</v>
      </c>
      <c r="I21" s="233">
        <v>1.435610683274402E-2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501.39670000000001</v>
      </c>
      <c r="S21" s="230">
        <v>508.98480000000001</v>
      </c>
      <c r="T21" s="230">
        <v>441.94560000000001</v>
      </c>
      <c r="U21" s="231">
        <v>506.05650000000003</v>
      </c>
      <c r="V21" s="232">
        <v>10.022800000000018</v>
      </c>
      <c r="W21" s="233">
        <v>2.0205885204977125E-2</v>
      </c>
      <c r="X21" s="206"/>
      <c r="Y21" s="236">
        <v>501.88760000000002</v>
      </c>
      <c r="Z21" s="227"/>
      <c r="AA21" s="235">
        <v>8.6761999999999944</v>
      </c>
      <c r="AB21" s="233">
        <v>1.7591239780751167E-2</v>
      </c>
    </row>
    <row r="22" spans="2:28" x14ac:dyDescent="0.3">
      <c r="B22" s="115" t="s">
        <v>59</v>
      </c>
      <c r="C22" s="113"/>
      <c r="D22" s="239">
        <v>509.0367</v>
      </c>
      <c r="E22" s="240">
        <v>518.4298</v>
      </c>
      <c r="F22" s="240">
        <v>526.02679999999998</v>
      </c>
      <c r="G22" s="241">
        <v>514.14660000000003</v>
      </c>
      <c r="H22" s="232">
        <v>1.4103999999999814</v>
      </c>
      <c r="I22" s="233">
        <v>2.7507322478887986E-3</v>
      </c>
      <c r="J22" s="205"/>
      <c r="K22" s="239" t="s">
        <v>146</v>
      </c>
      <c r="L22" s="240">
        <v>530</v>
      </c>
      <c r="M22" s="240" t="s">
        <v>181</v>
      </c>
      <c r="N22" s="241">
        <v>537.35630000000003</v>
      </c>
      <c r="O22" s="232">
        <v>0.35480000000006839</v>
      </c>
      <c r="P22" s="233">
        <v>6.6070578946253455E-4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517.76080000000002</v>
      </c>
      <c r="Z22" s="209"/>
      <c r="AA22" s="235">
        <v>1.2459999999999809</v>
      </c>
      <c r="AB22" s="233">
        <v>2.4123219702514298E-3</v>
      </c>
    </row>
    <row r="23" spans="2:28" x14ac:dyDescent="0.3">
      <c r="B23" s="115" t="s">
        <v>60</v>
      </c>
      <c r="C23" s="113"/>
      <c r="D23" s="239">
        <v>460.40690000000001</v>
      </c>
      <c r="E23" s="240">
        <v>483.40370000000001</v>
      </c>
      <c r="F23" s="240" t="s">
        <v>146</v>
      </c>
      <c r="G23" s="241">
        <v>477.6848</v>
      </c>
      <c r="H23" s="232">
        <v>-5.0948999999999955</v>
      </c>
      <c r="I23" s="233">
        <v>-1.0553260627984118E-2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477.6848</v>
      </c>
      <c r="Z23" s="209"/>
      <c r="AA23" s="235">
        <v>-5.0948999999999955</v>
      </c>
      <c r="AB23" s="233">
        <v>-1.0553260627984118E-2</v>
      </c>
    </row>
    <row r="24" spans="2:28" x14ac:dyDescent="0.3">
      <c r="B24" s="115" t="s">
        <v>61</v>
      </c>
      <c r="C24" s="113"/>
      <c r="D24" s="229">
        <v>518.25890000000004</v>
      </c>
      <c r="E24" s="230">
        <v>462.72120000000001</v>
      </c>
      <c r="F24" s="230">
        <v>434.1001</v>
      </c>
      <c r="G24" s="231">
        <v>509.99489999999997</v>
      </c>
      <c r="H24" s="232">
        <v>0.38009999999997035</v>
      </c>
      <c r="I24" s="233">
        <v>7.4585745939859116E-4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499.9622</v>
      </c>
      <c r="S24" s="230">
        <v>500.21109999999999</v>
      </c>
      <c r="T24" s="230">
        <v>586.50630000000001</v>
      </c>
      <c r="U24" s="231">
        <v>516.82249999999999</v>
      </c>
      <c r="V24" s="232">
        <v>-71.689100000000053</v>
      </c>
      <c r="W24" s="233">
        <v>-0.12181425140982782</v>
      </c>
      <c r="X24" s="206"/>
      <c r="Y24" s="236">
        <v>510.33699999999999</v>
      </c>
      <c r="Z24" s="209"/>
      <c r="AA24" s="235">
        <v>-3.2309000000000196</v>
      </c>
      <c r="AB24" s="233">
        <v>-6.2910863393137451E-3</v>
      </c>
    </row>
    <row r="25" spans="2:28" x14ac:dyDescent="0.3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">
      <c r="B26" s="115" t="s">
        <v>63</v>
      </c>
      <c r="C26" s="113"/>
      <c r="D26" s="229" t="s">
        <v>146</v>
      </c>
      <c r="E26" s="230">
        <v>381.17410000000001</v>
      </c>
      <c r="F26" s="230" t="s">
        <v>146</v>
      </c>
      <c r="G26" s="231">
        <v>381.17410000000001</v>
      </c>
      <c r="H26" s="232">
        <v>-52.490900000000011</v>
      </c>
      <c r="I26" s="233">
        <v>-0.12104020384398095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303.7441</v>
      </c>
      <c r="T26" s="230" t="s">
        <v>146</v>
      </c>
      <c r="U26" s="231">
        <v>303.7441</v>
      </c>
      <c r="V26" s="232">
        <v>-4.3643000000000143</v>
      </c>
      <c r="W26" s="233">
        <v>-1.4164819914030291E-2</v>
      </c>
      <c r="X26" s="206"/>
      <c r="Y26" s="236">
        <v>364.82810000000001</v>
      </c>
      <c r="Z26" s="227"/>
      <c r="AA26" s="235">
        <v>-42.331000000000017</v>
      </c>
      <c r="AB26" s="233">
        <v>-0.10396672946767005</v>
      </c>
    </row>
    <row r="27" spans="2:28" x14ac:dyDescent="0.3">
      <c r="B27" s="115" t="s">
        <v>64</v>
      </c>
      <c r="C27" s="113"/>
      <c r="D27" s="229" t="s">
        <v>146</v>
      </c>
      <c r="E27" s="230">
        <v>398.34059999999999</v>
      </c>
      <c r="F27" s="230">
        <v>413.1386</v>
      </c>
      <c r="G27" s="231">
        <v>408.88099999999997</v>
      </c>
      <c r="H27" s="232">
        <v>-18.505100000000027</v>
      </c>
      <c r="I27" s="233">
        <v>-4.329831971606013E-2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147</v>
      </c>
      <c r="T27" s="230" t="s">
        <v>146</v>
      </c>
      <c r="U27" s="231" t="s">
        <v>147</v>
      </c>
      <c r="V27" s="232" t="s">
        <v>146</v>
      </c>
      <c r="W27" s="233" t="s">
        <v>146</v>
      </c>
      <c r="X27" s="206"/>
      <c r="Y27" s="236" t="s">
        <v>147</v>
      </c>
      <c r="Z27" s="227"/>
      <c r="AA27" s="235" t="s">
        <v>146</v>
      </c>
      <c r="AB27" s="233" t="s">
        <v>146</v>
      </c>
    </row>
    <row r="28" spans="2:28" x14ac:dyDescent="0.3">
      <c r="B28" s="115" t="s">
        <v>65</v>
      </c>
      <c r="C28" s="113"/>
      <c r="D28" s="229">
        <v>534.30999999999995</v>
      </c>
      <c r="E28" s="240" t="s">
        <v>147</v>
      </c>
      <c r="F28" s="240" t="s">
        <v>146</v>
      </c>
      <c r="G28" s="241" t="s">
        <v>147</v>
      </c>
      <c r="H28" s="232" t="s">
        <v>146</v>
      </c>
      <c r="I28" s="233" t="s">
        <v>146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 t="s">
        <v>147</v>
      </c>
      <c r="Z28" s="227"/>
      <c r="AA28" s="235" t="s">
        <v>146</v>
      </c>
      <c r="AB28" s="233" t="s">
        <v>146</v>
      </c>
    </row>
    <row r="29" spans="2:28" x14ac:dyDescent="0.3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">
      <c r="B31" s="115" t="s">
        <v>68</v>
      </c>
      <c r="C31" s="113"/>
      <c r="D31" s="229" t="s">
        <v>146</v>
      </c>
      <c r="E31" s="230">
        <v>431.39089999999999</v>
      </c>
      <c r="F31" s="230">
        <v>484.14319999999998</v>
      </c>
      <c r="G31" s="231">
        <v>457.84030000000001</v>
      </c>
      <c r="H31" s="232">
        <v>-23.787100000000009</v>
      </c>
      <c r="I31" s="233">
        <v>-4.9389009014022101E-2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486.29309999999998</v>
      </c>
      <c r="T31" s="230">
        <v>461.53590000000003</v>
      </c>
      <c r="U31" s="231">
        <v>465.23669999999998</v>
      </c>
      <c r="V31" s="232">
        <v>-2.6856000000000222</v>
      </c>
      <c r="W31" s="233">
        <v>-5.7394144284211857E-3</v>
      </c>
      <c r="X31" s="206"/>
      <c r="Y31" s="236">
        <v>463.7201</v>
      </c>
      <c r="Z31" s="209"/>
      <c r="AA31" s="235">
        <v>-7.012299999999982</v>
      </c>
      <c r="AB31" s="233">
        <v>-1.4896573934575108E-2</v>
      </c>
    </row>
    <row r="32" spans="2:28" x14ac:dyDescent="0.3">
      <c r="B32" s="115" t="s">
        <v>69</v>
      </c>
      <c r="C32" s="113"/>
      <c r="D32" s="229">
        <v>470.52409999999998</v>
      </c>
      <c r="E32" s="230">
        <v>480.21859999999998</v>
      </c>
      <c r="F32" s="230" t="s">
        <v>146</v>
      </c>
      <c r="G32" s="231">
        <v>473.71699999999998</v>
      </c>
      <c r="H32" s="232">
        <v>4.0512999999999693</v>
      </c>
      <c r="I32" s="233">
        <v>8.6259226509408649E-3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533.33900000000006</v>
      </c>
      <c r="S32" s="230">
        <v>509.57119999999998</v>
      </c>
      <c r="T32" s="230" t="s">
        <v>146</v>
      </c>
      <c r="U32" s="231">
        <v>523.79089999999997</v>
      </c>
      <c r="V32" s="232">
        <v>-5.5093000000000529</v>
      </c>
      <c r="W32" s="233">
        <v>-1.0408649004855941E-2</v>
      </c>
      <c r="X32" s="206"/>
      <c r="Y32" s="236">
        <v>476.27050000000003</v>
      </c>
      <c r="Z32" s="209"/>
      <c r="AA32" s="235">
        <v>3.5637000000000398</v>
      </c>
      <c r="AB32" s="233">
        <v>7.5389226471884729E-3</v>
      </c>
    </row>
    <row r="33" spans="2:28" x14ac:dyDescent="0.3">
      <c r="B33" s="115" t="s">
        <v>70</v>
      </c>
      <c r="C33" s="113"/>
      <c r="D33" s="229" t="s">
        <v>146</v>
      </c>
      <c r="E33" s="230">
        <v>466.0077</v>
      </c>
      <c r="F33" s="230">
        <v>475.5582</v>
      </c>
      <c r="G33" s="231">
        <v>472.40309999999999</v>
      </c>
      <c r="H33" s="232">
        <v>-3.133199999999988</v>
      </c>
      <c r="I33" s="233">
        <v>-6.5887714565638911E-3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 t="s">
        <v>146</v>
      </c>
      <c r="T33" s="230">
        <v>421.46719999999999</v>
      </c>
      <c r="U33" s="231">
        <v>421.46719999999999</v>
      </c>
      <c r="V33" s="232">
        <v>-2.7954000000000292</v>
      </c>
      <c r="W33" s="233">
        <v>-6.5888437962715596E-3</v>
      </c>
      <c r="X33" s="206"/>
      <c r="Y33" s="236">
        <v>472.0086</v>
      </c>
      <c r="Z33" s="209"/>
      <c r="AA33" s="235">
        <v>-3.1306000000000154</v>
      </c>
      <c r="AB33" s="233">
        <v>-6.5888059751753048E-3</v>
      </c>
    </row>
    <row r="34" spans="2:28" x14ac:dyDescent="0.3">
      <c r="B34" s="115" t="s">
        <v>71</v>
      </c>
      <c r="C34" s="113"/>
      <c r="D34" s="229">
        <v>482.61399999999998</v>
      </c>
      <c r="E34" s="230">
        <v>465.87259999999998</v>
      </c>
      <c r="F34" s="230" t="s">
        <v>146</v>
      </c>
      <c r="G34" s="231">
        <v>475.1266</v>
      </c>
      <c r="H34" s="232">
        <v>5.5726999999999975</v>
      </c>
      <c r="I34" s="233">
        <v>1.1868073079576158E-2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454.584</v>
      </c>
      <c r="S34" s="230">
        <v>433.86790000000002</v>
      </c>
      <c r="T34" s="230" t="s">
        <v>146</v>
      </c>
      <c r="U34" s="231">
        <v>436.97590000000002</v>
      </c>
      <c r="V34" s="232">
        <v>-1.8671999999999684</v>
      </c>
      <c r="W34" s="233">
        <v>-4.2548236488165747E-3</v>
      </c>
      <c r="X34" s="206"/>
      <c r="Y34" s="236">
        <v>457.2482</v>
      </c>
      <c r="Z34" s="209"/>
      <c r="AA34" s="235">
        <v>2.0862000000000194</v>
      </c>
      <c r="AB34" s="233">
        <v>4.583423044981938E-3</v>
      </c>
    </row>
    <row r="35" spans="2:28" x14ac:dyDescent="0.3">
      <c r="B35" s="115" t="s">
        <v>72</v>
      </c>
      <c r="C35" s="113"/>
      <c r="D35" s="229" t="s">
        <v>146</v>
      </c>
      <c r="E35" s="230">
        <v>378.98480000000001</v>
      </c>
      <c r="F35" s="230">
        <v>415.23250000000002</v>
      </c>
      <c r="G35" s="231">
        <v>408.33010000000002</v>
      </c>
      <c r="H35" s="232">
        <v>-22.627099999999984</v>
      </c>
      <c r="I35" s="233">
        <v>-5.2504285808428253E-2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>
        <v>379.74630000000002</v>
      </c>
      <c r="T35" s="230">
        <v>387.25209999999998</v>
      </c>
      <c r="U35" s="231">
        <v>386.40839999999997</v>
      </c>
      <c r="V35" s="232">
        <v>-4.074100000000044</v>
      </c>
      <c r="W35" s="233">
        <v>-1.0433502141581341E-2</v>
      </c>
      <c r="X35" s="206"/>
      <c r="Y35" s="236">
        <v>392.83069999999998</v>
      </c>
      <c r="Z35" s="209"/>
      <c r="AA35" s="235">
        <v>-9.5094000000000278</v>
      </c>
      <c r="AB35" s="233">
        <v>-2.3635228007350073E-2</v>
      </c>
    </row>
    <row r="36" spans="2:28" x14ac:dyDescent="0.3">
      <c r="B36" s="115" t="s">
        <v>73</v>
      </c>
      <c r="C36" s="113"/>
      <c r="D36" s="229">
        <v>434.37139999999999</v>
      </c>
      <c r="E36" s="230">
        <v>441.8322</v>
      </c>
      <c r="F36" s="230">
        <v>418.87029999999999</v>
      </c>
      <c r="G36" s="231">
        <v>436.57010000000002</v>
      </c>
      <c r="H36" s="232">
        <v>-1.3420999999999594</v>
      </c>
      <c r="I36" s="233">
        <v>-3.0647696045005279E-3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 t="s">
        <v>146</v>
      </c>
      <c r="S36" s="230">
        <v>440.798</v>
      </c>
      <c r="T36" s="230" t="s">
        <v>146</v>
      </c>
      <c r="U36" s="231">
        <v>440.798</v>
      </c>
      <c r="V36" s="232">
        <v>41.644499999999994</v>
      </c>
      <c r="W36" s="233">
        <v>0.10433204268533292</v>
      </c>
      <c r="X36" s="206"/>
      <c r="Y36" s="236">
        <v>436.88459999999998</v>
      </c>
      <c r="Z36" s="209"/>
      <c r="AA36" s="235">
        <v>1.8556999999999562</v>
      </c>
      <c r="AB36" s="233">
        <v>4.2656936125391454E-3</v>
      </c>
    </row>
    <row r="37" spans="2:28" x14ac:dyDescent="0.3">
      <c r="B37" s="115" t="s">
        <v>74</v>
      </c>
      <c r="C37" s="113"/>
      <c r="D37" s="229" t="s">
        <v>146</v>
      </c>
      <c r="E37" s="230">
        <v>431.28129999999999</v>
      </c>
      <c r="F37" s="230" t="s">
        <v>147</v>
      </c>
      <c r="G37" s="231" t="s">
        <v>147</v>
      </c>
      <c r="H37" s="232" t="s">
        <v>146</v>
      </c>
      <c r="I37" s="233" t="s">
        <v>146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146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">
      <c r="B38" s="115" t="s">
        <v>75</v>
      </c>
      <c r="C38" s="113"/>
      <c r="D38" s="229" t="s">
        <v>146</v>
      </c>
      <c r="E38" s="230">
        <v>483.72210000000001</v>
      </c>
      <c r="F38" s="230">
        <v>484.39620000000002</v>
      </c>
      <c r="G38" s="231">
        <v>484.29430000000002</v>
      </c>
      <c r="H38" s="232">
        <v>0.66020000000003165</v>
      </c>
      <c r="I38" s="233">
        <v>1.3650815771675262E-3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484.29430000000002</v>
      </c>
      <c r="Z38" s="209"/>
      <c r="AA38" s="235">
        <v>0.66020000000003165</v>
      </c>
      <c r="AB38" s="233">
        <v>1.3650815771675262E-3</v>
      </c>
    </row>
    <row r="39" spans="2:28" ht="15" thickBot="1" x14ac:dyDescent="0.35">
      <c r="B39" s="116" t="s">
        <v>76</v>
      </c>
      <c r="C39" s="113"/>
      <c r="D39" s="242" t="s">
        <v>146</v>
      </c>
      <c r="E39" s="243">
        <v>509.26339999999999</v>
      </c>
      <c r="F39" s="243">
        <v>524.63549999999998</v>
      </c>
      <c r="G39" s="244">
        <v>518.22770000000003</v>
      </c>
      <c r="H39" s="245">
        <v>1.5804000000000542</v>
      </c>
      <c r="I39" s="246">
        <v>3.0589533710909667E-3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>
        <v>536.98500000000001</v>
      </c>
      <c r="T39" s="243" t="s">
        <v>146</v>
      </c>
      <c r="U39" s="244">
        <v>536.98500000000001</v>
      </c>
      <c r="V39" s="245">
        <v>25.725799999999992</v>
      </c>
      <c r="W39" s="246">
        <v>5.0318507715851446E-2</v>
      </c>
      <c r="X39" s="206"/>
      <c r="Y39" s="247">
        <v>519.43299999999999</v>
      </c>
      <c r="Z39" s="209"/>
      <c r="AA39" s="248">
        <v>3.1318999999999733</v>
      </c>
      <c r="AB39" s="246">
        <v>6.0660339480198555E-3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7.88671875" style="3" customWidth="1"/>
    <col min="2" max="2" width="22.7773437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40. teden (3.10.2022 - 9.10.2022)</v>
      </c>
      <c r="E1" s="2"/>
      <c r="F1" s="2"/>
      <c r="G1" s="2"/>
    </row>
    <row r="2" spans="2:33" x14ac:dyDescent="0.3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35">
      <c r="B3" s="24"/>
      <c r="AB3" s="122"/>
      <c r="AD3" s="122"/>
      <c r="AE3" s="132"/>
      <c r="AF3" s="132"/>
    </row>
    <row r="4" spans="2:33" ht="15" customHeight="1" thickTop="1" x14ac:dyDescent="0.3">
      <c r="B4" s="375" t="s">
        <v>78</v>
      </c>
      <c r="C4" s="377" t="s">
        <v>50</v>
      </c>
      <c r="D4" s="373" t="s">
        <v>51</v>
      </c>
      <c r="E4" s="373" t="s">
        <v>52</v>
      </c>
      <c r="F4" s="373" t="s">
        <v>53</v>
      </c>
      <c r="G4" s="373" t="s">
        <v>54</v>
      </c>
      <c r="H4" s="373" t="s">
        <v>55</v>
      </c>
      <c r="I4" s="373" t="s">
        <v>56</v>
      </c>
      <c r="J4" s="373" t="s">
        <v>57</v>
      </c>
      <c r="K4" s="373" t="s">
        <v>58</v>
      </c>
      <c r="L4" s="373" t="s">
        <v>59</v>
      </c>
      <c r="M4" s="373" t="s">
        <v>60</v>
      </c>
      <c r="N4" s="373" t="s">
        <v>61</v>
      </c>
      <c r="O4" s="373" t="s">
        <v>62</v>
      </c>
      <c r="P4" s="373" t="s">
        <v>63</v>
      </c>
      <c r="Q4" s="373" t="s">
        <v>64</v>
      </c>
      <c r="R4" s="373" t="s">
        <v>65</v>
      </c>
      <c r="S4" s="373" t="s">
        <v>66</v>
      </c>
      <c r="T4" s="373" t="s">
        <v>67</v>
      </c>
      <c r="U4" s="373" t="s">
        <v>68</v>
      </c>
      <c r="V4" s="373" t="s">
        <v>69</v>
      </c>
      <c r="W4" s="373" t="s">
        <v>70</v>
      </c>
      <c r="X4" s="373" t="s">
        <v>71</v>
      </c>
      <c r="Y4" s="373" t="s">
        <v>72</v>
      </c>
      <c r="Z4" s="373" t="s">
        <v>73</v>
      </c>
      <c r="AA4" s="373" t="s">
        <v>74</v>
      </c>
      <c r="AB4" s="373" t="s">
        <v>75</v>
      </c>
      <c r="AC4" s="373" t="s">
        <v>76</v>
      </c>
      <c r="AD4" s="379" t="s">
        <v>79</v>
      </c>
      <c r="AE4" s="381" t="s">
        <v>171</v>
      </c>
      <c r="AF4" s="382"/>
    </row>
    <row r="5" spans="2:33" ht="16.5" customHeight="1" thickBot="1" x14ac:dyDescent="0.35">
      <c r="B5" s="376"/>
      <c r="C5" s="378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80"/>
      <c r="AE5" s="383"/>
      <c r="AF5" s="384"/>
    </row>
    <row r="6" spans="2:33" ht="15" customHeight="1" x14ac:dyDescent="0.3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516.28269999999998</v>
      </c>
      <c r="G6" s="252" t="s">
        <v>146</v>
      </c>
      <c r="H6" s="252" t="s">
        <v>146</v>
      </c>
      <c r="I6" s="252">
        <v>462.05</v>
      </c>
      <c r="J6" s="252" t="s">
        <v>146</v>
      </c>
      <c r="K6" s="252">
        <v>527.65</v>
      </c>
      <c r="L6" s="252" t="s">
        <v>146</v>
      </c>
      <c r="M6" s="252" t="s">
        <v>146</v>
      </c>
      <c r="N6" s="252">
        <v>528.96</v>
      </c>
      <c r="O6" s="252" t="s">
        <v>146</v>
      </c>
      <c r="P6" s="252" t="s">
        <v>146</v>
      </c>
      <c r="Q6" s="252" t="s">
        <v>146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551.41999999999996</v>
      </c>
      <c r="W6" s="252" t="s">
        <v>146</v>
      </c>
      <c r="X6" s="252">
        <v>468.61</v>
      </c>
      <c r="Y6" s="252" t="s">
        <v>146</v>
      </c>
      <c r="Z6" s="252" t="s">
        <v>146</v>
      </c>
      <c r="AA6" s="252" t="s">
        <v>146</v>
      </c>
      <c r="AB6" s="252" t="s">
        <v>146</v>
      </c>
      <c r="AC6" s="252">
        <v>547.85059999999999</v>
      </c>
      <c r="AD6" s="253">
        <v>525.31489999999997</v>
      </c>
      <c r="AE6" s="254">
        <v>0.57859999999993761</v>
      </c>
      <c r="AF6" s="255">
        <v>1.1026490829773028E-3</v>
      </c>
      <c r="AG6" s="3" t="s">
        <v>146</v>
      </c>
    </row>
    <row r="7" spans="2:33" ht="15" customHeight="1" x14ac:dyDescent="0.3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501.09</v>
      </c>
      <c r="G7" s="252" t="s">
        <v>146</v>
      </c>
      <c r="H7" s="252" t="s">
        <v>146</v>
      </c>
      <c r="I7" s="252" t="s">
        <v>146</v>
      </c>
      <c r="J7" s="252" t="s">
        <v>146</v>
      </c>
      <c r="K7" s="252">
        <v>526.26</v>
      </c>
      <c r="L7" s="252" t="s">
        <v>146</v>
      </c>
      <c r="M7" s="252" t="s">
        <v>146</v>
      </c>
      <c r="N7" s="252" t="s">
        <v>146</v>
      </c>
      <c r="O7" s="252" t="s">
        <v>146</v>
      </c>
      <c r="P7" s="252" t="s">
        <v>146</v>
      </c>
      <c r="Q7" s="252" t="s">
        <v>147</v>
      </c>
      <c r="R7" s="252" t="s">
        <v>146</v>
      </c>
      <c r="S7" s="252" t="s">
        <v>146</v>
      </c>
      <c r="T7" s="252" t="s">
        <v>146</v>
      </c>
      <c r="U7" s="252">
        <v>487</v>
      </c>
      <c r="V7" s="252">
        <v>567.23</v>
      </c>
      <c r="W7" s="252" t="s">
        <v>146</v>
      </c>
      <c r="X7" s="252">
        <v>505.4</v>
      </c>
      <c r="Y7" s="252" t="s">
        <v>146</v>
      </c>
      <c r="Z7" s="252" t="s">
        <v>146</v>
      </c>
      <c r="AA7" s="252" t="s">
        <v>147</v>
      </c>
      <c r="AB7" s="252" t="s">
        <v>146</v>
      </c>
      <c r="AC7" s="252" t="s">
        <v>146</v>
      </c>
      <c r="AD7" s="256">
        <v>526.26940000000002</v>
      </c>
      <c r="AE7" s="254">
        <v>12.095199999999977</v>
      </c>
      <c r="AF7" s="255">
        <v>2.3523545133147472E-2</v>
      </c>
      <c r="AG7" s="3" t="s">
        <v>146</v>
      </c>
    </row>
    <row r="8" spans="2:33" ht="15" customHeight="1" x14ac:dyDescent="0.3">
      <c r="B8" s="128" t="s">
        <v>82</v>
      </c>
      <c r="C8" s="252" t="s">
        <v>146</v>
      </c>
      <c r="D8" s="252" t="s">
        <v>146</v>
      </c>
      <c r="E8" s="252" t="s">
        <v>147</v>
      </c>
      <c r="F8" s="252">
        <v>518.83720000000005</v>
      </c>
      <c r="G8" s="252" t="s">
        <v>146</v>
      </c>
      <c r="H8" s="252" t="s">
        <v>146</v>
      </c>
      <c r="I8" s="252">
        <v>436.18</v>
      </c>
      <c r="J8" s="252" t="s">
        <v>146</v>
      </c>
      <c r="K8" s="252">
        <v>510.51</v>
      </c>
      <c r="L8" s="252" t="s">
        <v>146</v>
      </c>
      <c r="M8" s="252" t="s">
        <v>146</v>
      </c>
      <c r="N8" s="252">
        <v>505.81</v>
      </c>
      <c r="O8" s="252" t="s">
        <v>146</v>
      </c>
      <c r="P8" s="252">
        <v>301.79000000000002</v>
      </c>
      <c r="Q8" s="252" t="s">
        <v>147</v>
      </c>
      <c r="R8" s="252" t="s">
        <v>147</v>
      </c>
      <c r="S8" s="252" t="s">
        <v>146</v>
      </c>
      <c r="T8" s="252" t="s">
        <v>146</v>
      </c>
      <c r="U8" s="252">
        <v>489</v>
      </c>
      <c r="V8" s="252">
        <v>517.4</v>
      </c>
      <c r="W8" s="252" t="s">
        <v>146</v>
      </c>
      <c r="X8" s="252">
        <v>438.26</v>
      </c>
      <c r="Y8" s="252">
        <v>385.4425</v>
      </c>
      <c r="Z8" s="252">
        <v>447.41</v>
      </c>
      <c r="AA8" s="252" t="s">
        <v>147</v>
      </c>
      <c r="AB8" s="252" t="s">
        <v>146</v>
      </c>
      <c r="AC8" s="252">
        <v>540.85170000000005</v>
      </c>
      <c r="AD8" s="256">
        <v>499.98329999999999</v>
      </c>
      <c r="AE8" s="254">
        <v>1.1300000000005639E-2</v>
      </c>
      <c r="AF8" s="255">
        <v>2.2601265670996185E-5</v>
      </c>
      <c r="AG8" s="3" t="s">
        <v>146</v>
      </c>
    </row>
    <row r="9" spans="2:33" ht="15.75" customHeight="1" x14ac:dyDescent="0.3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515.74490000000003</v>
      </c>
      <c r="G9" s="257" t="s">
        <v>146</v>
      </c>
      <c r="H9" s="257" t="s">
        <v>146</v>
      </c>
      <c r="I9" s="257">
        <v>471.81</v>
      </c>
      <c r="J9" s="257" t="s">
        <v>146</v>
      </c>
      <c r="K9" s="257">
        <v>512.64</v>
      </c>
      <c r="L9" s="257" t="s">
        <v>146</v>
      </c>
      <c r="M9" s="257" t="s">
        <v>146</v>
      </c>
      <c r="N9" s="257">
        <v>519.74</v>
      </c>
      <c r="O9" s="257" t="s">
        <v>146</v>
      </c>
      <c r="P9" s="257">
        <v>351.79</v>
      </c>
      <c r="Q9" s="257" t="s">
        <v>146</v>
      </c>
      <c r="R9" s="257" t="s">
        <v>146</v>
      </c>
      <c r="S9" s="257" t="s">
        <v>146</v>
      </c>
      <c r="T9" s="257" t="s">
        <v>146</v>
      </c>
      <c r="U9" s="257">
        <v>488</v>
      </c>
      <c r="V9" s="257">
        <v>509.19</v>
      </c>
      <c r="W9" s="257" t="s">
        <v>146</v>
      </c>
      <c r="X9" s="257">
        <v>438.72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>
        <v>539.74659999999994</v>
      </c>
      <c r="AD9" s="258">
        <v>508.36149999999998</v>
      </c>
      <c r="AE9" s="259">
        <v>9.2744999999999891</v>
      </c>
      <c r="AF9" s="260">
        <v>1.858293243462561E-2</v>
      </c>
      <c r="AG9" s="3" t="s">
        <v>146</v>
      </c>
    </row>
    <row r="10" spans="2:33" ht="15.75" customHeight="1" x14ac:dyDescent="0.3">
      <c r="B10" s="128" t="s">
        <v>84</v>
      </c>
      <c r="C10" s="252" t="s">
        <v>146</v>
      </c>
      <c r="D10" s="252" t="s">
        <v>146</v>
      </c>
      <c r="E10" s="252" t="s">
        <v>146</v>
      </c>
      <c r="F10" s="252">
        <v>502.43450000000001</v>
      </c>
      <c r="G10" s="252">
        <v>469.2</v>
      </c>
      <c r="H10" s="252" t="s">
        <v>146</v>
      </c>
      <c r="I10" s="252">
        <v>436.02</v>
      </c>
      <c r="J10" s="252">
        <v>422.5</v>
      </c>
      <c r="K10" s="252">
        <v>452.16</v>
      </c>
      <c r="L10" s="252" t="s">
        <v>146</v>
      </c>
      <c r="M10" s="252" t="s">
        <v>146</v>
      </c>
      <c r="N10" s="252">
        <v>560.70000000000005</v>
      </c>
      <c r="O10" s="252" t="s">
        <v>146</v>
      </c>
      <c r="P10" s="252">
        <v>308.85000000000002</v>
      </c>
      <c r="Q10" s="252" t="s">
        <v>147</v>
      </c>
      <c r="R10" s="252" t="s">
        <v>146</v>
      </c>
      <c r="S10" s="252" t="s">
        <v>146</v>
      </c>
      <c r="T10" s="252" t="s">
        <v>146</v>
      </c>
      <c r="U10" s="252">
        <v>430</v>
      </c>
      <c r="V10" s="252">
        <v>402.56</v>
      </c>
      <c r="W10" s="252">
        <v>402.92259999999999</v>
      </c>
      <c r="X10" s="252">
        <v>406.49</v>
      </c>
      <c r="Y10" s="252">
        <v>370.21300000000002</v>
      </c>
      <c r="Z10" s="252" t="s">
        <v>146</v>
      </c>
      <c r="AA10" s="252" t="s">
        <v>146</v>
      </c>
      <c r="AB10" s="252" t="s">
        <v>146</v>
      </c>
      <c r="AC10" s="252">
        <v>553.74440000000004</v>
      </c>
      <c r="AD10" s="256">
        <v>446.72789999999998</v>
      </c>
      <c r="AE10" s="254">
        <v>-5.3586999999999989</v>
      </c>
      <c r="AF10" s="255">
        <v>-1.1853259972757435E-2</v>
      </c>
      <c r="AG10" s="3" t="s">
        <v>146</v>
      </c>
    </row>
    <row r="11" spans="2:33" ht="15" customHeight="1" thickBot="1" x14ac:dyDescent="0.35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504.7201</v>
      </c>
      <c r="G11" s="252" t="s">
        <v>146</v>
      </c>
      <c r="H11" s="252" t="s">
        <v>146</v>
      </c>
      <c r="I11" s="252" t="s">
        <v>146</v>
      </c>
      <c r="J11" s="252" t="s">
        <v>146</v>
      </c>
      <c r="K11" s="252">
        <v>483.16</v>
      </c>
      <c r="L11" s="252" t="s">
        <v>146</v>
      </c>
      <c r="M11" s="252" t="s">
        <v>146</v>
      </c>
      <c r="N11" s="252" t="s">
        <v>146</v>
      </c>
      <c r="O11" s="252" t="s">
        <v>146</v>
      </c>
      <c r="P11" s="252" t="s">
        <v>146</v>
      </c>
      <c r="Q11" s="252" t="s">
        <v>147</v>
      </c>
      <c r="R11" s="252" t="s">
        <v>146</v>
      </c>
      <c r="S11" s="252" t="s">
        <v>146</v>
      </c>
      <c r="T11" s="252" t="s">
        <v>146</v>
      </c>
      <c r="U11" s="252">
        <v>446</v>
      </c>
      <c r="V11" s="252" t="s">
        <v>147</v>
      </c>
      <c r="W11" s="252" t="s">
        <v>146</v>
      </c>
      <c r="X11" s="252">
        <v>396.18</v>
      </c>
      <c r="Y11" s="252" t="s">
        <v>146</v>
      </c>
      <c r="Z11" s="252" t="s">
        <v>146</v>
      </c>
      <c r="AA11" s="252" t="s">
        <v>146</v>
      </c>
      <c r="AB11" s="252" t="s">
        <v>146</v>
      </c>
      <c r="AC11" s="252">
        <v>548.31100000000004</v>
      </c>
      <c r="AD11" s="256">
        <v>474.87310000000002</v>
      </c>
      <c r="AE11" s="254">
        <v>2.9020000000000437</v>
      </c>
      <c r="AF11" s="255">
        <v>6.1486815612228352E-3</v>
      </c>
      <c r="AG11" s="3" t="s">
        <v>146</v>
      </c>
    </row>
    <row r="12" spans="2:33" ht="15" customHeight="1" thickBot="1" x14ac:dyDescent="0.35">
      <c r="B12" s="129" t="s">
        <v>86</v>
      </c>
      <c r="C12" s="261" t="s">
        <v>146</v>
      </c>
      <c r="D12" s="261" t="s">
        <v>146</v>
      </c>
      <c r="E12" s="261" t="s">
        <v>147</v>
      </c>
      <c r="F12" s="261">
        <v>507.04410000000001</v>
      </c>
      <c r="G12" s="261">
        <v>469.2</v>
      </c>
      <c r="H12" s="261" t="s">
        <v>146</v>
      </c>
      <c r="I12" s="261">
        <v>455.072</v>
      </c>
      <c r="J12" s="261">
        <v>422.5</v>
      </c>
      <c r="K12" s="261">
        <v>497.22629999999998</v>
      </c>
      <c r="L12" s="261" t="s">
        <v>146</v>
      </c>
      <c r="M12" s="261" t="s">
        <v>146</v>
      </c>
      <c r="N12" s="261">
        <v>526.71019999999999</v>
      </c>
      <c r="O12" s="261" t="s">
        <v>146</v>
      </c>
      <c r="P12" s="261">
        <v>308.56380000000001</v>
      </c>
      <c r="Q12" s="261" t="s">
        <v>147</v>
      </c>
      <c r="R12" s="261" t="s">
        <v>147</v>
      </c>
      <c r="S12" s="261" t="s">
        <v>146</v>
      </c>
      <c r="T12" s="261" t="s">
        <v>146</v>
      </c>
      <c r="U12" s="261">
        <v>446.24400000000003</v>
      </c>
      <c r="V12" s="261" t="s">
        <v>147</v>
      </c>
      <c r="W12" s="261">
        <v>402.92259999999999</v>
      </c>
      <c r="X12" s="261">
        <v>419.27109999999999</v>
      </c>
      <c r="Y12" s="261">
        <v>371.9248</v>
      </c>
      <c r="Z12" s="261">
        <v>447.41</v>
      </c>
      <c r="AA12" s="261" t="s">
        <v>147</v>
      </c>
      <c r="AB12" s="261" t="s">
        <v>146</v>
      </c>
      <c r="AC12" s="261">
        <v>550.40809999999999</v>
      </c>
      <c r="AD12" s="262">
        <v>487.28649999999999</v>
      </c>
      <c r="AE12" s="263">
        <v>1.9311999999999898</v>
      </c>
      <c r="AF12" s="264">
        <v>3.9789407883255024E-3</v>
      </c>
      <c r="AG12" s="3" t="s">
        <v>146</v>
      </c>
    </row>
    <row r="13" spans="2:33" ht="15" customHeight="1" x14ac:dyDescent="0.3">
      <c r="B13" s="128" t="s">
        <v>87</v>
      </c>
      <c r="C13" s="251">
        <v>531.9</v>
      </c>
      <c r="D13" s="251" t="s">
        <v>146</v>
      </c>
      <c r="E13" s="251">
        <v>458.02969999999999</v>
      </c>
      <c r="F13" s="251">
        <v>513.59370000000001</v>
      </c>
      <c r="G13" s="251">
        <v>522.98</v>
      </c>
      <c r="H13" s="251" t="s">
        <v>146</v>
      </c>
      <c r="I13" s="251">
        <v>459.23</v>
      </c>
      <c r="J13" s="251">
        <v>438.16</v>
      </c>
      <c r="K13" s="251">
        <v>518.57000000000005</v>
      </c>
      <c r="L13" s="251">
        <v>545</v>
      </c>
      <c r="M13" s="251">
        <v>522.97900000000004</v>
      </c>
      <c r="N13" s="251">
        <v>551.05999999999995</v>
      </c>
      <c r="O13" s="251" t="s">
        <v>146</v>
      </c>
      <c r="P13" s="251" t="s">
        <v>146</v>
      </c>
      <c r="Q13" s="251">
        <v>422.98</v>
      </c>
      <c r="R13" s="251">
        <v>565.29999999999995</v>
      </c>
      <c r="S13" s="251">
        <v>437.48450000000003</v>
      </c>
      <c r="T13" s="251" t="s">
        <v>146</v>
      </c>
      <c r="U13" s="251">
        <v>516</v>
      </c>
      <c r="V13" s="251">
        <v>493.89</v>
      </c>
      <c r="W13" s="251">
        <v>471.55799999999999</v>
      </c>
      <c r="X13" s="251">
        <v>503.94</v>
      </c>
      <c r="Y13" s="251" t="s">
        <v>146</v>
      </c>
      <c r="Z13" s="251">
        <v>460.79</v>
      </c>
      <c r="AA13" s="251">
        <v>500.64</v>
      </c>
      <c r="AB13" s="251">
        <v>510.04</v>
      </c>
      <c r="AC13" s="251">
        <v>511.84289999999999</v>
      </c>
      <c r="AD13" s="256">
        <v>524.94529999999997</v>
      </c>
      <c r="AE13" s="254">
        <v>1.9746000000000095</v>
      </c>
      <c r="AF13" s="265">
        <v>3.7757373405431505E-3</v>
      </c>
      <c r="AG13" s="3" t="s">
        <v>146</v>
      </c>
    </row>
    <row r="14" spans="2:33" ht="15" customHeight="1" x14ac:dyDescent="0.3">
      <c r="B14" s="128" t="s">
        <v>88</v>
      </c>
      <c r="C14" s="252">
        <v>445.17</v>
      </c>
      <c r="D14" s="252" t="s">
        <v>146</v>
      </c>
      <c r="E14" s="252">
        <v>455.29750000000001</v>
      </c>
      <c r="F14" s="252">
        <v>524.34960000000001</v>
      </c>
      <c r="G14" s="252">
        <v>519.49</v>
      </c>
      <c r="H14" s="252" t="s">
        <v>146</v>
      </c>
      <c r="I14" s="252">
        <v>461</v>
      </c>
      <c r="J14" s="252" t="s">
        <v>146</v>
      </c>
      <c r="K14" s="252">
        <v>516.27</v>
      </c>
      <c r="L14" s="252">
        <v>527</v>
      </c>
      <c r="M14" s="252">
        <v>468.76780000000002</v>
      </c>
      <c r="N14" s="252">
        <v>514.64</v>
      </c>
      <c r="O14" s="252" t="s">
        <v>146</v>
      </c>
      <c r="P14" s="252" t="s">
        <v>146</v>
      </c>
      <c r="Q14" s="252" t="s">
        <v>147</v>
      </c>
      <c r="R14" s="252" t="s">
        <v>146</v>
      </c>
      <c r="S14" s="252" t="s">
        <v>146</v>
      </c>
      <c r="T14" s="252" t="s">
        <v>146</v>
      </c>
      <c r="U14" s="252">
        <v>541</v>
      </c>
      <c r="V14" s="252">
        <v>496.09</v>
      </c>
      <c r="W14" s="252">
        <v>471.35120000000001</v>
      </c>
      <c r="X14" s="252">
        <v>515.25</v>
      </c>
      <c r="Y14" s="252" t="s">
        <v>146</v>
      </c>
      <c r="Z14" s="252">
        <v>452.57</v>
      </c>
      <c r="AA14" s="252" t="s">
        <v>146</v>
      </c>
      <c r="AB14" s="252">
        <v>515.01</v>
      </c>
      <c r="AC14" s="252">
        <v>521.42039999999997</v>
      </c>
      <c r="AD14" s="256">
        <v>514.12459999999999</v>
      </c>
      <c r="AE14" s="254">
        <v>2.8500999999999976</v>
      </c>
      <c r="AF14" s="265">
        <v>5.5745005862799513E-3</v>
      </c>
      <c r="AG14" s="3" t="s">
        <v>146</v>
      </c>
    </row>
    <row r="15" spans="2:33" ht="15" customHeight="1" x14ac:dyDescent="0.3">
      <c r="B15" s="128" t="s">
        <v>89</v>
      </c>
      <c r="C15" s="252">
        <v>492.26</v>
      </c>
      <c r="D15" s="252" t="s">
        <v>146</v>
      </c>
      <c r="E15" s="252">
        <v>441.10640000000001</v>
      </c>
      <c r="F15" s="252">
        <v>498.13209999999998</v>
      </c>
      <c r="G15" s="252">
        <v>514.79999999999995</v>
      </c>
      <c r="H15" s="252" t="s">
        <v>147</v>
      </c>
      <c r="I15" s="252">
        <v>447.53</v>
      </c>
      <c r="J15" s="252">
        <v>392.4</v>
      </c>
      <c r="K15" s="252">
        <v>506.54</v>
      </c>
      <c r="L15" s="252">
        <v>527</v>
      </c>
      <c r="M15" s="252">
        <v>492.41879999999998</v>
      </c>
      <c r="N15" s="252">
        <v>476.04</v>
      </c>
      <c r="O15" s="252" t="s">
        <v>146</v>
      </c>
      <c r="P15" s="252">
        <v>383.92</v>
      </c>
      <c r="Q15" s="252">
        <v>408.09</v>
      </c>
      <c r="R15" s="252">
        <v>540.73</v>
      </c>
      <c r="S15" s="252" t="s">
        <v>146</v>
      </c>
      <c r="T15" s="252" t="s">
        <v>146</v>
      </c>
      <c r="U15" s="252">
        <v>434</v>
      </c>
      <c r="V15" s="252">
        <v>483.44</v>
      </c>
      <c r="W15" s="252">
        <v>474.65899999999999</v>
      </c>
      <c r="X15" s="252">
        <v>457.43</v>
      </c>
      <c r="Y15" s="252">
        <v>384.6696</v>
      </c>
      <c r="Z15" s="252">
        <v>444.12</v>
      </c>
      <c r="AA15" s="252">
        <v>432.68</v>
      </c>
      <c r="AB15" s="252">
        <v>486.19</v>
      </c>
      <c r="AC15" s="252">
        <v>506.13330000000002</v>
      </c>
      <c r="AD15" s="256">
        <v>496.4751</v>
      </c>
      <c r="AE15" s="254">
        <v>-0.21710000000001628</v>
      </c>
      <c r="AF15" s="265">
        <v>-4.3709162334337748E-4</v>
      </c>
      <c r="AG15" s="3" t="s">
        <v>146</v>
      </c>
    </row>
    <row r="16" spans="2:33" ht="15.75" customHeight="1" x14ac:dyDescent="0.3">
      <c r="B16" s="128" t="s">
        <v>90</v>
      </c>
      <c r="C16" s="257">
        <v>433.5</v>
      </c>
      <c r="D16" s="257" t="s">
        <v>146</v>
      </c>
      <c r="E16" s="257">
        <v>456.80630000000002</v>
      </c>
      <c r="F16" s="257">
        <v>515.74490000000003</v>
      </c>
      <c r="G16" s="257">
        <v>511.72</v>
      </c>
      <c r="H16" s="257" t="s">
        <v>146</v>
      </c>
      <c r="I16" s="257">
        <v>451.05</v>
      </c>
      <c r="J16" s="257" t="s">
        <v>146</v>
      </c>
      <c r="K16" s="257">
        <v>511.92</v>
      </c>
      <c r="L16" s="257">
        <v>518</v>
      </c>
      <c r="M16" s="257">
        <v>482.32060000000001</v>
      </c>
      <c r="N16" s="257">
        <v>423.12</v>
      </c>
      <c r="O16" s="257" t="s">
        <v>146</v>
      </c>
      <c r="P16" s="257">
        <v>411.79</v>
      </c>
      <c r="Q16" s="257">
        <v>395.17</v>
      </c>
      <c r="R16" s="257" t="s">
        <v>147</v>
      </c>
      <c r="S16" s="257" t="s">
        <v>146</v>
      </c>
      <c r="T16" s="257" t="s">
        <v>146</v>
      </c>
      <c r="U16" s="257">
        <v>435</v>
      </c>
      <c r="V16" s="257">
        <v>489.35</v>
      </c>
      <c r="W16" s="257">
        <v>463.70209999999997</v>
      </c>
      <c r="X16" s="257">
        <v>491.83</v>
      </c>
      <c r="Y16" s="257" t="s">
        <v>146</v>
      </c>
      <c r="Z16" s="257">
        <v>449.62</v>
      </c>
      <c r="AA16" s="257">
        <v>465.15</v>
      </c>
      <c r="AB16" s="257">
        <v>489.57</v>
      </c>
      <c r="AC16" s="257">
        <v>514.88189999999997</v>
      </c>
      <c r="AD16" s="258">
        <v>499.99689999999998</v>
      </c>
      <c r="AE16" s="266">
        <v>2.7306999999999562</v>
      </c>
      <c r="AF16" s="267">
        <v>5.4914249148643179E-3</v>
      </c>
      <c r="AG16" s="3" t="s">
        <v>146</v>
      </c>
    </row>
    <row r="17" spans="2:33" ht="15.75" customHeight="1" x14ac:dyDescent="0.3">
      <c r="B17" s="128" t="s">
        <v>91</v>
      </c>
      <c r="C17" s="252">
        <v>412.39</v>
      </c>
      <c r="D17" s="252" t="s">
        <v>146</v>
      </c>
      <c r="E17" s="252">
        <v>423.73450000000003</v>
      </c>
      <c r="F17" s="252">
        <v>455.7808</v>
      </c>
      <c r="G17" s="252">
        <v>472.48</v>
      </c>
      <c r="H17" s="252">
        <v>453.32</v>
      </c>
      <c r="I17" s="252">
        <v>427.77</v>
      </c>
      <c r="J17" s="252">
        <v>421.83</v>
      </c>
      <c r="K17" s="252">
        <v>466.52</v>
      </c>
      <c r="L17" s="252">
        <v>501</v>
      </c>
      <c r="M17" s="252">
        <v>463.85160000000002</v>
      </c>
      <c r="N17" s="252">
        <v>407.83</v>
      </c>
      <c r="O17" s="252">
        <v>400</v>
      </c>
      <c r="P17" s="252">
        <v>356.31</v>
      </c>
      <c r="Q17" s="252">
        <v>395.31</v>
      </c>
      <c r="R17" s="252">
        <v>469.56</v>
      </c>
      <c r="S17" s="252">
        <v>177.06010000000001</v>
      </c>
      <c r="T17" s="252" t="s">
        <v>146</v>
      </c>
      <c r="U17" s="252">
        <v>470</v>
      </c>
      <c r="V17" s="252">
        <v>431.73</v>
      </c>
      <c r="W17" s="252">
        <v>453.77890000000002</v>
      </c>
      <c r="X17" s="252">
        <v>415.99</v>
      </c>
      <c r="Y17" s="252">
        <v>394.2824</v>
      </c>
      <c r="Z17" s="252">
        <v>400.44</v>
      </c>
      <c r="AA17" s="252" t="s">
        <v>147</v>
      </c>
      <c r="AB17" s="252">
        <v>456.8</v>
      </c>
      <c r="AC17" s="252">
        <v>492.22750000000002</v>
      </c>
      <c r="AD17" s="256">
        <v>453.22340000000003</v>
      </c>
      <c r="AE17" s="254">
        <v>-1.5424999999999613</v>
      </c>
      <c r="AF17" s="265">
        <v>-3.3918550181532003E-3</v>
      </c>
      <c r="AG17" s="3" t="s">
        <v>146</v>
      </c>
    </row>
    <row r="18" spans="2:33" ht="15.75" customHeight="1" thickBot="1" x14ac:dyDescent="0.35">
      <c r="B18" s="128" t="s">
        <v>92</v>
      </c>
      <c r="C18" s="252">
        <v>404.5</v>
      </c>
      <c r="D18" s="252" t="s">
        <v>146</v>
      </c>
      <c r="E18" s="252" t="s">
        <v>147</v>
      </c>
      <c r="F18" s="252">
        <v>472.45240000000001</v>
      </c>
      <c r="G18" s="252">
        <v>482.73</v>
      </c>
      <c r="H18" s="252" t="s">
        <v>147</v>
      </c>
      <c r="I18" s="252">
        <v>431.77</v>
      </c>
      <c r="J18" s="252">
        <v>433.67</v>
      </c>
      <c r="K18" s="252">
        <v>476.17</v>
      </c>
      <c r="L18" s="252">
        <v>496</v>
      </c>
      <c r="M18" s="252">
        <v>456.01220000000001</v>
      </c>
      <c r="N18" s="252">
        <v>427.76</v>
      </c>
      <c r="O18" s="252" t="s">
        <v>146</v>
      </c>
      <c r="P18" s="252" t="s">
        <v>146</v>
      </c>
      <c r="Q18" s="252">
        <v>388.67</v>
      </c>
      <c r="R18" s="252">
        <v>478.99</v>
      </c>
      <c r="S18" s="252" t="s">
        <v>146</v>
      </c>
      <c r="T18" s="252" t="s">
        <v>146</v>
      </c>
      <c r="U18" s="252">
        <v>445</v>
      </c>
      <c r="V18" s="252">
        <v>445.83</v>
      </c>
      <c r="W18" s="252">
        <v>449.64429999999999</v>
      </c>
      <c r="X18" s="252">
        <v>438.48</v>
      </c>
      <c r="Y18" s="252">
        <v>406.89170000000001</v>
      </c>
      <c r="Z18" s="252">
        <v>444.02</v>
      </c>
      <c r="AA18" s="252">
        <v>372.79</v>
      </c>
      <c r="AB18" s="252">
        <v>467.65</v>
      </c>
      <c r="AC18" s="252">
        <v>503.18639999999999</v>
      </c>
      <c r="AD18" s="256">
        <v>471.54910000000001</v>
      </c>
      <c r="AE18" s="254">
        <v>-1.0115999999999872</v>
      </c>
      <c r="AF18" s="265">
        <v>-2.1406773775305421E-3</v>
      </c>
      <c r="AG18" s="3" t="s">
        <v>146</v>
      </c>
    </row>
    <row r="19" spans="2:33" ht="15.75" customHeight="1" thickBot="1" x14ac:dyDescent="0.35">
      <c r="B19" s="129" t="s">
        <v>93</v>
      </c>
      <c r="C19" s="261">
        <v>513.75940000000003</v>
      </c>
      <c r="D19" s="261" t="s">
        <v>146</v>
      </c>
      <c r="E19" s="261" t="s">
        <v>147</v>
      </c>
      <c r="F19" s="261">
        <v>490.94060000000002</v>
      </c>
      <c r="G19" s="261">
        <v>510.9563</v>
      </c>
      <c r="H19" s="261" t="s">
        <v>147</v>
      </c>
      <c r="I19" s="261">
        <v>448.14949999999999</v>
      </c>
      <c r="J19" s="261">
        <v>424.50740000000002</v>
      </c>
      <c r="K19" s="261">
        <v>506.46789999999999</v>
      </c>
      <c r="L19" s="261">
        <v>525.19740000000002</v>
      </c>
      <c r="M19" s="261">
        <v>481.21010000000001</v>
      </c>
      <c r="N19" s="261">
        <v>535.39750000000004</v>
      </c>
      <c r="O19" s="261">
        <v>400</v>
      </c>
      <c r="P19" s="261">
        <v>365.678</v>
      </c>
      <c r="Q19" s="261" t="s">
        <v>147</v>
      </c>
      <c r="R19" s="261" t="s">
        <v>147</v>
      </c>
      <c r="S19" s="261">
        <v>192.47059999999999</v>
      </c>
      <c r="T19" s="261" t="s">
        <v>146</v>
      </c>
      <c r="U19" s="261">
        <v>492.30040000000002</v>
      </c>
      <c r="V19" s="261">
        <v>489.75689999999997</v>
      </c>
      <c r="W19" s="261">
        <v>459.3374</v>
      </c>
      <c r="X19" s="261">
        <v>478.67349999999999</v>
      </c>
      <c r="Y19" s="261">
        <v>393.91910000000001</v>
      </c>
      <c r="Z19" s="261">
        <v>444.05930000000001</v>
      </c>
      <c r="AA19" s="261" t="s">
        <v>147</v>
      </c>
      <c r="AB19" s="261">
        <v>470.4187</v>
      </c>
      <c r="AC19" s="261">
        <v>505.1508</v>
      </c>
      <c r="AD19" s="262">
        <v>499.12459999999999</v>
      </c>
      <c r="AE19" s="268">
        <v>1.0639999999999645</v>
      </c>
      <c r="AF19" s="269">
        <v>2.1362862270173366E-3</v>
      </c>
      <c r="AG19" s="3" t="s">
        <v>146</v>
      </c>
    </row>
    <row r="20" spans="2:33" ht="15" customHeight="1" thickBot="1" x14ac:dyDescent="0.35">
      <c r="B20" s="128" t="s">
        <v>94</v>
      </c>
      <c r="C20" s="251" t="s">
        <v>146</v>
      </c>
      <c r="D20" s="251" t="s">
        <v>146</v>
      </c>
      <c r="E20" s="251" t="s">
        <v>147</v>
      </c>
      <c r="F20" s="251">
        <v>415.98399999999998</v>
      </c>
      <c r="G20" s="251">
        <v>449.7</v>
      </c>
      <c r="H20" s="251" t="s">
        <v>146</v>
      </c>
      <c r="I20" s="251">
        <v>352.49</v>
      </c>
      <c r="J20" s="251" t="s">
        <v>146</v>
      </c>
      <c r="K20" s="251" t="s">
        <v>146</v>
      </c>
      <c r="L20" s="251" t="s">
        <v>146</v>
      </c>
      <c r="M20" s="251" t="s">
        <v>146</v>
      </c>
      <c r="N20" s="251">
        <v>370.59</v>
      </c>
      <c r="O20" s="251" t="s">
        <v>146</v>
      </c>
      <c r="P20" s="251">
        <v>316.62</v>
      </c>
      <c r="Q20" s="251">
        <v>407.85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>
        <v>429.06</v>
      </c>
      <c r="W20" s="251">
        <v>465.14920000000001</v>
      </c>
      <c r="X20" s="251">
        <v>309.83</v>
      </c>
      <c r="Y20" s="251" t="s">
        <v>146</v>
      </c>
      <c r="Z20" s="251">
        <v>405.72</v>
      </c>
      <c r="AA20" s="251">
        <v>449.19</v>
      </c>
      <c r="AB20" s="251" t="s">
        <v>146</v>
      </c>
      <c r="AC20" s="251">
        <v>473.71719999999999</v>
      </c>
      <c r="AD20" s="256">
        <v>447.00259999999997</v>
      </c>
      <c r="AE20" s="254">
        <v>-1.2431000000000267</v>
      </c>
      <c r="AF20" s="265">
        <v>-2.7732558282210773E-3</v>
      </c>
      <c r="AG20" s="3" t="s">
        <v>146</v>
      </c>
    </row>
    <row r="21" spans="2:33" ht="15" customHeight="1" thickBot="1" x14ac:dyDescent="0.35">
      <c r="B21" s="129" t="s">
        <v>95</v>
      </c>
      <c r="C21" s="261" t="s">
        <v>146</v>
      </c>
      <c r="D21" s="261" t="s">
        <v>146</v>
      </c>
      <c r="E21" s="261" t="s">
        <v>147</v>
      </c>
      <c r="F21" s="261">
        <v>415.98399999999998</v>
      </c>
      <c r="G21" s="261">
        <v>449.7</v>
      </c>
      <c r="H21" s="261" t="s">
        <v>146</v>
      </c>
      <c r="I21" s="261">
        <v>352.49</v>
      </c>
      <c r="J21" s="261" t="s">
        <v>146</v>
      </c>
      <c r="K21" s="261" t="s">
        <v>146</v>
      </c>
      <c r="L21" s="261" t="s">
        <v>146</v>
      </c>
      <c r="M21" s="261" t="s">
        <v>146</v>
      </c>
      <c r="N21" s="261">
        <v>370.59</v>
      </c>
      <c r="O21" s="261" t="s">
        <v>146</v>
      </c>
      <c r="P21" s="261">
        <v>316.62</v>
      </c>
      <c r="Q21" s="261">
        <v>407.85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>
        <v>429.06</v>
      </c>
      <c r="W21" s="261">
        <v>465.14920000000001</v>
      </c>
      <c r="X21" s="261">
        <v>309.83</v>
      </c>
      <c r="Y21" s="261" t="s">
        <v>146</v>
      </c>
      <c r="Z21" s="261">
        <v>405.72</v>
      </c>
      <c r="AA21" s="261">
        <v>449.19</v>
      </c>
      <c r="AB21" s="261" t="s">
        <v>146</v>
      </c>
      <c r="AC21" s="261">
        <v>473.71719999999999</v>
      </c>
      <c r="AD21" s="262">
        <v>447.00259999999997</v>
      </c>
      <c r="AE21" s="268">
        <v>-1.2431000000000267</v>
      </c>
      <c r="AF21" s="269">
        <v>-2.7732558282210773E-3</v>
      </c>
      <c r="AG21" s="3" t="s">
        <v>146</v>
      </c>
    </row>
    <row r="22" spans="2:33" ht="15" customHeight="1" x14ac:dyDescent="0.3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472.67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>
        <v>626.30999999999995</v>
      </c>
      <c r="O22" s="251" t="s">
        <v>146</v>
      </c>
      <c r="P22" s="251" t="s">
        <v>146</v>
      </c>
      <c r="Q22" s="251" t="s">
        <v>146</v>
      </c>
      <c r="R22" s="251" t="s">
        <v>147</v>
      </c>
      <c r="S22" s="251" t="s">
        <v>146</v>
      </c>
      <c r="T22" s="251" t="s">
        <v>146</v>
      </c>
      <c r="U22" s="251" t="s">
        <v>146</v>
      </c>
      <c r="V22" s="251">
        <v>526.09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488.93610000000001</v>
      </c>
      <c r="AE22" s="254">
        <v>-7.2558999999999969</v>
      </c>
      <c r="AF22" s="265">
        <v>-1.4623170063201352E-2</v>
      </c>
      <c r="AG22" s="3" t="s">
        <v>146</v>
      </c>
    </row>
    <row r="23" spans="2:33" ht="15" customHeight="1" x14ac:dyDescent="0.3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566.05999999999995</v>
      </c>
      <c r="H23" s="252" t="s">
        <v>146</v>
      </c>
      <c r="I23" s="252">
        <v>474.62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555.82000000000005</v>
      </c>
      <c r="O23" s="252" t="s">
        <v>146</v>
      </c>
      <c r="P23" s="252" t="s">
        <v>146</v>
      </c>
      <c r="Q23" s="252" t="s">
        <v>146</v>
      </c>
      <c r="R23" s="252" t="s">
        <v>146</v>
      </c>
      <c r="S23" s="252" t="s">
        <v>146</v>
      </c>
      <c r="T23" s="252" t="s">
        <v>146</v>
      </c>
      <c r="U23" s="252" t="s">
        <v>146</v>
      </c>
      <c r="V23" s="252">
        <v>529.64</v>
      </c>
      <c r="W23" s="252" t="s">
        <v>146</v>
      </c>
      <c r="X23" s="252" t="s">
        <v>146</v>
      </c>
      <c r="Y23" s="252" t="s">
        <v>146</v>
      </c>
      <c r="Z23" s="252">
        <v>462.41</v>
      </c>
      <c r="AA23" s="252" t="s">
        <v>146</v>
      </c>
      <c r="AB23" s="252" t="s">
        <v>146</v>
      </c>
      <c r="AC23" s="252" t="s">
        <v>146</v>
      </c>
      <c r="AD23" s="256">
        <v>489.60680000000002</v>
      </c>
      <c r="AE23" s="254">
        <v>-0.33240000000000691</v>
      </c>
      <c r="AF23" s="265">
        <v>-6.7845153031231842E-4</v>
      </c>
      <c r="AG23" s="3" t="s">
        <v>146</v>
      </c>
    </row>
    <row r="24" spans="2:33" ht="15" customHeight="1" x14ac:dyDescent="0.3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472.72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526.9</v>
      </c>
      <c r="W24" s="252" t="s">
        <v>146</v>
      </c>
      <c r="X24" s="252" t="s">
        <v>146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>
        <v>543.24599999999998</v>
      </c>
      <c r="AD24" s="256">
        <v>479.81279999999998</v>
      </c>
      <c r="AE24" s="254">
        <v>-4.1421000000000276</v>
      </c>
      <c r="AF24" s="265">
        <v>-8.5588553809456958E-3</v>
      </c>
      <c r="AG24" s="3" t="s">
        <v>146</v>
      </c>
    </row>
    <row r="25" spans="2:33" ht="15" customHeight="1" x14ac:dyDescent="0.3">
      <c r="B25" s="128" t="s">
        <v>99</v>
      </c>
      <c r="C25" s="257" t="s">
        <v>146</v>
      </c>
      <c r="D25" s="257" t="s">
        <v>146</v>
      </c>
      <c r="E25" s="257" t="s">
        <v>147</v>
      </c>
      <c r="F25" s="257">
        <v>529.99639999999999</v>
      </c>
      <c r="G25" s="257">
        <v>494.75</v>
      </c>
      <c r="H25" s="257" t="s">
        <v>146</v>
      </c>
      <c r="I25" s="257">
        <v>463.96</v>
      </c>
      <c r="J25" s="257" t="s">
        <v>146</v>
      </c>
      <c r="K25" s="257" t="s">
        <v>146</v>
      </c>
      <c r="L25" s="257">
        <v>530</v>
      </c>
      <c r="M25" s="257" t="s">
        <v>146</v>
      </c>
      <c r="N25" s="257">
        <v>380</v>
      </c>
      <c r="O25" s="257" t="s">
        <v>146</v>
      </c>
      <c r="P25" s="257" t="s">
        <v>146</v>
      </c>
      <c r="Q25" s="257" t="s">
        <v>146</v>
      </c>
      <c r="R25" s="257" t="s">
        <v>147</v>
      </c>
      <c r="S25" s="257" t="s">
        <v>146</v>
      </c>
      <c r="T25" s="257" t="s">
        <v>146</v>
      </c>
      <c r="U25" s="257" t="s">
        <v>146</v>
      </c>
      <c r="V25" s="257">
        <v>509.91</v>
      </c>
      <c r="W25" s="257" t="s">
        <v>146</v>
      </c>
      <c r="X25" s="257">
        <v>430</v>
      </c>
      <c r="Y25" s="257">
        <v>406.8897</v>
      </c>
      <c r="Z25" s="257" t="s">
        <v>146</v>
      </c>
      <c r="AA25" s="257" t="s">
        <v>146</v>
      </c>
      <c r="AB25" s="257" t="s">
        <v>146</v>
      </c>
      <c r="AC25" s="257">
        <v>506.59370000000001</v>
      </c>
      <c r="AD25" s="258">
        <v>478.85629999999998</v>
      </c>
      <c r="AE25" s="266">
        <v>-3.4551000000000158</v>
      </c>
      <c r="AF25" s="267">
        <v>-7.1636291408414543E-3</v>
      </c>
      <c r="AG25" s="3" t="s">
        <v>146</v>
      </c>
    </row>
    <row r="26" spans="2:33" ht="15.75" customHeight="1" x14ac:dyDescent="0.3">
      <c r="B26" s="128" t="s">
        <v>100</v>
      </c>
      <c r="C26" s="252" t="s">
        <v>146</v>
      </c>
      <c r="D26" s="252" t="s">
        <v>146</v>
      </c>
      <c r="E26" s="252" t="s">
        <v>146</v>
      </c>
      <c r="F26" s="252">
        <v>475.54480000000001</v>
      </c>
      <c r="G26" s="252" t="s">
        <v>146</v>
      </c>
      <c r="H26" s="252" t="s">
        <v>146</v>
      </c>
      <c r="I26" s="252">
        <v>462.24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>
        <v>497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494.36</v>
      </c>
      <c r="W26" s="252" t="s">
        <v>146</v>
      </c>
      <c r="X26" s="252" t="s">
        <v>146</v>
      </c>
      <c r="Y26" s="252" t="s">
        <v>146</v>
      </c>
      <c r="Z26" s="252" t="s">
        <v>146</v>
      </c>
      <c r="AA26" s="252" t="s">
        <v>146</v>
      </c>
      <c r="AB26" s="252" t="s">
        <v>146</v>
      </c>
      <c r="AC26" s="252">
        <v>492.22750000000002</v>
      </c>
      <c r="AD26" s="256">
        <v>463.44220000000001</v>
      </c>
      <c r="AE26" s="254">
        <v>-4.4708999999999719</v>
      </c>
      <c r="AF26" s="265">
        <v>-9.5549793327007748E-3</v>
      </c>
      <c r="AG26" s="3" t="s">
        <v>146</v>
      </c>
    </row>
    <row r="27" spans="2:33" ht="15.75" customHeight="1" x14ac:dyDescent="0.3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511.03919999999999</v>
      </c>
      <c r="G27" s="251">
        <v>468.19</v>
      </c>
      <c r="H27" s="251" t="s">
        <v>146</v>
      </c>
      <c r="I27" s="251">
        <v>445.4</v>
      </c>
      <c r="J27" s="251">
        <v>283.66000000000003</v>
      </c>
      <c r="K27" s="251" t="s">
        <v>146</v>
      </c>
      <c r="L27" s="251">
        <v>510</v>
      </c>
      <c r="M27" s="251" t="s">
        <v>146</v>
      </c>
      <c r="N27" s="251">
        <v>380</v>
      </c>
      <c r="O27" s="251" t="s">
        <v>146</v>
      </c>
      <c r="P27" s="251" t="s">
        <v>146</v>
      </c>
      <c r="Q27" s="251" t="s">
        <v>147</v>
      </c>
      <c r="R27" s="251" t="s">
        <v>147</v>
      </c>
      <c r="S27" s="251" t="s">
        <v>146</v>
      </c>
      <c r="T27" s="251" t="s">
        <v>146</v>
      </c>
      <c r="U27" s="251" t="s">
        <v>146</v>
      </c>
      <c r="V27" s="251">
        <v>461.24</v>
      </c>
      <c r="W27" s="251" t="s">
        <v>146</v>
      </c>
      <c r="X27" s="251" t="s">
        <v>146</v>
      </c>
      <c r="Y27" s="251">
        <v>406.33530000000002</v>
      </c>
      <c r="Z27" s="251" t="s">
        <v>146</v>
      </c>
      <c r="AA27" s="251" t="s">
        <v>146</v>
      </c>
      <c r="AB27" s="251" t="s">
        <v>146</v>
      </c>
      <c r="AC27" s="251">
        <v>498.85809999999998</v>
      </c>
      <c r="AD27" s="256">
        <v>461.9357</v>
      </c>
      <c r="AE27" s="254">
        <v>-2.4187000000000012</v>
      </c>
      <c r="AF27" s="265">
        <v>-5.2087371197516719E-3</v>
      </c>
      <c r="AG27" s="3" t="s">
        <v>146</v>
      </c>
    </row>
    <row r="28" spans="2:33" ht="15" customHeight="1" thickBot="1" x14ac:dyDescent="0.35">
      <c r="B28" s="128" t="s">
        <v>102</v>
      </c>
      <c r="C28" s="252" t="s">
        <v>146</v>
      </c>
      <c r="D28" s="252" t="s">
        <v>146</v>
      </c>
      <c r="E28" s="252" t="s">
        <v>146</v>
      </c>
      <c r="F28" s="252" t="s">
        <v>146</v>
      </c>
      <c r="G28" s="252" t="s">
        <v>146</v>
      </c>
      <c r="H28" s="252" t="s">
        <v>146</v>
      </c>
      <c r="I28" s="252">
        <v>445.06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146</v>
      </c>
      <c r="W28" s="252" t="s">
        <v>146</v>
      </c>
      <c r="X28" s="252" t="s">
        <v>146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>
        <v>503.64679999999998</v>
      </c>
      <c r="AD28" s="256">
        <v>446.08109999999999</v>
      </c>
      <c r="AE28" s="254">
        <v>-3.1165000000000305</v>
      </c>
      <c r="AF28" s="265">
        <v>-6.9379266496526482E-3</v>
      </c>
      <c r="AG28" s="3" t="s">
        <v>146</v>
      </c>
    </row>
    <row r="29" spans="2:33" ht="15" customHeight="1" thickBot="1" x14ac:dyDescent="0.35">
      <c r="B29" s="129" t="s">
        <v>103</v>
      </c>
      <c r="C29" s="261" t="s">
        <v>146</v>
      </c>
      <c r="D29" s="261" t="s">
        <v>146</v>
      </c>
      <c r="E29" s="261" t="s">
        <v>147</v>
      </c>
      <c r="F29" s="261">
        <v>512.78470000000004</v>
      </c>
      <c r="G29" s="261">
        <v>500.19540000000001</v>
      </c>
      <c r="H29" s="261" t="s">
        <v>146</v>
      </c>
      <c r="I29" s="261">
        <v>455.49489999999997</v>
      </c>
      <c r="J29" s="261">
        <v>283.66000000000003</v>
      </c>
      <c r="K29" s="261" t="s">
        <v>146</v>
      </c>
      <c r="L29" s="261">
        <v>517.09569999999997</v>
      </c>
      <c r="M29" s="261" t="s">
        <v>146</v>
      </c>
      <c r="N29" s="261">
        <v>550.22559999999999</v>
      </c>
      <c r="O29" s="261" t="s">
        <v>146</v>
      </c>
      <c r="P29" s="261" t="s">
        <v>146</v>
      </c>
      <c r="Q29" s="261" t="s">
        <v>147</v>
      </c>
      <c r="R29" s="261" t="s">
        <v>147</v>
      </c>
      <c r="S29" s="261" t="s">
        <v>146</v>
      </c>
      <c r="T29" s="261" t="s">
        <v>146</v>
      </c>
      <c r="U29" s="261" t="s">
        <v>146</v>
      </c>
      <c r="V29" s="261">
        <v>516.99850000000004</v>
      </c>
      <c r="W29" s="261" t="s">
        <v>146</v>
      </c>
      <c r="X29" s="261">
        <v>430</v>
      </c>
      <c r="Y29" s="261">
        <v>406.74450000000002</v>
      </c>
      <c r="Z29" s="261">
        <v>462.41</v>
      </c>
      <c r="AA29" s="261" t="s">
        <v>146</v>
      </c>
      <c r="AB29" s="261" t="s">
        <v>146</v>
      </c>
      <c r="AC29" s="261">
        <v>500.20650000000001</v>
      </c>
      <c r="AD29" s="262">
        <v>467.9384</v>
      </c>
      <c r="AE29" s="268">
        <v>-2.9558000000000106</v>
      </c>
      <c r="AF29" s="269">
        <v>-6.2769938555200522E-3</v>
      </c>
      <c r="AG29" s="3" t="s">
        <v>146</v>
      </c>
    </row>
    <row r="30" spans="2:33" ht="15" customHeight="1" x14ac:dyDescent="0.3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">
      <c r="B31" s="128" t="s">
        <v>105</v>
      </c>
      <c r="C31" s="252">
        <v>485.52</v>
      </c>
      <c r="D31" s="252">
        <v>376.608</v>
      </c>
      <c r="E31" s="252">
        <v>395.23</v>
      </c>
      <c r="F31" s="252">
        <v>492.8886</v>
      </c>
      <c r="G31" s="252">
        <v>443.63</v>
      </c>
      <c r="H31" s="252" t="s">
        <v>147</v>
      </c>
      <c r="I31" s="252">
        <v>435.78</v>
      </c>
      <c r="J31" s="252" t="s">
        <v>146</v>
      </c>
      <c r="K31" s="252">
        <v>398.13</v>
      </c>
      <c r="L31" s="252">
        <v>537</v>
      </c>
      <c r="M31" s="252">
        <v>327.79199999999997</v>
      </c>
      <c r="N31" s="252">
        <v>390.68</v>
      </c>
      <c r="O31" s="252" t="s">
        <v>146</v>
      </c>
      <c r="P31" s="252">
        <v>376.62</v>
      </c>
      <c r="Q31" s="252">
        <v>368.34</v>
      </c>
      <c r="R31" s="252">
        <v>537.64</v>
      </c>
      <c r="S31" s="252">
        <v>250.38829999999999</v>
      </c>
      <c r="T31" s="252" t="s">
        <v>146</v>
      </c>
      <c r="U31" s="252">
        <v>449</v>
      </c>
      <c r="V31" s="252">
        <v>424.64</v>
      </c>
      <c r="W31" s="252">
        <v>433.72579999999999</v>
      </c>
      <c r="X31" s="252">
        <v>346.6</v>
      </c>
      <c r="Y31" s="252">
        <v>328.12790000000001</v>
      </c>
      <c r="Z31" s="252">
        <v>349.88</v>
      </c>
      <c r="AA31" s="252">
        <v>366.66</v>
      </c>
      <c r="AB31" s="252">
        <v>370.42</v>
      </c>
      <c r="AC31" s="252">
        <v>478.13749999999999</v>
      </c>
      <c r="AD31" s="256">
        <v>492.76690000000002</v>
      </c>
      <c r="AE31" s="254">
        <v>-1.0783999999999878</v>
      </c>
      <c r="AF31" s="265">
        <v>-2.1836797879821734E-3</v>
      </c>
      <c r="AG31" s="3" t="s">
        <v>146</v>
      </c>
    </row>
    <row r="32" spans="2:33" ht="15" customHeight="1" x14ac:dyDescent="0.3">
      <c r="B32" s="128" t="s">
        <v>106</v>
      </c>
      <c r="C32" s="252" t="s">
        <v>146</v>
      </c>
      <c r="D32" s="252" t="s">
        <v>146</v>
      </c>
      <c r="E32" s="252">
        <v>396.2903</v>
      </c>
      <c r="F32" s="252">
        <v>486.1662</v>
      </c>
      <c r="G32" s="252">
        <v>446.37</v>
      </c>
      <c r="H32" s="252" t="s">
        <v>147</v>
      </c>
      <c r="I32" s="252">
        <v>433.76</v>
      </c>
      <c r="J32" s="252" t="s">
        <v>146</v>
      </c>
      <c r="K32" s="252">
        <v>473.26</v>
      </c>
      <c r="L32" s="252">
        <v>531</v>
      </c>
      <c r="M32" s="252" t="s">
        <v>146</v>
      </c>
      <c r="N32" s="252">
        <v>390.38</v>
      </c>
      <c r="O32" s="252" t="s">
        <v>146</v>
      </c>
      <c r="P32" s="252">
        <v>362.33</v>
      </c>
      <c r="Q32" s="252">
        <v>352.57</v>
      </c>
      <c r="R32" s="252" t="s">
        <v>147</v>
      </c>
      <c r="S32" s="252">
        <v>219.6337</v>
      </c>
      <c r="T32" s="252" t="s">
        <v>146</v>
      </c>
      <c r="U32" s="252">
        <v>462</v>
      </c>
      <c r="V32" s="252">
        <v>420.89</v>
      </c>
      <c r="W32" s="252">
        <v>434.13929999999999</v>
      </c>
      <c r="X32" s="252">
        <v>404.62</v>
      </c>
      <c r="Y32" s="252">
        <v>359.4975</v>
      </c>
      <c r="Z32" s="252">
        <v>384.51</v>
      </c>
      <c r="AA32" s="252">
        <v>383.91</v>
      </c>
      <c r="AB32" s="252">
        <v>353.81</v>
      </c>
      <c r="AC32" s="252">
        <v>474.54599999999999</v>
      </c>
      <c r="AD32" s="256">
        <v>448.38220000000001</v>
      </c>
      <c r="AE32" s="254">
        <v>-2.1204999999999927</v>
      </c>
      <c r="AF32" s="265">
        <v>-4.7069640204153718E-3</v>
      </c>
      <c r="AG32" s="3" t="s">
        <v>146</v>
      </c>
    </row>
    <row r="33" spans="2:33" ht="15" customHeight="1" x14ac:dyDescent="0.3">
      <c r="B33" s="128" t="s">
        <v>107</v>
      </c>
      <c r="C33" s="252">
        <v>392.96</v>
      </c>
      <c r="D33" s="252">
        <v>345.08640000000003</v>
      </c>
      <c r="E33" s="252">
        <v>355.47050000000002</v>
      </c>
      <c r="F33" s="252">
        <v>457.39420000000001</v>
      </c>
      <c r="G33" s="252">
        <v>414.14</v>
      </c>
      <c r="H33" s="252">
        <v>432.58</v>
      </c>
      <c r="I33" s="252">
        <v>409.28</v>
      </c>
      <c r="J33" s="252" t="s">
        <v>146</v>
      </c>
      <c r="K33" s="252">
        <v>357.82</v>
      </c>
      <c r="L33" s="252">
        <v>506</v>
      </c>
      <c r="M33" s="252">
        <v>365.52730000000003</v>
      </c>
      <c r="N33" s="252">
        <v>359.3</v>
      </c>
      <c r="O33" s="252" t="s">
        <v>146</v>
      </c>
      <c r="P33" s="252">
        <v>329.18</v>
      </c>
      <c r="Q33" s="252">
        <v>364.22</v>
      </c>
      <c r="R33" s="252">
        <v>417.2</v>
      </c>
      <c r="S33" s="252">
        <v>193.37430000000001</v>
      </c>
      <c r="T33" s="252" t="s">
        <v>146</v>
      </c>
      <c r="U33" s="252">
        <v>419</v>
      </c>
      <c r="V33" s="252">
        <v>374.46</v>
      </c>
      <c r="W33" s="252">
        <v>409.53809999999999</v>
      </c>
      <c r="X33" s="252">
        <v>287.10000000000002</v>
      </c>
      <c r="Y33" s="252">
        <v>358.29969999999997</v>
      </c>
      <c r="Z33" s="252">
        <v>323.95999999999998</v>
      </c>
      <c r="AA33" s="252">
        <v>194.08</v>
      </c>
      <c r="AB33" s="252">
        <v>324.07</v>
      </c>
      <c r="AC33" s="252">
        <v>452.72039999999998</v>
      </c>
      <c r="AD33" s="256">
        <v>397.84989999999999</v>
      </c>
      <c r="AE33" s="254">
        <v>-1.2773000000000252</v>
      </c>
      <c r="AF33" s="265">
        <v>-3.2002329082058134E-3</v>
      </c>
      <c r="AG33" s="3" t="s">
        <v>146</v>
      </c>
    </row>
    <row r="34" spans="2:33" ht="15" customHeight="1" x14ac:dyDescent="0.3">
      <c r="B34" s="128" t="s">
        <v>108</v>
      </c>
      <c r="C34" s="257">
        <v>407.39</v>
      </c>
      <c r="D34" s="257">
        <v>335.68869999999998</v>
      </c>
      <c r="E34" s="257">
        <v>370.15089999999998</v>
      </c>
      <c r="F34" s="257">
        <v>476.62029999999999</v>
      </c>
      <c r="G34" s="257">
        <v>424.56</v>
      </c>
      <c r="H34" s="257">
        <v>433.97</v>
      </c>
      <c r="I34" s="257">
        <v>414.82</v>
      </c>
      <c r="J34" s="257" t="s">
        <v>146</v>
      </c>
      <c r="K34" s="257">
        <v>388.31</v>
      </c>
      <c r="L34" s="257">
        <v>501</v>
      </c>
      <c r="M34" s="257">
        <v>354.7647</v>
      </c>
      <c r="N34" s="257">
        <v>371.52</v>
      </c>
      <c r="O34" s="257" t="s">
        <v>146</v>
      </c>
      <c r="P34" s="257">
        <v>317.43</v>
      </c>
      <c r="Q34" s="257">
        <v>377.74</v>
      </c>
      <c r="R34" s="257">
        <v>448.02</v>
      </c>
      <c r="S34" s="257">
        <v>267.21780000000001</v>
      </c>
      <c r="T34" s="257" t="s">
        <v>146</v>
      </c>
      <c r="U34" s="257">
        <v>440</v>
      </c>
      <c r="V34" s="257">
        <v>384.18</v>
      </c>
      <c r="W34" s="257">
        <v>418.84109999999998</v>
      </c>
      <c r="X34" s="257">
        <v>330.89</v>
      </c>
      <c r="Y34" s="257">
        <v>354.75279999999998</v>
      </c>
      <c r="Z34" s="257">
        <v>331.85</v>
      </c>
      <c r="AA34" s="257">
        <v>244.95</v>
      </c>
      <c r="AB34" s="257">
        <v>330.95</v>
      </c>
      <c r="AC34" s="257">
        <v>468.46800000000002</v>
      </c>
      <c r="AD34" s="258">
        <v>432.58479999999997</v>
      </c>
      <c r="AE34" s="266">
        <v>-4.6522000000000503</v>
      </c>
      <c r="AF34" s="267">
        <v>-1.063999615769029E-2</v>
      </c>
      <c r="AG34" s="3" t="s">
        <v>146</v>
      </c>
    </row>
    <row r="35" spans="2:33" ht="15.75" customHeight="1" x14ac:dyDescent="0.3">
      <c r="B35" s="128" t="s">
        <v>109</v>
      </c>
      <c r="C35" s="251">
        <v>388.74</v>
      </c>
      <c r="D35" s="251">
        <v>339.12979999999999</v>
      </c>
      <c r="E35" s="251">
        <v>375.61529999999999</v>
      </c>
      <c r="F35" s="251">
        <v>479.84710000000001</v>
      </c>
      <c r="G35" s="251">
        <v>430.05</v>
      </c>
      <c r="H35" s="251">
        <v>439.38</v>
      </c>
      <c r="I35" s="251">
        <v>416.1</v>
      </c>
      <c r="J35" s="251" t="s">
        <v>146</v>
      </c>
      <c r="K35" s="251">
        <v>447.21</v>
      </c>
      <c r="L35" s="251">
        <v>489</v>
      </c>
      <c r="M35" s="251" t="s">
        <v>146</v>
      </c>
      <c r="N35" s="251">
        <v>363.33</v>
      </c>
      <c r="O35" s="251" t="s">
        <v>146</v>
      </c>
      <c r="P35" s="251">
        <v>325.07</v>
      </c>
      <c r="Q35" s="251">
        <v>366.43</v>
      </c>
      <c r="R35" s="251" t="s">
        <v>147</v>
      </c>
      <c r="S35" s="251">
        <v>222.0127</v>
      </c>
      <c r="T35" s="251" t="s">
        <v>146</v>
      </c>
      <c r="U35" s="251">
        <v>459</v>
      </c>
      <c r="V35" s="251">
        <v>392.25</v>
      </c>
      <c r="W35" s="251">
        <v>420.90839999999997</v>
      </c>
      <c r="X35" s="251">
        <v>324.85000000000002</v>
      </c>
      <c r="Y35" s="251">
        <v>340.98610000000002</v>
      </c>
      <c r="Z35" s="251">
        <v>355.75</v>
      </c>
      <c r="AA35" s="251">
        <v>279.63</v>
      </c>
      <c r="AB35" s="251">
        <v>305.29000000000002</v>
      </c>
      <c r="AC35" s="251">
        <v>457.8775</v>
      </c>
      <c r="AD35" s="256">
        <v>430.07799999999997</v>
      </c>
      <c r="AE35" s="254">
        <v>-3.6709000000000174</v>
      </c>
      <c r="AF35" s="265">
        <v>-8.463191491667188E-3</v>
      </c>
      <c r="AG35" s="3" t="s">
        <v>146</v>
      </c>
    </row>
    <row r="36" spans="2:33" ht="15" customHeight="1" x14ac:dyDescent="0.3">
      <c r="B36" s="128" t="s">
        <v>110</v>
      </c>
      <c r="C36" s="251">
        <v>332.22</v>
      </c>
      <c r="D36" s="251">
        <v>347.30549999999999</v>
      </c>
      <c r="E36" s="251">
        <v>299.52170000000001</v>
      </c>
      <c r="F36" s="251">
        <v>424.99209999999999</v>
      </c>
      <c r="G36" s="251">
        <v>357.24</v>
      </c>
      <c r="H36" s="251">
        <v>407.93</v>
      </c>
      <c r="I36" s="251">
        <v>368.5</v>
      </c>
      <c r="J36" s="251" t="s">
        <v>146</v>
      </c>
      <c r="K36" s="251">
        <v>312.33999999999997</v>
      </c>
      <c r="L36" s="251">
        <v>469</v>
      </c>
      <c r="M36" s="251" t="s">
        <v>146</v>
      </c>
      <c r="N36" s="251">
        <v>322.95</v>
      </c>
      <c r="O36" s="251">
        <v>210</v>
      </c>
      <c r="P36" s="251">
        <v>301.75</v>
      </c>
      <c r="Q36" s="251">
        <v>330.93</v>
      </c>
      <c r="R36" s="251">
        <v>368.56</v>
      </c>
      <c r="S36" s="251">
        <v>167.41050000000001</v>
      </c>
      <c r="T36" s="251" t="s">
        <v>146</v>
      </c>
      <c r="U36" s="251">
        <v>386</v>
      </c>
      <c r="V36" s="251">
        <v>340.79</v>
      </c>
      <c r="W36" s="251">
        <v>371.91269999999997</v>
      </c>
      <c r="X36" s="251">
        <v>243.65</v>
      </c>
      <c r="Y36" s="251">
        <v>311.9434</v>
      </c>
      <c r="Z36" s="251">
        <v>291.5</v>
      </c>
      <c r="AA36" s="251">
        <v>138.96</v>
      </c>
      <c r="AB36" s="251">
        <v>299.60000000000002</v>
      </c>
      <c r="AC36" s="251">
        <v>403.35950000000003</v>
      </c>
      <c r="AD36" s="256">
        <v>370.46190000000001</v>
      </c>
      <c r="AE36" s="254">
        <v>-3.4137999999999806</v>
      </c>
      <c r="AF36" s="265">
        <v>-9.1308421488746072E-3</v>
      </c>
      <c r="AG36" s="3" t="s">
        <v>146</v>
      </c>
    </row>
    <row r="37" spans="2:33" ht="15" customHeight="1" thickBot="1" x14ac:dyDescent="0.35">
      <c r="B37" s="128" t="s">
        <v>111</v>
      </c>
      <c r="C37" s="252">
        <v>330.16</v>
      </c>
      <c r="D37" s="252">
        <v>346.42090000000002</v>
      </c>
      <c r="E37" s="252">
        <v>242.22720000000001</v>
      </c>
      <c r="F37" s="252">
        <v>455.64640000000003</v>
      </c>
      <c r="G37" s="252">
        <v>372.56</v>
      </c>
      <c r="H37" s="252">
        <v>421.52</v>
      </c>
      <c r="I37" s="252">
        <v>401.35</v>
      </c>
      <c r="J37" s="252" t="s">
        <v>146</v>
      </c>
      <c r="K37" s="252">
        <v>304.37</v>
      </c>
      <c r="L37" s="252">
        <v>490</v>
      </c>
      <c r="M37" s="252" t="s">
        <v>146</v>
      </c>
      <c r="N37" s="252">
        <v>339.24</v>
      </c>
      <c r="O37" s="252">
        <v>210</v>
      </c>
      <c r="P37" s="252">
        <v>346.77</v>
      </c>
      <c r="Q37" s="252">
        <v>346.64</v>
      </c>
      <c r="R37" s="252" t="s">
        <v>147</v>
      </c>
      <c r="S37" s="252">
        <v>231.09970000000001</v>
      </c>
      <c r="T37" s="252" t="s">
        <v>146</v>
      </c>
      <c r="U37" s="252">
        <v>396</v>
      </c>
      <c r="V37" s="252">
        <v>354.25</v>
      </c>
      <c r="W37" s="252">
        <v>375.4271</v>
      </c>
      <c r="X37" s="252">
        <v>243.96</v>
      </c>
      <c r="Y37" s="252">
        <v>320.57279999999997</v>
      </c>
      <c r="Z37" s="252">
        <v>299.11</v>
      </c>
      <c r="AA37" s="252">
        <v>171.72</v>
      </c>
      <c r="AB37" s="252">
        <v>316.41000000000003</v>
      </c>
      <c r="AC37" s="252">
        <v>436.32810000000001</v>
      </c>
      <c r="AD37" s="256">
        <v>433.2244</v>
      </c>
      <c r="AE37" s="254">
        <v>-2.9929000000000201</v>
      </c>
      <c r="AF37" s="265">
        <v>-6.8610300416788172E-3</v>
      </c>
      <c r="AG37" s="3" t="s">
        <v>146</v>
      </c>
    </row>
    <row r="38" spans="2:33" ht="15" customHeight="1" thickBot="1" x14ac:dyDescent="0.35">
      <c r="B38" s="129" t="s">
        <v>112</v>
      </c>
      <c r="C38" s="261">
        <v>369.69049999999999</v>
      </c>
      <c r="D38" s="261">
        <v>348.8623</v>
      </c>
      <c r="E38" s="261">
        <v>344.2149</v>
      </c>
      <c r="F38" s="261">
        <v>455.54079999999999</v>
      </c>
      <c r="G38" s="261">
        <v>413.82920000000001</v>
      </c>
      <c r="H38" s="261" t="s">
        <v>147</v>
      </c>
      <c r="I38" s="261">
        <v>405.96690000000001</v>
      </c>
      <c r="J38" s="261" t="s">
        <v>146</v>
      </c>
      <c r="K38" s="261">
        <v>371.86340000000001</v>
      </c>
      <c r="L38" s="261">
        <v>505.07139999999998</v>
      </c>
      <c r="M38" s="261">
        <v>350.815</v>
      </c>
      <c r="N38" s="261">
        <v>343.3546</v>
      </c>
      <c r="O38" s="261">
        <v>210</v>
      </c>
      <c r="P38" s="261">
        <v>326.15050000000002</v>
      </c>
      <c r="Q38" s="261">
        <v>355.43349999999998</v>
      </c>
      <c r="R38" s="261" t="s">
        <v>147</v>
      </c>
      <c r="S38" s="261">
        <v>209.40899999999999</v>
      </c>
      <c r="T38" s="261" t="s">
        <v>146</v>
      </c>
      <c r="U38" s="261">
        <v>424.24990000000003</v>
      </c>
      <c r="V38" s="261">
        <v>391.84739999999999</v>
      </c>
      <c r="W38" s="261">
        <v>409.47239999999999</v>
      </c>
      <c r="X38" s="261">
        <v>297.69470000000001</v>
      </c>
      <c r="Y38" s="261">
        <v>343.74959999999999</v>
      </c>
      <c r="Z38" s="261">
        <v>328.79399999999998</v>
      </c>
      <c r="AA38" s="261">
        <v>184.5676</v>
      </c>
      <c r="AB38" s="261">
        <v>313.88350000000003</v>
      </c>
      <c r="AC38" s="261">
        <v>447.95190000000002</v>
      </c>
      <c r="AD38" s="262">
        <v>408.6936</v>
      </c>
      <c r="AE38" s="268">
        <v>-2.8790000000000191</v>
      </c>
      <c r="AF38" s="269">
        <v>-6.9951206664389254E-3</v>
      </c>
      <c r="AG38" s="3" t="s">
        <v>146</v>
      </c>
    </row>
    <row r="39" spans="2:33" ht="15" customHeight="1" x14ac:dyDescent="0.3">
      <c r="B39" s="128" t="s">
        <v>113</v>
      </c>
      <c r="C39" s="251">
        <v>541.71</v>
      </c>
      <c r="D39" s="251" t="s">
        <v>146</v>
      </c>
      <c r="E39" s="251" t="s">
        <v>147</v>
      </c>
      <c r="F39" s="251" t="s">
        <v>146</v>
      </c>
      <c r="G39" s="251">
        <v>514.72</v>
      </c>
      <c r="H39" s="251" t="s">
        <v>146</v>
      </c>
      <c r="I39" s="251">
        <v>475.31</v>
      </c>
      <c r="J39" s="251" t="s">
        <v>146</v>
      </c>
      <c r="K39" s="251">
        <v>527.30999999999995</v>
      </c>
      <c r="L39" s="251" t="s">
        <v>146</v>
      </c>
      <c r="M39" s="251" t="s">
        <v>146</v>
      </c>
      <c r="N39" s="251">
        <v>567.16999999999996</v>
      </c>
      <c r="O39" s="251" t="s">
        <v>146</v>
      </c>
      <c r="P39" s="251" t="s">
        <v>146</v>
      </c>
      <c r="Q39" s="251" t="s">
        <v>146</v>
      </c>
      <c r="R39" s="251" t="s">
        <v>146</v>
      </c>
      <c r="S39" s="251" t="s">
        <v>146</v>
      </c>
      <c r="T39" s="251" t="s">
        <v>146</v>
      </c>
      <c r="U39" s="251" t="s">
        <v>146</v>
      </c>
      <c r="V39" s="251">
        <v>495.48</v>
      </c>
      <c r="W39" s="251">
        <v>457.08670000000001</v>
      </c>
      <c r="X39" s="251">
        <v>507.46</v>
      </c>
      <c r="Y39" s="251" t="s">
        <v>146</v>
      </c>
      <c r="Z39" s="251">
        <v>457.41</v>
      </c>
      <c r="AA39" s="251" t="s">
        <v>146</v>
      </c>
      <c r="AB39" s="251">
        <v>526.51</v>
      </c>
      <c r="AC39" s="251" t="s">
        <v>146</v>
      </c>
      <c r="AD39" s="256">
        <v>550.67330000000004</v>
      </c>
      <c r="AE39" s="254">
        <v>1.5271000000000186</v>
      </c>
      <c r="AF39" s="265">
        <v>2.7808623641574215E-3</v>
      </c>
      <c r="AG39" s="3" t="s">
        <v>146</v>
      </c>
    </row>
    <row r="40" spans="2:33" ht="15" customHeight="1" x14ac:dyDescent="0.3">
      <c r="B40" s="128" t="s">
        <v>114</v>
      </c>
      <c r="C40" s="252">
        <v>487.83</v>
      </c>
      <c r="D40" s="252" t="s">
        <v>146</v>
      </c>
      <c r="E40" s="252" t="s">
        <v>147</v>
      </c>
      <c r="F40" s="252">
        <v>544.92020000000002</v>
      </c>
      <c r="G40" s="252">
        <v>515.94000000000005</v>
      </c>
      <c r="H40" s="252" t="s">
        <v>146</v>
      </c>
      <c r="I40" s="252">
        <v>479.16</v>
      </c>
      <c r="J40" s="252" t="s">
        <v>146</v>
      </c>
      <c r="K40" s="252">
        <v>522.76</v>
      </c>
      <c r="L40" s="252">
        <v>567</v>
      </c>
      <c r="M40" s="252">
        <v>475.0127</v>
      </c>
      <c r="N40" s="252">
        <v>578.91</v>
      </c>
      <c r="O40" s="252" t="s">
        <v>146</v>
      </c>
      <c r="P40" s="252" t="s">
        <v>146</v>
      </c>
      <c r="Q40" s="252" t="s">
        <v>147</v>
      </c>
      <c r="R40" s="252">
        <v>576.77</v>
      </c>
      <c r="S40" s="252" t="s">
        <v>146</v>
      </c>
      <c r="T40" s="252" t="s">
        <v>146</v>
      </c>
      <c r="U40" s="252" t="s">
        <v>146</v>
      </c>
      <c r="V40" s="252">
        <v>496.22</v>
      </c>
      <c r="W40" s="252">
        <v>476.10610000000003</v>
      </c>
      <c r="X40" s="252">
        <v>488.95</v>
      </c>
      <c r="Y40" s="252" t="s">
        <v>146</v>
      </c>
      <c r="Z40" s="252">
        <v>447.11</v>
      </c>
      <c r="AA40" s="252" t="s">
        <v>146</v>
      </c>
      <c r="AB40" s="252">
        <v>518.67999999999995</v>
      </c>
      <c r="AC40" s="252">
        <v>533.20809999999994</v>
      </c>
      <c r="AD40" s="256">
        <v>542.95500000000004</v>
      </c>
      <c r="AE40" s="254">
        <v>0.88340000000005148</v>
      </c>
      <c r="AF40" s="265">
        <v>1.6296740135437471E-3</v>
      </c>
      <c r="AG40" s="3" t="s">
        <v>146</v>
      </c>
    </row>
    <row r="41" spans="2:33" ht="15" customHeight="1" x14ac:dyDescent="0.3">
      <c r="B41" s="128" t="s">
        <v>153</v>
      </c>
      <c r="C41" s="252" t="s">
        <v>146</v>
      </c>
      <c r="D41" s="252" t="s">
        <v>146</v>
      </c>
      <c r="E41" s="252" t="s">
        <v>147</v>
      </c>
      <c r="F41" s="252">
        <v>523.67740000000003</v>
      </c>
      <c r="G41" s="252">
        <v>509.4</v>
      </c>
      <c r="H41" s="252" t="s">
        <v>146</v>
      </c>
      <c r="I41" s="252">
        <v>477.05</v>
      </c>
      <c r="J41" s="252" t="s">
        <v>146</v>
      </c>
      <c r="K41" s="252" t="s">
        <v>146</v>
      </c>
      <c r="L41" s="252" t="s">
        <v>146</v>
      </c>
      <c r="M41" s="252">
        <v>461.327</v>
      </c>
      <c r="N41" s="252">
        <v>450</v>
      </c>
      <c r="O41" s="252" t="s">
        <v>146</v>
      </c>
      <c r="P41" s="252" t="s">
        <v>146</v>
      </c>
      <c r="Q41" s="252" t="s">
        <v>147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486.19</v>
      </c>
      <c r="W41" s="252">
        <v>491.61110000000002</v>
      </c>
      <c r="X41" s="252" t="s">
        <v>146</v>
      </c>
      <c r="Y41" s="252" t="s">
        <v>146</v>
      </c>
      <c r="Z41" s="252">
        <v>442.55</v>
      </c>
      <c r="AA41" s="252" t="s">
        <v>147</v>
      </c>
      <c r="AB41" s="252" t="s">
        <v>146</v>
      </c>
      <c r="AC41" s="252">
        <v>523.63059999999996</v>
      </c>
      <c r="AD41" s="256">
        <v>491.80369999999999</v>
      </c>
      <c r="AE41" s="254">
        <v>-2.1754000000000246</v>
      </c>
      <c r="AF41" s="265">
        <v>-4.4038300405827568E-3</v>
      </c>
    </row>
    <row r="42" spans="2:33" ht="15" customHeight="1" x14ac:dyDescent="0.3">
      <c r="B42" s="128" t="s">
        <v>115</v>
      </c>
      <c r="C42" s="252">
        <v>513.16</v>
      </c>
      <c r="D42" s="252" t="s">
        <v>146</v>
      </c>
      <c r="E42" s="252">
        <v>394.49599999999998</v>
      </c>
      <c r="F42" s="252">
        <v>482.6705</v>
      </c>
      <c r="G42" s="252">
        <v>507.39</v>
      </c>
      <c r="H42" s="252" t="s">
        <v>146</v>
      </c>
      <c r="I42" s="252">
        <v>463.93</v>
      </c>
      <c r="J42" s="252" t="s">
        <v>146</v>
      </c>
      <c r="K42" s="252">
        <v>491.68</v>
      </c>
      <c r="L42" s="252">
        <v>536</v>
      </c>
      <c r="M42" s="252">
        <v>486.57249999999999</v>
      </c>
      <c r="N42" s="252">
        <v>587.28</v>
      </c>
      <c r="O42" s="252" t="s">
        <v>146</v>
      </c>
      <c r="P42" s="252">
        <v>323.67</v>
      </c>
      <c r="Q42" s="252">
        <v>336.38</v>
      </c>
      <c r="R42" s="252">
        <v>549.63</v>
      </c>
      <c r="S42" s="252" t="s">
        <v>146</v>
      </c>
      <c r="T42" s="252" t="s">
        <v>146</v>
      </c>
      <c r="U42" s="252">
        <v>332</v>
      </c>
      <c r="V42" s="252">
        <v>471.32</v>
      </c>
      <c r="W42" s="252">
        <v>465.97620000000001</v>
      </c>
      <c r="X42" s="252">
        <v>479.7</v>
      </c>
      <c r="Y42" s="252">
        <v>389.65100000000001</v>
      </c>
      <c r="Z42" s="252">
        <v>422.57</v>
      </c>
      <c r="AA42" s="252" t="s">
        <v>147</v>
      </c>
      <c r="AB42" s="252">
        <v>480.25</v>
      </c>
      <c r="AC42" s="252">
        <v>492.31959999999998</v>
      </c>
      <c r="AD42" s="256">
        <v>500.56529999999998</v>
      </c>
      <c r="AE42" s="254">
        <v>5.7229999999999563</v>
      </c>
      <c r="AF42" s="265">
        <v>1.1565300702870207E-2</v>
      </c>
      <c r="AG42" s="3" t="s">
        <v>146</v>
      </c>
    </row>
    <row r="43" spans="2:33" ht="15" customHeight="1" x14ac:dyDescent="0.3">
      <c r="B43" s="128" t="s">
        <v>116</v>
      </c>
      <c r="C43" s="257">
        <v>489</v>
      </c>
      <c r="D43" s="257" t="s">
        <v>146</v>
      </c>
      <c r="E43" s="257">
        <v>403.34500000000003</v>
      </c>
      <c r="F43" s="257">
        <v>525.29070000000002</v>
      </c>
      <c r="G43" s="257">
        <v>510.77</v>
      </c>
      <c r="H43" s="257" t="s">
        <v>146</v>
      </c>
      <c r="I43" s="257">
        <v>467.32</v>
      </c>
      <c r="J43" s="257" t="s">
        <v>146</v>
      </c>
      <c r="K43" s="257">
        <v>518.09</v>
      </c>
      <c r="L43" s="257">
        <v>539</v>
      </c>
      <c r="M43" s="257">
        <v>477.803</v>
      </c>
      <c r="N43" s="257">
        <v>513.41</v>
      </c>
      <c r="O43" s="257" t="s">
        <v>146</v>
      </c>
      <c r="P43" s="257">
        <v>311.69</v>
      </c>
      <c r="Q43" s="257">
        <v>368.89</v>
      </c>
      <c r="R43" s="257">
        <v>540.88</v>
      </c>
      <c r="S43" s="257">
        <v>167.12780000000001</v>
      </c>
      <c r="T43" s="257" t="s">
        <v>146</v>
      </c>
      <c r="U43" s="257">
        <v>237</v>
      </c>
      <c r="V43" s="257">
        <v>483.96</v>
      </c>
      <c r="W43" s="257">
        <v>482.30810000000002</v>
      </c>
      <c r="X43" s="257">
        <v>471.64</v>
      </c>
      <c r="Y43" s="257">
        <v>395.88080000000002</v>
      </c>
      <c r="Z43" s="257">
        <v>419.79</v>
      </c>
      <c r="AA43" s="257" t="s">
        <v>147</v>
      </c>
      <c r="AB43" s="257">
        <v>499</v>
      </c>
      <c r="AC43" s="257">
        <v>508.8039</v>
      </c>
      <c r="AD43" s="258">
        <v>509.27050000000003</v>
      </c>
      <c r="AE43" s="266">
        <v>0.85860000000002401</v>
      </c>
      <c r="AF43" s="267">
        <v>1.6887881656586501E-3</v>
      </c>
      <c r="AG43" s="3" t="s">
        <v>146</v>
      </c>
    </row>
    <row r="44" spans="2:33" ht="15" customHeight="1" x14ac:dyDescent="0.3">
      <c r="B44" s="128" t="s">
        <v>117</v>
      </c>
      <c r="C44" s="252" t="s">
        <v>146</v>
      </c>
      <c r="D44" s="252" t="s">
        <v>146</v>
      </c>
      <c r="E44" s="252" t="s">
        <v>147</v>
      </c>
      <c r="F44" s="252">
        <v>522.87070000000006</v>
      </c>
      <c r="G44" s="252">
        <v>505.8</v>
      </c>
      <c r="H44" s="252" t="s">
        <v>146</v>
      </c>
      <c r="I44" s="252">
        <v>466.82</v>
      </c>
      <c r="J44" s="252" t="s">
        <v>146</v>
      </c>
      <c r="K44" s="252">
        <v>509.53</v>
      </c>
      <c r="L44" s="252">
        <v>532</v>
      </c>
      <c r="M44" s="252">
        <v>468.36919999999998</v>
      </c>
      <c r="N44" s="252" t="s">
        <v>146</v>
      </c>
      <c r="O44" s="252" t="s">
        <v>146</v>
      </c>
      <c r="P44" s="252" t="s">
        <v>146</v>
      </c>
      <c r="Q44" s="252" t="s">
        <v>147</v>
      </c>
      <c r="R44" s="252" t="s">
        <v>146</v>
      </c>
      <c r="S44" s="252">
        <v>261.23</v>
      </c>
      <c r="T44" s="252" t="s">
        <v>146</v>
      </c>
      <c r="U44" s="252">
        <v>300</v>
      </c>
      <c r="V44" s="252">
        <v>481.99</v>
      </c>
      <c r="W44" s="252">
        <v>476.93299999999999</v>
      </c>
      <c r="X44" s="252">
        <v>459.07</v>
      </c>
      <c r="Y44" s="252">
        <v>487.82249999999999</v>
      </c>
      <c r="Z44" s="252">
        <v>443.88</v>
      </c>
      <c r="AA44" s="252" t="s">
        <v>146</v>
      </c>
      <c r="AB44" s="252">
        <v>498.58</v>
      </c>
      <c r="AC44" s="252">
        <v>513.6848</v>
      </c>
      <c r="AD44" s="256">
        <v>481.52699999999999</v>
      </c>
      <c r="AE44" s="254">
        <v>-3.1301000000000272</v>
      </c>
      <c r="AF44" s="265">
        <v>-6.4583805746372125E-3</v>
      </c>
      <c r="AG44" s="3" t="s">
        <v>146</v>
      </c>
    </row>
    <row r="45" spans="2:33" ht="15" customHeight="1" x14ac:dyDescent="0.3">
      <c r="B45" s="128" t="s">
        <v>118</v>
      </c>
      <c r="C45" s="251" t="s">
        <v>146</v>
      </c>
      <c r="D45" s="251">
        <v>343.9513</v>
      </c>
      <c r="E45" s="251">
        <v>372.18990000000002</v>
      </c>
      <c r="F45" s="251">
        <v>456.45310000000001</v>
      </c>
      <c r="G45" s="251">
        <v>417.12</v>
      </c>
      <c r="H45" s="251" t="s">
        <v>147</v>
      </c>
      <c r="I45" s="251">
        <v>441.03</v>
      </c>
      <c r="J45" s="251" t="s">
        <v>146</v>
      </c>
      <c r="K45" s="251">
        <v>440.75</v>
      </c>
      <c r="L45" s="251" t="s">
        <v>146</v>
      </c>
      <c r="M45" s="251" t="s">
        <v>146</v>
      </c>
      <c r="N45" s="251">
        <v>362.93</v>
      </c>
      <c r="O45" s="251" t="s">
        <v>146</v>
      </c>
      <c r="P45" s="251">
        <v>310.29000000000002</v>
      </c>
      <c r="Q45" s="251">
        <v>341</v>
      </c>
      <c r="R45" s="251" t="s">
        <v>147</v>
      </c>
      <c r="S45" s="251" t="s">
        <v>146</v>
      </c>
      <c r="T45" s="251" t="s">
        <v>146</v>
      </c>
      <c r="U45" s="251">
        <v>381</v>
      </c>
      <c r="V45" s="251">
        <v>387.86</v>
      </c>
      <c r="W45" s="251">
        <v>432.48540000000003</v>
      </c>
      <c r="X45" s="251">
        <v>422.64</v>
      </c>
      <c r="Y45" s="251">
        <v>377.60419999999999</v>
      </c>
      <c r="Z45" s="251">
        <v>364.95</v>
      </c>
      <c r="AA45" s="251">
        <v>227.03</v>
      </c>
      <c r="AB45" s="251">
        <v>429.02</v>
      </c>
      <c r="AC45" s="251">
        <v>451.339</v>
      </c>
      <c r="AD45" s="256">
        <v>417.65140000000002</v>
      </c>
      <c r="AE45" s="254">
        <v>-0.89089999999998781</v>
      </c>
      <c r="AF45" s="265">
        <v>-2.1285781628284095E-3</v>
      </c>
      <c r="AG45" s="3" t="s">
        <v>146</v>
      </c>
    </row>
    <row r="46" spans="2:33" ht="15" customHeight="1" x14ac:dyDescent="0.3">
      <c r="B46" s="128" t="s">
        <v>119</v>
      </c>
      <c r="C46" s="251" t="s">
        <v>146</v>
      </c>
      <c r="D46" s="251">
        <v>343.9513</v>
      </c>
      <c r="E46" s="251">
        <v>381.60980000000001</v>
      </c>
      <c r="F46" s="251">
        <v>487.51069999999999</v>
      </c>
      <c r="G46" s="251">
        <v>430.39</v>
      </c>
      <c r="H46" s="251">
        <v>428.13</v>
      </c>
      <c r="I46" s="251">
        <v>456.12</v>
      </c>
      <c r="J46" s="251" t="s">
        <v>146</v>
      </c>
      <c r="K46" s="251">
        <v>468.38</v>
      </c>
      <c r="L46" s="251">
        <v>509</v>
      </c>
      <c r="M46" s="251">
        <v>442.45940000000002</v>
      </c>
      <c r="N46" s="251">
        <v>393.78</v>
      </c>
      <c r="O46" s="251">
        <v>260</v>
      </c>
      <c r="P46" s="251">
        <v>315.81</v>
      </c>
      <c r="Q46" s="251">
        <v>371.11</v>
      </c>
      <c r="R46" s="251">
        <v>434.44</v>
      </c>
      <c r="S46" s="251">
        <v>141.14949999999999</v>
      </c>
      <c r="T46" s="251" t="s">
        <v>146</v>
      </c>
      <c r="U46" s="251">
        <v>400</v>
      </c>
      <c r="V46" s="251">
        <v>373.54</v>
      </c>
      <c r="W46" s="251">
        <v>456.25970000000001</v>
      </c>
      <c r="X46" s="251">
        <v>432.68</v>
      </c>
      <c r="Y46" s="251">
        <v>373.34710000000001</v>
      </c>
      <c r="Z46" s="251">
        <v>379.42</v>
      </c>
      <c r="AA46" s="251" t="s">
        <v>147</v>
      </c>
      <c r="AB46" s="251">
        <v>453.85</v>
      </c>
      <c r="AC46" s="251">
        <v>479.05849999999998</v>
      </c>
      <c r="AD46" s="256">
        <v>448.89949999999999</v>
      </c>
      <c r="AE46" s="254">
        <v>-2.3632000000000062</v>
      </c>
      <c r="AF46" s="265">
        <v>-5.236860923803377E-3</v>
      </c>
      <c r="AG46" s="3" t="s">
        <v>146</v>
      </c>
    </row>
    <row r="47" spans="2:33" ht="15" customHeight="1" thickBot="1" x14ac:dyDescent="0.35">
      <c r="B47" s="128" t="s">
        <v>120</v>
      </c>
      <c r="C47" s="252" t="s">
        <v>146</v>
      </c>
      <c r="D47" s="252">
        <v>428.60719999999998</v>
      </c>
      <c r="E47" s="252" t="s">
        <v>147</v>
      </c>
      <c r="F47" s="252">
        <v>493.82979999999998</v>
      </c>
      <c r="G47" s="252">
        <v>430.8</v>
      </c>
      <c r="H47" s="252" t="s">
        <v>147</v>
      </c>
      <c r="I47" s="252">
        <v>456.64</v>
      </c>
      <c r="J47" s="252" t="s">
        <v>146</v>
      </c>
      <c r="K47" s="252">
        <v>469.3</v>
      </c>
      <c r="L47" s="252" t="s">
        <v>146</v>
      </c>
      <c r="M47" s="252" t="s">
        <v>146</v>
      </c>
      <c r="N47" s="252" t="s">
        <v>146</v>
      </c>
      <c r="O47" s="252" t="s">
        <v>146</v>
      </c>
      <c r="P47" s="252">
        <v>331.79</v>
      </c>
      <c r="Q47" s="252">
        <v>384.17</v>
      </c>
      <c r="R47" s="252" t="s">
        <v>147</v>
      </c>
      <c r="S47" s="252" t="s">
        <v>146</v>
      </c>
      <c r="T47" s="252" t="s">
        <v>146</v>
      </c>
      <c r="U47" s="252">
        <v>445</v>
      </c>
      <c r="V47" s="252">
        <v>407.11</v>
      </c>
      <c r="W47" s="252">
        <v>449.64429999999999</v>
      </c>
      <c r="X47" s="252">
        <v>438.55</v>
      </c>
      <c r="Y47" s="252" t="s">
        <v>146</v>
      </c>
      <c r="Z47" s="252">
        <v>347.41</v>
      </c>
      <c r="AA47" s="252" t="s">
        <v>146</v>
      </c>
      <c r="AB47" s="252">
        <v>426.41</v>
      </c>
      <c r="AC47" s="252">
        <v>488.26760000000002</v>
      </c>
      <c r="AD47" s="256">
        <v>452.65589999999997</v>
      </c>
      <c r="AE47" s="254">
        <v>-1.6297000000000139</v>
      </c>
      <c r="AF47" s="265">
        <v>-3.5873908395952503E-3</v>
      </c>
      <c r="AG47" s="3" t="s">
        <v>146</v>
      </c>
    </row>
    <row r="48" spans="2:33" ht="15" customHeight="1" thickBot="1" x14ac:dyDescent="0.35">
      <c r="B48" s="129" t="s">
        <v>121</v>
      </c>
      <c r="C48" s="261">
        <v>515.13329999999996</v>
      </c>
      <c r="D48" s="261">
        <v>347.16829999999999</v>
      </c>
      <c r="E48" s="261" t="s">
        <v>147</v>
      </c>
      <c r="F48" s="261">
        <v>505.72019999999998</v>
      </c>
      <c r="G48" s="261">
        <v>491.2527</v>
      </c>
      <c r="H48" s="261" t="s">
        <v>147</v>
      </c>
      <c r="I48" s="261">
        <v>464.20690000000002</v>
      </c>
      <c r="J48" s="261" t="s">
        <v>146</v>
      </c>
      <c r="K48" s="261">
        <v>514.9665</v>
      </c>
      <c r="L48" s="261">
        <v>546.81320000000005</v>
      </c>
      <c r="M48" s="261">
        <v>471.5061</v>
      </c>
      <c r="N48" s="261">
        <v>566.09360000000004</v>
      </c>
      <c r="O48" s="261">
        <v>260</v>
      </c>
      <c r="P48" s="261">
        <v>314.98930000000001</v>
      </c>
      <c r="Q48" s="261" t="s">
        <v>147</v>
      </c>
      <c r="R48" s="261" t="s">
        <v>147</v>
      </c>
      <c r="S48" s="261">
        <v>175.36859999999999</v>
      </c>
      <c r="T48" s="261" t="s">
        <v>146</v>
      </c>
      <c r="U48" s="261">
        <v>353.60329999999999</v>
      </c>
      <c r="V48" s="261">
        <v>478.57060000000001</v>
      </c>
      <c r="W48" s="261">
        <v>461.78489999999999</v>
      </c>
      <c r="X48" s="261">
        <v>464.74020000000002</v>
      </c>
      <c r="Y48" s="261">
        <v>382.39330000000001</v>
      </c>
      <c r="Z48" s="261">
        <v>419.51029999999997</v>
      </c>
      <c r="AA48" s="261" t="s">
        <v>147</v>
      </c>
      <c r="AB48" s="261">
        <v>458.1123</v>
      </c>
      <c r="AC48" s="261">
        <v>494.62650000000002</v>
      </c>
      <c r="AD48" s="262">
        <v>501.78449999999998</v>
      </c>
      <c r="AE48" s="268">
        <v>0.20329999999995607</v>
      </c>
      <c r="AF48" s="269">
        <v>4.0531822165568165E-4</v>
      </c>
      <c r="AG48" s="3" t="s">
        <v>146</v>
      </c>
    </row>
    <row r="49" spans="2:33" ht="15" customHeight="1" thickBot="1" x14ac:dyDescent="0.35">
      <c r="B49" s="128" t="s">
        <v>122</v>
      </c>
      <c r="C49" s="249">
        <v>410.02539999999999</v>
      </c>
      <c r="D49" s="249">
        <v>348.63049999999998</v>
      </c>
      <c r="E49" s="249">
        <v>391.25529999999998</v>
      </c>
      <c r="F49" s="249">
        <v>484.83499999999998</v>
      </c>
      <c r="G49" s="249">
        <v>468.86900000000003</v>
      </c>
      <c r="H49" s="249">
        <v>433.70260000000002</v>
      </c>
      <c r="I49" s="249">
        <v>446.05349999999999</v>
      </c>
      <c r="J49" s="249">
        <v>420.97699999999998</v>
      </c>
      <c r="K49" s="249">
        <v>485.04930000000002</v>
      </c>
      <c r="L49" s="249">
        <v>518.34680000000003</v>
      </c>
      <c r="M49" s="249">
        <v>460.82229999999998</v>
      </c>
      <c r="N49" s="249">
        <v>493.52379999999999</v>
      </c>
      <c r="O49" s="249">
        <v>296.1986</v>
      </c>
      <c r="P49" s="249">
        <v>330.6968</v>
      </c>
      <c r="Q49" s="249">
        <v>373.57580000000002</v>
      </c>
      <c r="R49" s="249">
        <v>514.73559999999998</v>
      </c>
      <c r="S49" s="249">
        <v>202.5531</v>
      </c>
      <c r="T49" s="249" t="s">
        <v>146</v>
      </c>
      <c r="U49" s="249">
        <v>432.28100000000001</v>
      </c>
      <c r="V49" s="249">
        <v>458.2681</v>
      </c>
      <c r="W49" s="249">
        <v>445.85669999999999</v>
      </c>
      <c r="X49" s="249">
        <v>412.31290000000001</v>
      </c>
      <c r="Y49" s="249">
        <v>362.17349999999999</v>
      </c>
      <c r="Z49" s="249">
        <v>407.26639999999998</v>
      </c>
      <c r="AA49" s="249">
        <v>306.36790000000002</v>
      </c>
      <c r="AB49" s="249">
        <v>421.68369999999999</v>
      </c>
      <c r="AC49" s="249">
        <v>484.12139999999999</v>
      </c>
      <c r="AD49" s="250">
        <v>463.92829999999998</v>
      </c>
      <c r="AE49" s="263">
        <v>-0.67959999999999354</v>
      </c>
      <c r="AF49" s="269">
        <v>-1.4627387954444515E-3</v>
      </c>
      <c r="AG49" s="3" t="s">
        <v>146</v>
      </c>
    </row>
    <row r="50" spans="2:33" ht="15" customHeight="1" thickBot="1" x14ac:dyDescent="0.35">
      <c r="B50" s="130" t="s">
        <v>123</v>
      </c>
      <c r="C50" s="208">
        <v>-2.7175000000000296</v>
      </c>
      <c r="D50" s="208">
        <v>-6.6761999999999944</v>
      </c>
      <c r="E50" s="208">
        <v>1.608099999999979</v>
      </c>
      <c r="F50" s="208">
        <v>-3.7336999999999989</v>
      </c>
      <c r="G50" s="208">
        <v>0.27960000000001628</v>
      </c>
      <c r="H50" s="208">
        <v>-0.48140000000000782</v>
      </c>
      <c r="I50" s="208">
        <v>-5.1322000000000116</v>
      </c>
      <c r="J50" s="208">
        <v>5.7264999999999873</v>
      </c>
      <c r="K50" s="208">
        <v>3.3112000000000421</v>
      </c>
      <c r="L50" s="208">
        <v>1.1184000000000651</v>
      </c>
      <c r="M50" s="208">
        <v>-7.79849999999999</v>
      </c>
      <c r="N50" s="208">
        <v>-2.7347000000000321</v>
      </c>
      <c r="O50" s="208">
        <v>-6.7755999999999972</v>
      </c>
      <c r="P50" s="208">
        <v>-10.101900000000001</v>
      </c>
      <c r="Q50" s="208">
        <v>-12.455099999999959</v>
      </c>
      <c r="R50" s="208">
        <v>1.4605999999999995</v>
      </c>
      <c r="S50" s="208">
        <v>-11.656399999999991</v>
      </c>
      <c r="T50" s="208" t="s">
        <v>146</v>
      </c>
      <c r="U50" s="208">
        <v>-8.4782000000000153</v>
      </c>
      <c r="V50" s="208">
        <v>0.20699999999999363</v>
      </c>
      <c r="W50" s="208">
        <v>-2.957300000000032</v>
      </c>
      <c r="X50" s="208">
        <v>-4.5538999999999987</v>
      </c>
      <c r="Y50" s="208">
        <v>-13.534500000000037</v>
      </c>
      <c r="Z50" s="208">
        <v>11.245499999999993</v>
      </c>
      <c r="AA50" s="208">
        <v>-2.7642999999999915</v>
      </c>
      <c r="AB50" s="208">
        <v>-0.28809999999998581</v>
      </c>
      <c r="AC50" s="208">
        <v>5.1331000000000131</v>
      </c>
      <c r="AD50" s="270">
        <v>-0.67959999999999354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35">
      <c r="B51" s="131" t="s">
        <v>124</v>
      </c>
      <c r="C51" s="261">
        <v>433.5</v>
      </c>
      <c r="D51" s="261" t="s">
        <v>146</v>
      </c>
      <c r="E51" s="261">
        <v>456.80630000000002</v>
      </c>
      <c r="F51" s="261">
        <v>515.74490000000003</v>
      </c>
      <c r="G51" s="261">
        <v>511.72</v>
      </c>
      <c r="H51" s="261" t="s">
        <v>146</v>
      </c>
      <c r="I51" s="261">
        <v>463.96</v>
      </c>
      <c r="J51" s="261" t="s">
        <v>146</v>
      </c>
      <c r="K51" s="261">
        <v>511.92</v>
      </c>
      <c r="L51" s="261">
        <v>524</v>
      </c>
      <c r="M51" s="261">
        <v>482.32060000000001</v>
      </c>
      <c r="N51" s="261">
        <v>423.12</v>
      </c>
      <c r="O51" s="261" t="s">
        <v>146</v>
      </c>
      <c r="P51" s="261">
        <v>411.79</v>
      </c>
      <c r="Q51" s="261">
        <v>395.17</v>
      </c>
      <c r="R51" s="261">
        <v>500</v>
      </c>
      <c r="S51" s="261" t="s">
        <v>146</v>
      </c>
      <c r="T51" s="261" t="s">
        <v>146</v>
      </c>
      <c r="U51" s="261">
        <v>435</v>
      </c>
      <c r="V51" s="261">
        <v>489.35</v>
      </c>
      <c r="W51" s="261">
        <v>463.70209999999997</v>
      </c>
      <c r="X51" s="261">
        <v>491.83</v>
      </c>
      <c r="Y51" s="261" t="s">
        <v>146</v>
      </c>
      <c r="Z51" s="261">
        <v>449.62</v>
      </c>
      <c r="AA51" s="261">
        <v>465.15</v>
      </c>
      <c r="AB51" s="261">
        <v>489.57</v>
      </c>
      <c r="AC51" s="261">
        <v>514.88189999999997</v>
      </c>
      <c r="AD51" s="262">
        <v>486.9862</v>
      </c>
      <c r="AE51" s="268">
        <v>-2.6954999999999814</v>
      </c>
      <c r="AF51" s="269">
        <v>-5.5045961488860984E-3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82"/>
      <c r="C82" s="345">
        <v>2021</v>
      </c>
      <c r="BB82" s="282"/>
      <c r="BC82" s="345">
        <v>2022</v>
      </c>
      <c r="BD82" s="343"/>
    </row>
    <row r="83" spans="2:106" x14ac:dyDescent="0.3">
      <c r="B83" s="340" t="s">
        <v>125</v>
      </c>
      <c r="C83" s="342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0">
        <v>52</v>
      </c>
      <c r="BC83" s="344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85" customHeight="1" x14ac:dyDescent="0.3">
      <c r="B84" s="340" t="s">
        <v>126</v>
      </c>
      <c r="C84" s="339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1">
        <v>229.072</v>
      </c>
      <c r="BC84" s="339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>
        <v>229.072</v>
      </c>
      <c r="CP84" s="121">
        <v>229.072</v>
      </c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85" customHeight="1" x14ac:dyDescent="0.3">
      <c r="B85" s="340" t="s">
        <v>127</v>
      </c>
      <c r="C85" s="339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1">
        <v>434.3972</v>
      </c>
      <c r="BC85" s="339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>
        <v>492.70049999999998</v>
      </c>
      <c r="CP85" s="121">
        <v>493.43459999999999</v>
      </c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85" customHeight="1" x14ac:dyDescent="0.3">
      <c r="B86" s="340" t="s">
        <v>128</v>
      </c>
      <c r="C86" s="339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1">
        <v>468.93290000000002</v>
      </c>
      <c r="BC86" s="339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>
        <v>527.63559999999995</v>
      </c>
      <c r="CP86" s="121">
        <v>519.43299999999999</v>
      </c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85" customHeight="1" x14ac:dyDescent="0.3">
      <c r="B87" s="340" t="s">
        <v>129</v>
      </c>
      <c r="C87" s="339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1">
        <v>177.32740000000001</v>
      </c>
      <c r="BC87" s="339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>
        <v>402.34010000000001</v>
      </c>
      <c r="CP87" s="121">
        <v>364.82810000000001</v>
      </c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85" customHeight="1" x14ac:dyDescent="0.3">
      <c r="B88" s="340" t="s">
        <v>73</v>
      </c>
      <c r="C88" s="339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1">
        <v>384.04259999999999</v>
      </c>
      <c r="BC88" s="339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>
        <v>435.02890000000002</v>
      </c>
      <c r="CP88" s="121">
        <v>436.88459999999998</v>
      </c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2022-10-19T10:48:58Z</dcterms:modified>
</cp:coreProperties>
</file>