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56C4BEE3-D0C3-482C-809A-70C6EE075799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<sst xmlns="http://schemas.openxmlformats.org/spreadsheetml/2006/main" count="1522" uniqueCount="190">
  <si>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</si>
  <si>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</si>
  <si>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</si>
  <si>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</si>
  <si>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</si>
  <si>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</si>
  <si>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</si>
  <si>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</si>
  <si>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</si>
  <si>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</si>
  <si>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</si>
  <si>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</si>
  <si>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</si>
  <si>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</si>
  <si>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</si>
  <si>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</si>
  <si>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</si>
  <si>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</si>
  <si>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</si>
  <si>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</si>
  <si>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</si>
  <si>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</si>
  <si>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</si>
  <si>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</si>
  <si>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</si>
  <si>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</si>
  <si>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</si>
  <si>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</si>
  <si>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</si>
  <si>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</si>
  <si>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</si>
  <si>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</si>
  <si>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</si>
  <si>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</si>
  <si>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</si>
  <si>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</si>
  <si>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</si>
  <si>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</si>
  <si>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</si>
  <si>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</si>
  <si>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</si>
  <si>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</si>
  <si>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</si>
  <si>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</si>
  <si>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</si>
  <si>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</si>
  <si>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</si>
  <si>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</si>
  <si>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</si>
  <si>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</si>
  <si>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</si>
  <si>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</si>
  <si>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</si>
  <si>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</si>
  <si>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</si>
  <si>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</si>
  <si>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</si>
  <si>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</si>
  <si>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</si>
  <si>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</si>
  <si>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</si>
  <si>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</si>
  <si>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</si>
  <si>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</si>
  <si>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</si>
  <si>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</si>
  <si>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</si>
  <si>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</si>
  <si>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</si>
  <si>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</si>
  <si>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</si>
  <si>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</si>
  <si>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</si>
  <si>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</si>
  <si>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</si>
  <si>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</si>
  <si>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</si>
  <si>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</si>
  <si>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</si>
  <si>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</si>
  <si>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</si>
  <si>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</si>
  <si>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</si>
  <si>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</si>
  <si>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</si>
  <si>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</si>
  <si>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</si>
  <si>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</si>
  <si>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</si>
  <si>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</si>
  <si>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</si>
  <si>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</si>
  <si>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</si>
  <si>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</si>
  <si>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</si>
  <si>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</si>
  <si>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</si>
  <si>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</si>
  <si>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</si>
  <si>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</si>
  <si>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</si>
  <si>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</si>
  <si>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</si>
  <si>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</si>
  <si>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</si>
  <si>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</si>
  <si>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</si>
  <si>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</si>
  <si>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</si>
  <si>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</si>
  <si>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</si>
  <si>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</si>
  <si>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</si>
  <si>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</si>
  <si>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</si>
  <si>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</si>
  <si>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</si>
  <si>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</si>
  <si>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</si>
  <si>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</si>
  <si>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</si>
  <si>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</si>
  <si>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</si>
  <si>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</si>
  <si>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</si>
  <si>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</si>
  <si>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</si>
  <si>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</si>
  <si>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</si>
  <si>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</si>
  <si>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</si>
  <si>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</si>
  <si>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</si>
  <si>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</si>
  <si>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</si>
  <si>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</si>
  <si>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</si>
  <si>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</si>
  <si>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</si>
  <si>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</si>
  <si>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</si>
  <si>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</si>
  <si>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</si>
  <si>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</si>
  <si>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</si>
  <si>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</si>
  <si>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</si>
  <si>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</si>
  <si>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</si>
  <si>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</si>
  <si>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</si>
  <si>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</si>
  <si>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</si>
  <si>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</si>
  <si>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</si>
  <si>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</si>
  <si>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</si>
  <si>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</si>
  <si>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</si>
  <si>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</si>
  <si>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</si>
  <si>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</si>
  <si>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</si>
  <si>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</si>
  <si>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</si>
  <si>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</si>
  <si>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</si>
  <si>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</si>
  <si>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</si>
  <si>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</si>
  <si>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</si>
  <si>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</si>
  <si>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</si>
  <si>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</si>
  <si>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</si>
  <si>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</si>
  <si>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</si>
  <si>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</si>
  <si>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</si>
  <si>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</si>
  <si>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</si>
  <si>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</si>
  <si>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</si>
  <si>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</si>
  <si>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</si>
  <si>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</si>
  <si>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38. teden (19.9.2022 - 25.9.2022)</t>
  </si>
  <si>
    <t>Datum: 5.10.2022</t>
  </si>
  <si>
    <t>39. teden (26.9.2022 - 2.10.2022)</t>
  </si>
  <si>
    <t>Številka: 3305-4/2022/413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</si>
</sst>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TEDNIH'!$L$61:$L$113</c:f>
              <c:numCache>
                <c:formatCode>0.00</c:formatCode>
                <c:ptCount val="53"/>
                <c:pt idx="0">
                  <c:v>346.04</c:v>
                </c:pt>
                <c:pt idx="1">
                  <c:v>349.94</c:v>
                </c:pt>
                <c:pt idx="2">
                  <c:v>360.16</c:v>
                </c:pt>
                <c:pt idx="3">
                  <c:v>356.59000000000003</c:v>
                </c:pt>
                <c:pt idx="4">
                  <c:v>360.5</c:v>
                </c:pt>
                <c:pt idx="5">
                  <c:v>373.24</c:v>
                </c:pt>
                <c:pt idx="6">
                  <c:v>369.34000000000003</c:v>
                </c:pt>
                <c:pt idx="7">
                  <c:v>373.91</c:v>
                </c:pt>
                <c:pt idx="8">
                  <c:v>370.8</c:v>
                </c:pt>
                <c:pt idx="9">
                  <c:v>372.46000000000004</c:v>
                </c:pt>
                <c:pt idx="10">
                  <c:v>386.74</c:v>
                </c:pt>
                <c:pt idx="11">
                  <c:v>382.64000000000004</c:v>
                </c:pt>
                <c:pt idx="12">
                  <c:v>386.43</c:v>
                </c:pt>
                <c:pt idx="13">
                  <c:v>390.32</c:v>
                </c:pt>
                <c:pt idx="14">
                  <c:v>398.59000000000003</c:v>
                </c:pt>
                <c:pt idx="15">
                  <c:v>388.65000000000003</c:v>
                </c:pt>
                <c:pt idx="16">
                  <c:v>394.27000000000004</c:v>
                </c:pt>
                <c:pt idx="17">
                  <c:v>390.22</c:v>
                </c:pt>
                <c:pt idx="18">
                  <c:v>405.07</c:v>
                </c:pt>
                <c:pt idx="19">
                  <c:v>413.90000000000003</c:v>
                </c:pt>
                <c:pt idx="20">
                  <c:v>405.01000000000005</c:v>
                </c:pt>
                <c:pt idx="21">
                  <c:v>406.22</c:v>
                </c:pt>
                <c:pt idx="22">
                  <c:v>426.31</c:v>
                </c:pt>
                <c:pt idx="23">
                  <c:v>427.16</c:v>
                </c:pt>
                <c:pt idx="24">
                  <c:v>427.16</c:v>
                </c:pt>
                <c:pt idx="25">
                  <c:v>429.69</c:v>
                </c:pt>
                <c:pt idx="26">
                  <c:v>426.96000000000004</c:v>
                </c:pt>
                <c:pt idx="27">
                  <c:v>417.21000000000004</c:v>
                </c:pt>
                <c:pt idx="28">
                  <c:v>434.6</c:v>
                </c:pt>
                <c:pt idx="29">
                  <c:v>418.33000000000004</c:v>
                </c:pt>
                <c:pt idx="30">
                  <c:v>430.93</c:v>
                </c:pt>
                <c:pt idx="31">
                  <c:v>428.81</c:v>
                </c:pt>
                <c:pt idx="32">
                  <c:v>450.59000000000003</c:v>
                </c:pt>
                <c:pt idx="33">
                  <c:v>436.78000000000003</c:v>
                </c:pt>
                <c:pt idx="34">
                  <c:v>435.64000000000004</c:v>
                </c:pt>
                <c:pt idx="35">
                  <c:v>435.47</c:v>
                </c:pt>
                <c:pt idx="36">
                  <c:v>433.49</c:v>
                </c:pt>
                <c:pt idx="37">
                  <c:v>420.75</c:v>
                </c:pt>
                <c:pt idx="38">
                  <c:v>422.03000000000003</c:v>
                </c:pt>
                <c:pt idx="39">
                  <c:v>432.03000000000003</c:v>
                </c:pt>
                <c:pt idx="40">
                  <c:v>432.32000000000005</c:v>
                </c:pt>
                <c:pt idx="41">
                  <c:v>422.37</c:v>
                </c:pt>
                <c:pt idx="42" formatCode="General">
                  <c:v>429.64000000000004</c:v>
                </c:pt>
                <c:pt idx="43">
                  <c:v>431.02000000000004</c:v>
                </c:pt>
                <c:pt idx="44">
                  <c:v>437.94</c:v>
                </c:pt>
                <c:pt idx="45">
                  <c:v>424.63000000000005</c:v>
                </c:pt>
                <c:pt idx="46">
                  <c:v>399.83000000000004</c:v>
                </c:pt>
                <c:pt idx="47">
                  <c:v>422.24</c:v>
                </c:pt>
                <c:pt idx="48">
                  <c:v>423.57000000000005</c:v>
                </c:pt>
                <c:pt idx="49">
                  <c:v>425.62</c:v>
                </c:pt>
                <c:pt idx="50">
                  <c:v>426.44</c:v>
                </c:pt>
                <c:pt idx="51">
                  <c:v>424.81</c:v>
                </c:pt>
                <c:pt idx="52">
                  <c:v>439.91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TEDNIH'!$M$61:$M$113</c:f>
              <c:numCache>
                <c:formatCode>0.00</c:formatCode>
                <c:ptCount val="53"/>
                <c:pt idx="0">
                  <c:v>309.20000000000005</c:v>
                </c:pt>
                <c:pt idx="1">
                  <c:v>347.51000000000005</c:v>
                </c:pt>
                <c:pt idx="2">
                  <c:v>337.20000000000005</c:v>
                </c:pt>
                <c:pt idx="3">
                  <c:v>346.92</c:v>
                </c:pt>
                <c:pt idx="4">
                  <c:v>338.38</c:v>
                </c:pt>
                <c:pt idx="5">
                  <c:v>333.72</c:v>
                </c:pt>
                <c:pt idx="6">
                  <c:v>344.46000000000004</c:v>
                </c:pt>
                <c:pt idx="7">
                  <c:v>348.33000000000004</c:v>
                </c:pt>
                <c:pt idx="8">
                  <c:v>375.99</c:v>
                </c:pt>
                <c:pt idx="9">
                  <c:v>377.76000000000005</c:v>
                </c:pt>
                <c:pt idx="10">
                  <c:v>350.78000000000003</c:v>
                </c:pt>
                <c:pt idx="11">
                  <c:v>369.57</c:v>
                </c:pt>
                <c:pt idx="12">
                  <c:v>392.52000000000004</c:v>
                </c:pt>
                <c:pt idx="13">
                  <c:v>382.48</c:v>
                </c:pt>
                <c:pt idx="14">
                  <c:v>410.12</c:v>
                </c:pt>
                <c:pt idx="15">
                  <c:v>352.51000000000005</c:v>
                </c:pt>
                <c:pt idx="16">
                  <c:v>357.04</c:v>
                </c:pt>
                <c:pt idx="17">
                  <c:v>389.38</c:v>
                </c:pt>
                <c:pt idx="18">
                  <c:v>408.22</c:v>
                </c:pt>
                <c:pt idx="19">
                  <c:v>417.76000000000005</c:v>
                </c:pt>
                <c:pt idx="20">
                  <c:v>423.19</c:v>
                </c:pt>
                <c:pt idx="21">
                  <c:v>357.63000000000005</c:v>
                </c:pt>
                <c:pt idx="22">
                  <c:v>418.3</c:v>
                </c:pt>
                <c:pt idx="23">
                  <c:v>414.56</c:v>
                </c:pt>
                <c:pt idx="24">
                  <c:v>414.56</c:v>
                </c:pt>
                <c:pt idx="25">
                  <c:v>437.85</c:v>
                </c:pt>
                <c:pt idx="26">
                  <c:v>442.88000000000005</c:v>
                </c:pt>
                <c:pt idx="27">
                  <c:v>390.97</c:v>
                </c:pt>
                <c:pt idx="28">
                  <c:v>427.32000000000005</c:v>
                </c:pt>
                <c:pt idx="29">
                  <c:v>436.33000000000004</c:v>
                </c:pt>
                <c:pt idx="30">
                  <c:v>426.16</c:v>
                </c:pt>
                <c:pt idx="31">
                  <c:v>427.89000000000004</c:v>
                </c:pt>
                <c:pt idx="32">
                  <c:v>441.06</c:v>
                </c:pt>
                <c:pt idx="33">
                  <c:v>445.18</c:v>
                </c:pt>
                <c:pt idx="34">
                  <c:v>450.47</c:v>
                </c:pt>
                <c:pt idx="35">
                  <c:v>384.46000000000004</c:v>
                </c:pt>
                <c:pt idx="36">
                  <c:v>368.45000000000005</c:v>
                </c:pt>
                <c:pt idx="37">
                  <c:v>440.55</c:v>
                </c:pt>
                <c:pt idx="38">
                  <c:v>413.12</c:v>
                </c:pt>
                <c:pt idx="39">
                  <c:v>425.40000000000003</c:v>
                </c:pt>
                <c:pt idx="40">
                  <c:v>416.81</c:v>
                </c:pt>
                <c:pt idx="41">
                  <c:v>439.29</c:v>
                </c:pt>
                <c:pt idx="42" formatCode="General">
                  <c:v>438.31</c:v>
                </c:pt>
                <c:pt idx="43">
                  <c:v>431.76000000000005</c:v>
                </c:pt>
                <c:pt idx="44">
                  <c:v>401.78000000000003</c:v>
                </c:pt>
                <c:pt idx="45">
                  <c:v>405.31</c:v>
                </c:pt>
                <c:pt idx="46">
                  <c:v>428.68</c:v>
                </c:pt>
                <c:pt idx="47">
                  <c:v>415.77000000000004</c:v>
                </c:pt>
                <c:pt idx="48">
                  <c:v>436.27000000000004</c:v>
                </c:pt>
                <c:pt idx="49">
                  <c:v>409.17</c:v>
                </c:pt>
                <c:pt idx="50">
                  <c:v>402.75</c:v>
                </c:pt>
                <c:pt idx="51">
                  <c:v>430.66</c:v>
                </c:pt>
                <c:pt idx="52">
                  <c:v>376.26000000000005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TEDNIH'!$N$61:$N$113</c:f>
              <c:numCache>
                <c:formatCode>0.00</c:formatCode>
                <c:ptCount val="53"/>
                <c:pt idx="0">
                  <c:v>346.54</c:v>
                </c:pt>
                <c:pt idx="5">
                  <c:v>366.54</c:v>
                </c:pt>
                <c:pt idx="18">
                  <c:v>386.54</c:v>
                </c:pt>
                <c:pt idx="21">
                  <c:v>402.41</c:v>
                </c:pt>
                <c:pt idx="22">
                  <c:v>422.41</c:v>
                </c:pt>
                <c:pt idx="25">
                  <c:v>433.51000000000005</c:v>
                </c:pt>
                <c:pt idx="26">
                  <c:v>447.41</c:v>
                </c:pt>
                <c:pt idx="28">
                  <c:v>447.41</c:v>
                </c:pt>
                <c:pt idx="47">
                  <c:v>427.41</c:v>
                </c:pt>
                <c:pt idx="51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TEDNIH'!$O$61:$O$113</c:f>
              <c:numCache>
                <c:formatCode>0.00</c:formatCode>
                <c:ptCount val="53"/>
                <c:pt idx="0">
                  <c:v>254.09</c:v>
                </c:pt>
                <c:pt idx="1">
                  <c:v>251.29999999999998</c:v>
                </c:pt>
                <c:pt idx="2">
                  <c:v>256.54000000000002</c:v>
                </c:pt>
                <c:pt idx="3">
                  <c:v>258.78000000000003</c:v>
                </c:pt>
                <c:pt idx="4">
                  <c:v>249.67999999999998</c:v>
                </c:pt>
                <c:pt idx="5">
                  <c:v>263.87</c:v>
                </c:pt>
                <c:pt idx="6">
                  <c:v>257.19</c:v>
                </c:pt>
                <c:pt idx="7">
                  <c:v>278.16000000000003</c:v>
                </c:pt>
                <c:pt idx="8">
                  <c:v>260.84000000000003</c:v>
                </c:pt>
                <c:pt idx="9">
                  <c:v>278.88</c:v>
                </c:pt>
                <c:pt idx="10">
                  <c:v>258.17</c:v>
                </c:pt>
                <c:pt idx="11">
                  <c:v>260.44</c:v>
                </c:pt>
                <c:pt idx="12">
                  <c:v>261.82</c:v>
                </c:pt>
                <c:pt idx="13">
                  <c:v>266.36</c:v>
                </c:pt>
                <c:pt idx="14">
                  <c:v>268.15000000000003</c:v>
                </c:pt>
                <c:pt idx="15">
                  <c:v>246.53</c:v>
                </c:pt>
                <c:pt idx="16">
                  <c:v>275.18</c:v>
                </c:pt>
                <c:pt idx="17">
                  <c:v>279.3</c:v>
                </c:pt>
                <c:pt idx="18">
                  <c:v>266.33000000000004</c:v>
                </c:pt>
                <c:pt idx="19">
                  <c:v>262.3</c:v>
                </c:pt>
                <c:pt idx="20">
                  <c:v>303.12</c:v>
                </c:pt>
                <c:pt idx="21">
                  <c:v>311.56</c:v>
                </c:pt>
                <c:pt idx="22">
                  <c:v>321.48</c:v>
                </c:pt>
                <c:pt idx="23">
                  <c:v>343.43</c:v>
                </c:pt>
                <c:pt idx="24">
                  <c:v>343.43</c:v>
                </c:pt>
                <c:pt idx="25">
                  <c:v>348.29</c:v>
                </c:pt>
                <c:pt idx="26">
                  <c:v>362.95000000000005</c:v>
                </c:pt>
                <c:pt idx="27">
                  <c:v>381.53000000000003</c:v>
                </c:pt>
                <c:pt idx="28">
                  <c:v>360.12</c:v>
                </c:pt>
                <c:pt idx="29">
                  <c:v>363.68</c:v>
                </c:pt>
                <c:pt idx="30">
                  <c:v>362.88000000000005</c:v>
                </c:pt>
                <c:pt idx="31">
                  <c:v>352.84000000000003</c:v>
                </c:pt>
                <c:pt idx="32">
                  <c:v>368.42</c:v>
                </c:pt>
                <c:pt idx="33">
                  <c:v>364.24</c:v>
                </c:pt>
                <c:pt idx="34">
                  <c:v>372.81</c:v>
                </c:pt>
                <c:pt idx="35">
                  <c:v>352.71000000000004</c:v>
                </c:pt>
                <c:pt idx="36">
                  <c:v>328.07000000000005</c:v>
                </c:pt>
                <c:pt idx="37">
                  <c:v>367.79</c:v>
                </c:pt>
                <c:pt idx="38">
                  <c:v>371.24</c:v>
                </c:pt>
                <c:pt idx="39">
                  <c:v>346.48</c:v>
                </c:pt>
                <c:pt idx="40">
                  <c:v>362</c:v>
                </c:pt>
                <c:pt idx="41">
                  <c:v>346.36</c:v>
                </c:pt>
                <c:pt idx="42" formatCode="General">
                  <c:v>346.29</c:v>
                </c:pt>
                <c:pt idx="43">
                  <c:v>331.69</c:v>
                </c:pt>
                <c:pt idx="44">
                  <c:v>359.8</c:v>
                </c:pt>
                <c:pt idx="45">
                  <c:v>352.16</c:v>
                </c:pt>
                <c:pt idx="46">
                  <c:v>302.20000000000005</c:v>
                </c:pt>
                <c:pt idx="47">
                  <c:v>329.29</c:v>
                </c:pt>
                <c:pt idx="48">
                  <c:v>335.87</c:v>
                </c:pt>
                <c:pt idx="49">
                  <c:v>340.46000000000004</c:v>
                </c:pt>
                <c:pt idx="50">
                  <c:v>346.05</c:v>
                </c:pt>
                <c:pt idx="51">
                  <c:v>318.12</c:v>
                </c:pt>
                <c:pt idx="52">
                  <c:v>316.73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TEDNIH'!$P$61:$P$113</c:f>
              <c:numCache>
                <c:formatCode>0.00</c:formatCode>
                <c:ptCount val="53"/>
                <c:pt idx="0">
                  <c:v>333.34000000000003</c:v>
                </c:pt>
                <c:pt idx="1">
                  <c:v>336.72</c:v>
                </c:pt>
                <c:pt idx="2">
                  <c:v>342.08000000000004</c:v>
                </c:pt>
                <c:pt idx="3">
                  <c:v>338.56</c:v>
                </c:pt>
                <c:pt idx="4">
                  <c:v>335.54</c:v>
                </c:pt>
                <c:pt idx="5">
                  <c:v>343.34000000000003</c:v>
                </c:pt>
                <c:pt idx="6">
                  <c:v>348.93</c:v>
                </c:pt>
                <c:pt idx="7">
                  <c:v>348.16</c:v>
                </c:pt>
                <c:pt idx="8">
                  <c:v>362.94</c:v>
                </c:pt>
                <c:pt idx="9">
                  <c:v>361.51000000000005</c:v>
                </c:pt>
                <c:pt idx="10">
                  <c:v>363.1</c:v>
                </c:pt>
                <c:pt idx="11">
                  <c:v>368.8</c:v>
                </c:pt>
                <c:pt idx="12">
                  <c:v>358.32</c:v>
                </c:pt>
                <c:pt idx="13">
                  <c:v>375.59000000000003</c:v>
                </c:pt>
                <c:pt idx="14">
                  <c:v>379.61</c:v>
                </c:pt>
                <c:pt idx="15">
                  <c:v>373.38</c:v>
                </c:pt>
                <c:pt idx="16">
                  <c:v>352.24</c:v>
                </c:pt>
                <c:pt idx="17">
                  <c:v>357.84000000000003</c:v>
                </c:pt>
                <c:pt idx="18">
                  <c:v>371</c:v>
                </c:pt>
                <c:pt idx="19">
                  <c:v>383.46000000000004</c:v>
                </c:pt>
                <c:pt idx="20">
                  <c:v>375.69</c:v>
                </c:pt>
                <c:pt idx="21">
                  <c:v>393.41</c:v>
                </c:pt>
                <c:pt idx="22">
                  <c:v>396.3</c:v>
                </c:pt>
                <c:pt idx="23">
                  <c:v>398.94</c:v>
                </c:pt>
                <c:pt idx="24">
                  <c:v>398.94</c:v>
                </c:pt>
                <c:pt idx="25">
                  <c:v>404.84000000000003</c:v>
                </c:pt>
                <c:pt idx="26">
                  <c:v>395.47</c:v>
                </c:pt>
                <c:pt idx="27">
                  <c:v>400.17</c:v>
                </c:pt>
                <c:pt idx="28">
                  <c:v>385.15000000000003</c:v>
                </c:pt>
                <c:pt idx="29">
                  <c:v>416.86</c:v>
                </c:pt>
                <c:pt idx="30">
                  <c:v>418.77000000000004</c:v>
                </c:pt>
                <c:pt idx="31">
                  <c:v>411.90000000000003</c:v>
                </c:pt>
                <c:pt idx="32">
                  <c:v>430.31</c:v>
                </c:pt>
                <c:pt idx="33">
                  <c:v>412.08000000000004</c:v>
                </c:pt>
                <c:pt idx="34">
                  <c:v>431.79</c:v>
                </c:pt>
                <c:pt idx="35">
                  <c:v>405.38000000000005</c:v>
                </c:pt>
                <c:pt idx="36">
                  <c:v>418.14000000000004</c:v>
                </c:pt>
                <c:pt idx="37">
                  <c:v>407.13000000000005</c:v>
                </c:pt>
                <c:pt idx="38">
                  <c:v>420.36</c:v>
                </c:pt>
                <c:pt idx="39">
                  <c:v>416.73</c:v>
                </c:pt>
                <c:pt idx="40">
                  <c:v>414.27000000000004</c:v>
                </c:pt>
                <c:pt idx="41">
                  <c:v>418.08000000000004</c:v>
                </c:pt>
                <c:pt idx="42" formatCode="General">
                  <c:v>429.19</c:v>
                </c:pt>
                <c:pt idx="43">
                  <c:v>394.70000000000005</c:v>
                </c:pt>
                <c:pt idx="44">
                  <c:v>397.99</c:v>
                </c:pt>
                <c:pt idx="45">
                  <c:v>395.28000000000003</c:v>
                </c:pt>
                <c:pt idx="46">
                  <c:v>406.18</c:v>
                </c:pt>
                <c:pt idx="47">
                  <c:v>401.90000000000003</c:v>
                </c:pt>
                <c:pt idx="48">
                  <c:v>399.97</c:v>
                </c:pt>
                <c:pt idx="49">
                  <c:v>376.82000000000005</c:v>
                </c:pt>
                <c:pt idx="50">
                  <c:v>405.11</c:v>
                </c:pt>
                <c:pt idx="51">
                  <c:v>412.08000000000004</c:v>
                </c:pt>
                <c:pt idx="52">
                  <c:v>410.1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TEDNIH'!$K$61:$K$113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TEDNIH'!$Q$61:$Q$113</c:f>
              <c:numCache>
                <c:formatCode>0.00</c:formatCode>
                <c:ptCount val="53"/>
                <c:pt idx="7">
                  <c:v>316.54000000000002</c:v>
                </c:pt>
                <c:pt idx="10">
                  <c:v>286.54000000000002</c:v>
                </c:pt>
                <c:pt idx="13">
                  <c:v>246.54</c:v>
                </c:pt>
                <c:pt idx="23">
                  <c:v>367.41</c:v>
                </c:pt>
                <c:pt idx="24">
                  <c:v>367.41</c:v>
                </c:pt>
                <c:pt idx="30">
                  <c:v>482.41</c:v>
                </c:pt>
                <c:pt idx="33">
                  <c:v>407.41</c:v>
                </c:pt>
                <c:pt idx="39">
                  <c:v>307.41000000000003</c:v>
                </c:pt>
                <c:pt idx="43">
                  <c:v>357.41</c:v>
                </c:pt>
                <c:pt idx="45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TEDNIH'!$C$42:$C$94</c:f>
              <c:numCache>
                <c:formatCode>#,##0</c:formatCode>
                <c:ptCount val="53"/>
                <c:pt idx="0">
                  <c:v>551</c:v>
                </c:pt>
                <c:pt idx="1">
                  <c:v>386</c:v>
                </c:pt>
                <c:pt idx="2">
                  <c:v>540</c:v>
                </c:pt>
                <c:pt idx="3">
                  <c:v>448</c:v>
                </c:pt>
                <c:pt idx="4">
                  <c:v>624</c:v>
                </c:pt>
                <c:pt idx="5">
                  <c:v>720</c:v>
                </c:pt>
                <c:pt idx="6">
                  <c:v>402</c:v>
                </c:pt>
                <c:pt idx="7">
                  <c:v>567</c:v>
                </c:pt>
                <c:pt idx="8">
                  <c:v>219</c:v>
                </c:pt>
                <c:pt idx="9">
                  <c:v>279</c:v>
                </c:pt>
                <c:pt idx="10">
                  <c:v>718</c:v>
                </c:pt>
                <c:pt idx="11">
                  <c:v>179</c:v>
                </c:pt>
                <c:pt idx="12">
                  <c:v>1420</c:v>
                </c:pt>
                <c:pt idx="13">
                  <c:v>393</c:v>
                </c:pt>
                <c:pt idx="14">
                  <c:v>287</c:v>
                </c:pt>
                <c:pt idx="15">
                  <c:v>129</c:v>
                </c:pt>
                <c:pt idx="16">
                  <c:v>456</c:v>
                </c:pt>
                <c:pt idx="17">
                  <c:v>631</c:v>
                </c:pt>
                <c:pt idx="18">
                  <c:v>464</c:v>
                </c:pt>
                <c:pt idx="19">
                  <c:v>470</c:v>
                </c:pt>
                <c:pt idx="20">
                  <c:v>1124</c:v>
                </c:pt>
                <c:pt idx="21">
                  <c:v>128</c:v>
                </c:pt>
                <c:pt idx="22">
                  <c:v>895</c:v>
                </c:pt>
                <c:pt idx="23">
                  <c:v>1688</c:v>
                </c:pt>
                <c:pt idx="24">
                  <c:v>781</c:v>
                </c:pt>
                <c:pt idx="25">
                  <c:v>785</c:v>
                </c:pt>
                <c:pt idx="26">
                  <c:v>851</c:v>
                </c:pt>
                <c:pt idx="27">
                  <c:v>468</c:v>
                </c:pt>
                <c:pt idx="28">
                  <c:v>649</c:v>
                </c:pt>
                <c:pt idx="29">
                  <c:v>287</c:v>
                </c:pt>
                <c:pt idx="30">
                  <c:v>1327</c:v>
                </c:pt>
                <c:pt idx="31">
                  <c:v>474</c:v>
                </c:pt>
                <c:pt idx="32">
                  <c:v>294</c:v>
                </c:pt>
                <c:pt idx="33">
                  <c:v>2269</c:v>
                </c:pt>
                <c:pt idx="34">
                  <c:v>641</c:v>
                </c:pt>
                <c:pt idx="35">
                  <c:v>568</c:v>
                </c:pt>
                <c:pt idx="36">
                  <c:v>543</c:v>
                </c:pt>
                <c:pt idx="37">
                  <c:v>694</c:v>
                </c:pt>
                <c:pt idx="38">
                  <c:v>354</c:v>
                </c:pt>
                <c:pt idx="39">
                  <c:v>1119</c:v>
                </c:pt>
                <c:pt idx="40">
                  <c:v>451</c:v>
                </c:pt>
                <c:pt idx="41">
                  <c:v>236</c:v>
                </c:pt>
                <c:pt idx="42">
                  <c:v>540</c:v>
                </c:pt>
                <c:pt idx="43">
                  <c:v>1226</c:v>
                </c:pt>
                <c:pt idx="44">
                  <c:v>435</c:v>
                </c:pt>
                <c:pt idx="45">
                  <c:v>1817</c:v>
                </c:pt>
                <c:pt idx="46">
                  <c:v>498</c:v>
                </c:pt>
                <c:pt idx="47">
                  <c:v>1083</c:v>
                </c:pt>
                <c:pt idx="48">
                  <c:v>356</c:v>
                </c:pt>
                <c:pt idx="49">
                  <c:v>686</c:v>
                </c:pt>
                <c:pt idx="50">
                  <c:v>1008</c:v>
                </c:pt>
                <c:pt idx="51">
                  <c:v>754</c:v>
                </c:pt>
                <c:pt idx="52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TEDNIH'!$D$42:$D$94</c:f>
              <c:numCache>
                <c:formatCode>#,##0</c:formatCode>
                <c:ptCount val="53"/>
                <c:pt idx="0">
                  <c:v>137216</c:v>
                </c:pt>
                <c:pt idx="1">
                  <c:v>139689</c:v>
                </c:pt>
                <c:pt idx="2">
                  <c:v>135844</c:v>
                </c:pt>
                <c:pt idx="3">
                  <c:v>133761</c:v>
                </c:pt>
                <c:pt idx="4">
                  <c:v>132599</c:v>
                </c:pt>
                <c:pt idx="5">
                  <c:v>107888</c:v>
                </c:pt>
                <c:pt idx="6">
                  <c:v>122780</c:v>
                </c:pt>
                <c:pt idx="7">
                  <c:v>119621</c:v>
                </c:pt>
                <c:pt idx="8">
                  <c:v>115845</c:v>
                </c:pt>
                <c:pt idx="9">
                  <c:v>110318</c:v>
                </c:pt>
                <c:pt idx="10">
                  <c:v>132689</c:v>
                </c:pt>
                <c:pt idx="11">
                  <c:v>136759</c:v>
                </c:pt>
                <c:pt idx="12">
                  <c:v>151368</c:v>
                </c:pt>
                <c:pt idx="13">
                  <c:v>145489</c:v>
                </c:pt>
                <c:pt idx="14">
                  <c:v>97823</c:v>
                </c:pt>
                <c:pt idx="15">
                  <c:v>122879</c:v>
                </c:pt>
                <c:pt idx="16">
                  <c:v>120246</c:v>
                </c:pt>
                <c:pt idx="17">
                  <c:v>124927</c:v>
                </c:pt>
                <c:pt idx="18">
                  <c:v>130719</c:v>
                </c:pt>
                <c:pt idx="19">
                  <c:v>96249</c:v>
                </c:pt>
                <c:pt idx="20">
                  <c:v>126550</c:v>
                </c:pt>
                <c:pt idx="21">
                  <c:v>121056</c:v>
                </c:pt>
                <c:pt idx="22">
                  <c:v>118813</c:v>
                </c:pt>
                <c:pt idx="23">
                  <c:v>125443</c:v>
                </c:pt>
                <c:pt idx="24">
                  <c:v>110333</c:v>
                </c:pt>
                <c:pt idx="25">
                  <c:v>116909</c:v>
                </c:pt>
                <c:pt idx="26">
                  <c:v>117703</c:v>
                </c:pt>
                <c:pt idx="27">
                  <c:v>115045</c:v>
                </c:pt>
                <c:pt idx="28">
                  <c:v>105160</c:v>
                </c:pt>
                <c:pt idx="29">
                  <c:v>97860</c:v>
                </c:pt>
                <c:pt idx="30">
                  <c:v>137657</c:v>
                </c:pt>
                <c:pt idx="31">
                  <c:v>109152</c:v>
                </c:pt>
                <c:pt idx="32">
                  <c:v>128213</c:v>
                </c:pt>
                <c:pt idx="33">
                  <c:v>91148</c:v>
                </c:pt>
                <c:pt idx="34">
                  <c:v>109511</c:v>
                </c:pt>
                <c:pt idx="35">
                  <c:v>136044</c:v>
                </c:pt>
                <c:pt idx="36">
                  <c:v>133179</c:v>
                </c:pt>
                <c:pt idx="37">
                  <c:v>126497</c:v>
                </c:pt>
                <c:pt idx="38">
                  <c:v>140085</c:v>
                </c:pt>
                <c:pt idx="39">
                  <c:v>106286</c:v>
                </c:pt>
                <c:pt idx="40">
                  <c:v>122728</c:v>
                </c:pt>
                <c:pt idx="41">
                  <c:v>95785</c:v>
                </c:pt>
                <c:pt idx="42">
                  <c:v>107641</c:v>
                </c:pt>
                <c:pt idx="43">
                  <c:v>118676</c:v>
                </c:pt>
                <c:pt idx="44">
                  <c:v>92304</c:v>
                </c:pt>
                <c:pt idx="45">
                  <c:v>121488</c:v>
                </c:pt>
                <c:pt idx="46">
                  <c:v>84543</c:v>
                </c:pt>
                <c:pt idx="47">
                  <c:v>121898</c:v>
                </c:pt>
                <c:pt idx="48">
                  <c:v>119515</c:v>
                </c:pt>
                <c:pt idx="49">
                  <c:v>91209</c:v>
                </c:pt>
                <c:pt idx="50">
                  <c:v>95871</c:v>
                </c:pt>
                <c:pt idx="51">
                  <c:v>96755</c:v>
                </c:pt>
                <c:pt idx="52">
                  <c:v>110435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TEDNIH'!$E$42:$E$94</c:f>
              <c:numCache>
                <c:formatCode>#,##0</c:formatCode>
                <c:ptCount val="53"/>
                <c:pt idx="0">
                  <c:v>9744</c:v>
                </c:pt>
                <c:pt idx="1">
                  <c:v>6401</c:v>
                </c:pt>
                <c:pt idx="2">
                  <c:v>12428</c:v>
                </c:pt>
                <c:pt idx="3">
                  <c:v>12989</c:v>
                </c:pt>
                <c:pt idx="4">
                  <c:v>11240</c:v>
                </c:pt>
                <c:pt idx="5">
                  <c:v>11767</c:v>
                </c:pt>
                <c:pt idx="6">
                  <c:v>11639</c:v>
                </c:pt>
                <c:pt idx="7">
                  <c:v>4657</c:v>
                </c:pt>
                <c:pt idx="8">
                  <c:v>7463</c:v>
                </c:pt>
                <c:pt idx="9">
                  <c:v>5445</c:v>
                </c:pt>
                <c:pt idx="10">
                  <c:v>11687</c:v>
                </c:pt>
                <c:pt idx="11">
                  <c:v>7166</c:v>
                </c:pt>
                <c:pt idx="12">
                  <c:v>10635</c:v>
                </c:pt>
                <c:pt idx="13">
                  <c:v>3168</c:v>
                </c:pt>
                <c:pt idx="14">
                  <c:v>3254</c:v>
                </c:pt>
                <c:pt idx="15">
                  <c:v>4079</c:v>
                </c:pt>
                <c:pt idx="16">
                  <c:v>4394</c:v>
                </c:pt>
                <c:pt idx="17">
                  <c:v>6451</c:v>
                </c:pt>
                <c:pt idx="18">
                  <c:v>2821</c:v>
                </c:pt>
                <c:pt idx="19">
                  <c:v>4601</c:v>
                </c:pt>
                <c:pt idx="20">
                  <c:v>5656</c:v>
                </c:pt>
                <c:pt idx="21">
                  <c:v>5512</c:v>
                </c:pt>
                <c:pt idx="22">
                  <c:v>4636</c:v>
                </c:pt>
                <c:pt idx="23">
                  <c:v>6584</c:v>
                </c:pt>
                <c:pt idx="24">
                  <c:v>2311</c:v>
                </c:pt>
                <c:pt idx="25">
                  <c:v>5300</c:v>
                </c:pt>
                <c:pt idx="26">
                  <c:v>3083</c:v>
                </c:pt>
                <c:pt idx="27">
                  <c:v>3670</c:v>
                </c:pt>
                <c:pt idx="28">
                  <c:v>6209</c:v>
                </c:pt>
                <c:pt idx="29">
                  <c:v>5477</c:v>
                </c:pt>
                <c:pt idx="30">
                  <c:v>4514</c:v>
                </c:pt>
                <c:pt idx="31">
                  <c:v>6221</c:v>
                </c:pt>
                <c:pt idx="32">
                  <c:v>3833</c:v>
                </c:pt>
                <c:pt idx="33">
                  <c:v>8649</c:v>
                </c:pt>
                <c:pt idx="34">
                  <c:v>3968</c:v>
                </c:pt>
                <c:pt idx="35">
                  <c:v>6562</c:v>
                </c:pt>
                <c:pt idx="36">
                  <c:v>4436</c:v>
                </c:pt>
                <c:pt idx="37">
                  <c:v>6463</c:v>
                </c:pt>
                <c:pt idx="38">
                  <c:v>5236</c:v>
                </c:pt>
                <c:pt idx="39">
                  <c:v>4530</c:v>
                </c:pt>
                <c:pt idx="40">
                  <c:v>5110</c:v>
                </c:pt>
                <c:pt idx="41">
                  <c:v>2313</c:v>
                </c:pt>
                <c:pt idx="42">
                  <c:v>5869</c:v>
                </c:pt>
                <c:pt idx="43">
                  <c:v>5644</c:v>
                </c:pt>
                <c:pt idx="44">
                  <c:v>3628</c:v>
                </c:pt>
                <c:pt idx="45">
                  <c:v>5816</c:v>
                </c:pt>
                <c:pt idx="46">
                  <c:v>3792</c:v>
                </c:pt>
                <c:pt idx="47">
                  <c:v>5139</c:v>
                </c:pt>
                <c:pt idx="48">
                  <c:v>4130</c:v>
                </c:pt>
                <c:pt idx="49">
                  <c:v>4084</c:v>
                </c:pt>
                <c:pt idx="50">
                  <c:v>4325</c:v>
                </c:pt>
                <c:pt idx="51">
                  <c:v>5113</c:v>
                </c:pt>
                <c:pt idx="52">
                  <c:v>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TEDNIH'!$F$42:$F$94</c:f>
              <c:numCache>
                <c:formatCode>#,##0</c:formatCode>
                <c:ptCount val="53"/>
                <c:pt idx="0">
                  <c:v>1603</c:v>
                </c:pt>
                <c:pt idx="1">
                  <c:v>335</c:v>
                </c:pt>
                <c:pt idx="2">
                  <c:v>0</c:v>
                </c:pt>
                <c:pt idx="3">
                  <c:v>0</c:v>
                </c:pt>
                <c:pt idx="4">
                  <c:v>328</c:v>
                </c:pt>
                <c:pt idx="5">
                  <c:v>307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361</c:v>
                </c:pt>
                <c:pt idx="19">
                  <c:v>0</c:v>
                </c:pt>
                <c:pt idx="20">
                  <c:v>0</c:v>
                </c:pt>
                <c:pt idx="21">
                  <c:v>326</c:v>
                </c:pt>
                <c:pt idx="22">
                  <c:v>379</c:v>
                </c:pt>
                <c:pt idx="23">
                  <c:v>0</c:v>
                </c:pt>
                <c:pt idx="24">
                  <c:v>0</c:v>
                </c:pt>
                <c:pt idx="25">
                  <c:v>1880</c:v>
                </c:pt>
                <c:pt idx="26">
                  <c:v>1098</c:v>
                </c:pt>
                <c:pt idx="27">
                  <c:v>0</c:v>
                </c:pt>
                <c:pt idx="28">
                  <c:v>1097</c:v>
                </c:pt>
                <c:pt idx="29">
                  <c:v>1299</c:v>
                </c:pt>
                <c:pt idx="30">
                  <c:v>784</c:v>
                </c:pt>
                <c:pt idx="31">
                  <c:v>962</c:v>
                </c:pt>
                <c:pt idx="32">
                  <c:v>7048</c:v>
                </c:pt>
                <c:pt idx="33">
                  <c:v>393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351</c:v>
                </c:pt>
                <c:pt idx="48">
                  <c:v>0</c:v>
                </c:pt>
                <c:pt idx="49">
                  <c:v>337</c:v>
                </c:pt>
                <c:pt idx="50">
                  <c:v>0</c:v>
                </c:pt>
                <c:pt idx="51">
                  <c:v>352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TEDNIH'!$G$42:$G$94</c:f>
              <c:numCache>
                <c:formatCode>#,##0</c:formatCode>
                <c:ptCount val="53"/>
                <c:pt idx="0">
                  <c:v>60998</c:v>
                </c:pt>
                <c:pt idx="1">
                  <c:v>49706</c:v>
                </c:pt>
                <c:pt idx="2">
                  <c:v>67334</c:v>
                </c:pt>
                <c:pt idx="3">
                  <c:v>69916</c:v>
                </c:pt>
                <c:pt idx="4">
                  <c:v>53790</c:v>
                </c:pt>
                <c:pt idx="5">
                  <c:v>56651</c:v>
                </c:pt>
                <c:pt idx="6">
                  <c:v>73547</c:v>
                </c:pt>
                <c:pt idx="7">
                  <c:v>72614</c:v>
                </c:pt>
                <c:pt idx="8">
                  <c:v>64215</c:v>
                </c:pt>
                <c:pt idx="9">
                  <c:v>54941</c:v>
                </c:pt>
                <c:pt idx="10">
                  <c:v>67244</c:v>
                </c:pt>
                <c:pt idx="11">
                  <c:v>63685</c:v>
                </c:pt>
                <c:pt idx="12">
                  <c:v>71226</c:v>
                </c:pt>
                <c:pt idx="13">
                  <c:v>28026</c:v>
                </c:pt>
                <c:pt idx="14">
                  <c:v>37494</c:v>
                </c:pt>
                <c:pt idx="15">
                  <c:v>64600</c:v>
                </c:pt>
                <c:pt idx="16">
                  <c:v>51433</c:v>
                </c:pt>
                <c:pt idx="17">
                  <c:v>46262</c:v>
                </c:pt>
                <c:pt idx="18">
                  <c:v>52463</c:v>
                </c:pt>
                <c:pt idx="19">
                  <c:v>54612</c:v>
                </c:pt>
                <c:pt idx="20">
                  <c:v>48603</c:v>
                </c:pt>
                <c:pt idx="21">
                  <c:v>60577</c:v>
                </c:pt>
                <c:pt idx="22">
                  <c:v>67291</c:v>
                </c:pt>
                <c:pt idx="23">
                  <c:v>49976</c:v>
                </c:pt>
                <c:pt idx="24">
                  <c:v>65190</c:v>
                </c:pt>
                <c:pt idx="25">
                  <c:v>64515</c:v>
                </c:pt>
                <c:pt idx="26">
                  <c:v>55687</c:v>
                </c:pt>
                <c:pt idx="27">
                  <c:v>55404</c:v>
                </c:pt>
                <c:pt idx="28">
                  <c:v>65716</c:v>
                </c:pt>
                <c:pt idx="29">
                  <c:v>30664</c:v>
                </c:pt>
                <c:pt idx="30">
                  <c:v>59112</c:v>
                </c:pt>
                <c:pt idx="31">
                  <c:v>58866</c:v>
                </c:pt>
                <c:pt idx="32">
                  <c:v>49143</c:v>
                </c:pt>
                <c:pt idx="33">
                  <c:v>55502</c:v>
                </c:pt>
                <c:pt idx="34">
                  <c:v>40551</c:v>
                </c:pt>
                <c:pt idx="35">
                  <c:v>55064</c:v>
                </c:pt>
                <c:pt idx="36">
                  <c:v>58941</c:v>
                </c:pt>
                <c:pt idx="37">
                  <c:v>51673</c:v>
                </c:pt>
                <c:pt idx="38">
                  <c:v>50386</c:v>
                </c:pt>
                <c:pt idx="39">
                  <c:v>51126</c:v>
                </c:pt>
                <c:pt idx="40">
                  <c:v>41204</c:v>
                </c:pt>
                <c:pt idx="41">
                  <c:v>46690</c:v>
                </c:pt>
                <c:pt idx="42">
                  <c:v>45880</c:v>
                </c:pt>
                <c:pt idx="43">
                  <c:v>77231</c:v>
                </c:pt>
                <c:pt idx="44">
                  <c:v>58035</c:v>
                </c:pt>
                <c:pt idx="45">
                  <c:v>45461</c:v>
                </c:pt>
                <c:pt idx="46">
                  <c:v>59148</c:v>
                </c:pt>
                <c:pt idx="47">
                  <c:v>52121</c:v>
                </c:pt>
                <c:pt idx="48">
                  <c:v>35223</c:v>
                </c:pt>
                <c:pt idx="49">
                  <c:v>35804</c:v>
                </c:pt>
                <c:pt idx="50">
                  <c:v>37347</c:v>
                </c:pt>
                <c:pt idx="51">
                  <c:v>42233</c:v>
                </c:pt>
                <c:pt idx="52">
                  <c:v>39558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TEDNIH'!$H$42:$H$94</c:f>
              <c:numCache>
                <c:formatCode>#,##0</c:formatCode>
                <c:ptCount val="53"/>
                <c:pt idx="0">
                  <c:v>47339</c:v>
                </c:pt>
                <c:pt idx="1">
                  <c:v>55824</c:v>
                </c:pt>
                <c:pt idx="2">
                  <c:v>50273</c:v>
                </c:pt>
                <c:pt idx="3">
                  <c:v>44765</c:v>
                </c:pt>
                <c:pt idx="4">
                  <c:v>52484</c:v>
                </c:pt>
                <c:pt idx="5">
                  <c:v>36404</c:v>
                </c:pt>
                <c:pt idx="6">
                  <c:v>48346</c:v>
                </c:pt>
                <c:pt idx="7">
                  <c:v>55760</c:v>
                </c:pt>
                <c:pt idx="8">
                  <c:v>47705</c:v>
                </c:pt>
                <c:pt idx="9">
                  <c:v>44807</c:v>
                </c:pt>
                <c:pt idx="10">
                  <c:v>64180</c:v>
                </c:pt>
                <c:pt idx="11">
                  <c:v>41030</c:v>
                </c:pt>
                <c:pt idx="12">
                  <c:v>41186</c:v>
                </c:pt>
                <c:pt idx="13">
                  <c:v>37836</c:v>
                </c:pt>
                <c:pt idx="14">
                  <c:v>28345</c:v>
                </c:pt>
                <c:pt idx="15">
                  <c:v>36268</c:v>
                </c:pt>
                <c:pt idx="16">
                  <c:v>43507</c:v>
                </c:pt>
                <c:pt idx="17">
                  <c:v>35941</c:v>
                </c:pt>
                <c:pt idx="18">
                  <c:v>29690</c:v>
                </c:pt>
                <c:pt idx="19">
                  <c:v>40536</c:v>
                </c:pt>
                <c:pt idx="20">
                  <c:v>33395</c:v>
                </c:pt>
                <c:pt idx="21">
                  <c:v>53314</c:v>
                </c:pt>
                <c:pt idx="22">
                  <c:v>36220</c:v>
                </c:pt>
                <c:pt idx="23">
                  <c:v>40751</c:v>
                </c:pt>
                <c:pt idx="24">
                  <c:v>40046</c:v>
                </c:pt>
                <c:pt idx="25">
                  <c:v>42285</c:v>
                </c:pt>
                <c:pt idx="26">
                  <c:v>40712</c:v>
                </c:pt>
                <c:pt idx="27">
                  <c:v>42875</c:v>
                </c:pt>
                <c:pt idx="28">
                  <c:v>42037</c:v>
                </c:pt>
                <c:pt idx="29">
                  <c:v>35517</c:v>
                </c:pt>
                <c:pt idx="30">
                  <c:v>42480</c:v>
                </c:pt>
                <c:pt idx="31">
                  <c:v>35968</c:v>
                </c:pt>
                <c:pt idx="32">
                  <c:v>49096</c:v>
                </c:pt>
                <c:pt idx="33">
                  <c:v>42179</c:v>
                </c:pt>
                <c:pt idx="34">
                  <c:v>46427</c:v>
                </c:pt>
                <c:pt idx="35">
                  <c:v>44011</c:v>
                </c:pt>
                <c:pt idx="36">
                  <c:v>39672</c:v>
                </c:pt>
                <c:pt idx="37">
                  <c:v>43942</c:v>
                </c:pt>
                <c:pt idx="38">
                  <c:v>33795</c:v>
                </c:pt>
                <c:pt idx="39">
                  <c:v>40622</c:v>
                </c:pt>
                <c:pt idx="40">
                  <c:v>46766</c:v>
                </c:pt>
                <c:pt idx="41">
                  <c:v>39145</c:v>
                </c:pt>
                <c:pt idx="42">
                  <c:v>52226</c:v>
                </c:pt>
                <c:pt idx="43">
                  <c:v>41673</c:v>
                </c:pt>
                <c:pt idx="44">
                  <c:v>46976</c:v>
                </c:pt>
                <c:pt idx="45">
                  <c:v>44690</c:v>
                </c:pt>
                <c:pt idx="46">
                  <c:v>35466</c:v>
                </c:pt>
                <c:pt idx="47">
                  <c:v>46023</c:v>
                </c:pt>
                <c:pt idx="48">
                  <c:v>41953</c:v>
                </c:pt>
                <c:pt idx="49">
                  <c:v>47463</c:v>
                </c:pt>
                <c:pt idx="50">
                  <c:v>38596</c:v>
                </c:pt>
                <c:pt idx="51">
                  <c:v>37635</c:v>
                </c:pt>
                <c:pt idx="52">
                  <c:v>44301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TEDNIH'!$I$42:$I$94</c:f>
              <c:numCache>
                <c:formatCode>#,##0</c:formatCode>
                <c:ptCount val="53"/>
                <c:pt idx="0">
                  <c:v>9161</c:v>
                </c:pt>
                <c:pt idx="1">
                  <c:v>6291</c:v>
                </c:pt>
                <c:pt idx="2">
                  <c:v>8917</c:v>
                </c:pt>
                <c:pt idx="3">
                  <c:v>8100</c:v>
                </c:pt>
                <c:pt idx="4">
                  <c:v>11118</c:v>
                </c:pt>
                <c:pt idx="5">
                  <c:v>8336</c:v>
                </c:pt>
                <c:pt idx="6">
                  <c:v>7741</c:v>
                </c:pt>
                <c:pt idx="7">
                  <c:v>10168</c:v>
                </c:pt>
                <c:pt idx="8">
                  <c:v>8489</c:v>
                </c:pt>
                <c:pt idx="9">
                  <c:v>7879</c:v>
                </c:pt>
                <c:pt idx="10">
                  <c:v>8707</c:v>
                </c:pt>
                <c:pt idx="11">
                  <c:v>11844</c:v>
                </c:pt>
                <c:pt idx="12">
                  <c:v>17510</c:v>
                </c:pt>
                <c:pt idx="13">
                  <c:v>7347</c:v>
                </c:pt>
                <c:pt idx="14">
                  <c:v>5780</c:v>
                </c:pt>
                <c:pt idx="15">
                  <c:v>9860</c:v>
                </c:pt>
                <c:pt idx="16">
                  <c:v>7944</c:v>
                </c:pt>
                <c:pt idx="17">
                  <c:v>8985</c:v>
                </c:pt>
                <c:pt idx="18">
                  <c:v>8191</c:v>
                </c:pt>
                <c:pt idx="19">
                  <c:v>11830</c:v>
                </c:pt>
                <c:pt idx="20">
                  <c:v>10203</c:v>
                </c:pt>
                <c:pt idx="21">
                  <c:v>11575</c:v>
                </c:pt>
                <c:pt idx="22">
                  <c:v>8965</c:v>
                </c:pt>
                <c:pt idx="23">
                  <c:v>9535</c:v>
                </c:pt>
                <c:pt idx="24">
                  <c:v>10274</c:v>
                </c:pt>
                <c:pt idx="25">
                  <c:v>11846</c:v>
                </c:pt>
                <c:pt idx="26">
                  <c:v>9590</c:v>
                </c:pt>
                <c:pt idx="27">
                  <c:v>11955</c:v>
                </c:pt>
                <c:pt idx="28">
                  <c:v>9925</c:v>
                </c:pt>
                <c:pt idx="29">
                  <c:v>6158</c:v>
                </c:pt>
                <c:pt idx="30">
                  <c:v>6769</c:v>
                </c:pt>
                <c:pt idx="31">
                  <c:v>7123</c:v>
                </c:pt>
                <c:pt idx="32">
                  <c:v>7971</c:v>
                </c:pt>
                <c:pt idx="33">
                  <c:v>9850</c:v>
                </c:pt>
                <c:pt idx="34">
                  <c:v>7939</c:v>
                </c:pt>
                <c:pt idx="35">
                  <c:v>7360</c:v>
                </c:pt>
                <c:pt idx="36">
                  <c:v>9132</c:v>
                </c:pt>
                <c:pt idx="37">
                  <c:v>7702</c:v>
                </c:pt>
                <c:pt idx="38">
                  <c:v>7055</c:v>
                </c:pt>
                <c:pt idx="39">
                  <c:v>8492</c:v>
                </c:pt>
                <c:pt idx="40">
                  <c:v>6127</c:v>
                </c:pt>
                <c:pt idx="41">
                  <c:v>9290</c:v>
                </c:pt>
                <c:pt idx="42">
                  <c:v>8697</c:v>
                </c:pt>
                <c:pt idx="43">
                  <c:v>6512</c:v>
                </c:pt>
                <c:pt idx="44">
                  <c:v>7269</c:v>
                </c:pt>
                <c:pt idx="45">
                  <c:v>8347</c:v>
                </c:pt>
                <c:pt idx="46">
                  <c:v>7421</c:v>
                </c:pt>
                <c:pt idx="47">
                  <c:v>7084</c:v>
                </c:pt>
                <c:pt idx="48">
                  <c:v>6460</c:v>
                </c:pt>
                <c:pt idx="49">
                  <c:v>7416</c:v>
                </c:pt>
                <c:pt idx="50">
                  <c:v>5976</c:v>
                </c:pt>
                <c:pt idx="51">
                  <c:v>8055</c:v>
                </c:pt>
                <c:pt idx="52">
                  <c:v>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R3'!$AN$84:$CN$84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R3'!$AN$85:$CN$85</c:f>
              <c:numCache>
                <c:formatCode>0.00</c:formatCode>
                <c:ptCount val="53"/>
                <c:pt idx="0">
                  <c:v>396.11169999999998</c:v>
                </c:pt>
                <c:pt idx="1">
                  <c:v>398.34750000000003</c:v>
                </c:pt>
                <c:pt idx="2">
                  <c:v>403.29930000000002</c:v>
                </c:pt>
                <c:pt idx="3">
                  <c:v>407.18729999999999</c:v>
                </c:pt>
                <c:pt idx="4">
                  <c:v>410.64550000000003</c:v>
                </c:pt>
                <c:pt idx="5">
                  <c:v>409.92669999999998</c:v>
                </c:pt>
                <c:pt idx="6">
                  <c:v>416.80990000000003</c:v>
                </c:pt>
                <c:pt idx="7">
                  <c:v>420.13479999999998</c:v>
                </c:pt>
                <c:pt idx="8">
                  <c:v>421.47609999999997</c:v>
                </c:pt>
                <c:pt idx="9">
                  <c:v>427.86309999999997</c:v>
                </c:pt>
                <c:pt idx="10">
                  <c:v>431.33080000000001</c:v>
                </c:pt>
                <c:pt idx="11">
                  <c:v>431.19549999999998</c:v>
                </c:pt>
                <c:pt idx="12">
                  <c:v>429.66609999999997</c:v>
                </c:pt>
                <c:pt idx="13">
                  <c:v>426.27069999999998</c:v>
                </c:pt>
                <c:pt idx="14">
                  <c:v>434.3972</c:v>
                </c:pt>
                <c:pt idx="15">
                  <c:v>429.63339999999999</c:v>
                </c:pt>
                <c:pt idx="16">
                  <c:v>436.56240000000003</c:v>
                </c:pt>
                <c:pt idx="17">
                  <c:v>441.06099999999998</c:v>
                </c:pt>
                <c:pt idx="18">
                  <c:v>440.69130000000001</c:v>
                </c:pt>
                <c:pt idx="19">
                  <c:v>445.87310000000002</c:v>
                </c:pt>
                <c:pt idx="20">
                  <c:v>449.00599999999997</c:v>
                </c:pt>
                <c:pt idx="21">
                  <c:v>453.649</c:v>
                </c:pt>
                <c:pt idx="22">
                  <c:v>460.34899999999999</c:v>
                </c:pt>
                <c:pt idx="23">
                  <c:v>464.68560000000002</c:v>
                </c:pt>
                <c:pt idx="24">
                  <c:v>471.4701</c:v>
                </c:pt>
                <c:pt idx="25">
                  <c:v>480.84969999999998</c:v>
                </c:pt>
                <c:pt idx="26">
                  <c:v>489.14519999999999</c:v>
                </c:pt>
                <c:pt idx="27">
                  <c:v>493.61680000000001</c:v>
                </c:pt>
                <c:pt idx="28">
                  <c:v>493.61680000000001</c:v>
                </c:pt>
                <c:pt idx="29">
                  <c:v>488.13709999999998</c:v>
                </c:pt>
                <c:pt idx="30">
                  <c:v>492.6028</c:v>
                </c:pt>
                <c:pt idx="31">
                  <c:v>495.97120000000001</c:v>
                </c:pt>
                <c:pt idx="32">
                  <c:v>497.91669999999999</c:v>
                </c:pt>
                <c:pt idx="33">
                  <c:v>498.02589999999998</c:v>
                </c:pt>
                <c:pt idx="34">
                  <c:v>496.37310000000002</c:v>
                </c:pt>
                <c:pt idx="35">
                  <c:v>493.92970000000003</c:v>
                </c:pt>
                <c:pt idx="36">
                  <c:v>488.66210000000001</c:v>
                </c:pt>
                <c:pt idx="37">
                  <c:v>486.27460000000002</c:v>
                </c:pt>
                <c:pt idx="38">
                  <c:v>486.77249999999998</c:v>
                </c:pt>
                <c:pt idx="39">
                  <c:v>488.76299999999998</c:v>
                </c:pt>
                <c:pt idx="40">
                  <c:v>486.4119</c:v>
                </c:pt>
                <c:pt idx="41">
                  <c:v>485.83499999999998</c:v>
                </c:pt>
                <c:pt idx="42">
                  <c:v>484.72899999999998</c:v>
                </c:pt>
                <c:pt idx="43">
                  <c:v>483.89850000000001</c:v>
                </c:pt>
                <c:pt idx="44">
                  <c:v>485.03960000000001</c:v>
                </c:pt>
                <c:pt idx="45">
                  <c:v>489.4982</c:v>
                </c:pt>
                <c:pt idx="46">
                  <c:v>489.76690000000002</c:v>
                </c:pt>
                <c:pt idx="47">
                  <c:v>489.53399999999999</c:v>
                </c:pt>
                <c:pt idx="48">
                  <c:v>489.79340000000002</c:v>
                </c:pt>
                <c:pt idx="49">
                  <c:v>492.80329999999998</c:v>
                </c:pt>
                <c:pt idx="50">
                  <c:v>491.92009999999999</c:v>
                </c:pt>
                <c:pt idx="51">
                  <c:v>492.7944</c:v>
                </c:pt>
                <c:pt idx="52">
                  <c:v>492.95370000000003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R3'!$AN$86:$CN$86</c:f>
              <c:numCache>
                <c:formatCode>0.00</c:formatCode>
                <c:ptCount val="53"/>
                <c:pt idx="0">
                  <c:v>471.19240000000002</c:v>
                </c:pt>
                <c:pt idx="1">
                  <c:v>472.8913</c:v>
                </c:pt>
                <c:pt idx="2">
                  <c:v>478.79059999999998</c:v>
                </c:pt>
                <c:pt idx="3">
                  <c:v>477.12959999999998</c:v>
                </c:pt>
                <c:pt idx="4">
                  <c:v>482.04259999999999</c:v>
                </c:pt>
                <c:pt idx="5">
                  <c:v>482.28289999999998</c:v>
                </c:pt>
                <c:pt idx="6">
                  <c:v>492.85079999999999</c:v>
                </c:pt>
                <c:pt idx="7">
                  <c:v>484.60500000000002</c:v>
                </c:pt>
                <c:pt idx="8">
                  <c:v>480.58589999999998</c:v>
                </c:pt>
                <c:pt idx="9">
                  <c:v>475.73469999999998</c:v>
                </c:pt>
                <c:pt idx="10">
                  <c:v>466.62369999999999</c:v>
                </c:pt>
                <c:pt idx="11">
                  <c:v>473.01889999999997</c:v>
                </c:pt>
                <c:pt idx="12">
                  <c:v>467.77589999999998</c:v>
                </c:pt>
                <c:pt idx="13">
                  <c:v>471.06330000000003</c:v>
                </c:pt>
                <c:pt idx="14">
                  <c:v>468.93290000000002</c:v>
                </c:pt>
                <c:pt idx="15">
                  <c:v>478.78820000000002</c:v>
                </c:pt>
                <c:pt idx="16">
                  <c:v>482.85550000000001</c:v>
                </c:pt>
                <c:pt idx="17">
                  <c:v>486.51</c:v>
                </c:pt>
                <c:pt idx="18">
                  <c:v>489.99090000000001</c:v>
                </c:pt>
                <c:pt idx="19">
                  <c:v>493.28039999999999</c:v>
                </c:pt>
                <c:pt idx="20">
                  <c:v>497.99439999999998</c:v>
                </c:pt>
                <c:pt idx="21">
                  <c:v>503.85289999999998</c:v>
                </c:pt>
                <c:pt idx="22">
                  <c:v>513.1771</c:v>
                </c:pt>
                <c:pt idx="23">
                  <c:v>523.99990000000003</c:v>
                </c:pt>
                <c:pt idx="24">
                  <c:v>536.947</c:v>
                </c:pt>
                <c:pt idx="25">
                  <c:v>556.5933</c:v>
                </c:pt>
                <c:pt idx="26">
                  <c:v>583.23239999999998</c:v>
                </c:pt>
                <c:pt idx="27">
                  <c:v>587.06100000000004</c:v>
                </c:pt>
                <c:pt idx="28">
                  <c:v>587.06100000000004</c:v>
                </c:pt>
                <c:pt idx="29">
                  <c:v>550.74099999999999</c:v>
                </c:pt>
                <c:pt idx="30">
                  <c:v>545.78719999999998</c:v>
                </c:pt>
                <c:pt idx="31">
                  <c:v>545.83180000000004</c:v>
                </c:pt>
                <c:pt idx="32">
                  <c:v>543.39689999999996</c:v>
                </c:pt>
                <c:pt idx="33">
                  <c:v>530.79650000000004</c:v>
                </c:pt>
                <c:pt idx="34">
                  <c:v>535.79700000000003</c:v>
                </c:pt>
                <c:pt idx="35">
                  <c:v>542.1232</c:v>
                </c:pt>
                <c:pt idx="36">
                  <c:v>549.24789999999996</c:v>
                </c:pt>
                <c:pt idx="37">
                  <c:v>547.94619999999998</c:v>
                </c:pt>
                <c:pt idx="38">
                  <c:v>543.53679999999997</c:v>
                </c:pt>
                <c:pt idx="39">
                  <c:v>537.57929999999999</c:v>
                </c:pt>
                <c:pt idx="40">
                  <c:v>526.5924</c:v>
                </c:pt>
                <c:pt idx="41">
                  <c:v>527.46579999999994</c:v>
                </c:pt>
                <c:pt idx="42">
                  <c:v>546.10770000000002</c:v>
                </c:pt>
                <c:pt idx="43">
                  <c:v>540.11019999999996</c:v>
                </c:pt>
                <c:pt idx="44">
                  <c:v>542.5213</c:v>
                </c:pt>
                <c:pt idx="45">
                  <c:v>543.25409999999999</c:v>
                </c:pt>
                <c:pt idx="46">
                  <c:v>551.78930000000003</c:v>
                </c:pt>
                <c:pt idx="47">
                  <c:v>540.35670000000005</c:v>
                </c:pt>
                <c:pt idx="48">
                  <c:v>540.37540000000001</c:v>
                </c:pt>
                <c:pt idx="49">
                  <c:v>531.14200000000005</c:v>
                </c:pt>
                <c:pt idx="50">
                  <c:v>524.81219999999996</c:v>
                </c:pt>
                <c:pt idx="51">
                  <c:v>524.10760000000005</c:v>
                </c:pt>
                <c:pt idx="52">
                  <c:v>528.74860000000001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R3'!$AN$87:$CN$87</c:f>
              <c:numCache>
                <c:formatCode>0.00</c:formatCode>
                <c:ptCount val="53"/>
                <c:pt idx="0">
                  <c:v>212.8955</c:v>
                </c:pt>
                <c:pt idx="1">
                  <c:v>211.4006</c:v>
                </c:pt>
                <c:pt idx="2">
                  <c:v>211.80940000000001</c:v>
                </c:pt>
                <c:pt idx="3">
                  <c:v>285.27370000000002</c:v>
                </c:pt>
                <c:pt idx="4">
                  <c:v>202.4776</c:v>
                </c:pt>
                <c:pt idx="5">
                  <c:v>206.91470000000001</c:v>
                </c:pt>
                <c:pt idx="6">
                  <c:v>180.17949999999999</c:v>
                </c:pt>
                <c:pt idx="7">
                  <c:v>202.39869999999999</c:v>
                </c:pt>
                <c:pt idx="8">
                  <c:v>174.70849999999999</c:v>
                </c:pt>
                <c:pt idx="9">
                  <c:v>298.33499999999998</c:v>
                </c:pt>
                <c:pt idx="10">
                  <c:v>306.57220000000001</c:v>
                </c:pt>
                <c:pt idx="11">
                  <c:v>186.4924</c:v>
                </c:pt>
                <c:pt idx="12">
                  <c:v>178.42320000000001</c:v>
                </c:pt>
                <c:pt idx="13">
                  <c:v>177.7799</c:v>
                </c:pt>
                <c:pt idx="14">
                  <c:v>177.32740000000001</c:v>
                </c:pt>
                <c:pt idx="15">
                  <c:v>252.22659999999999</c:v>
                </c:pt>
                <c:pt idx="16">
                  <c:v>304.87790000000001</c:v>
                </c:pt>
                <c:pt idx="17">
                  <c:v>314.25119999999998</c:v>
                </c:pt>
                <c:pt idx="18">
                  <c:v>188.54499999999999</c:v>
                </c:pt>
                <c:pt idx="19">
                  <c:v>325.37909999999999</c:v>
                </c:pt>
                <c:pt idx="20">
                  <c:v>291.40890000000002</c:v>
                </c:pt>
                <c:pt idx="21">
                  <c:v>312.59809999999999</c:v>
                </c:pt>
                <c:pt idx="22">
                  <c:v>317.71339999999998</c:v>
                </c:pt>
                <c:pt idx="23">
                  <c:v>349.9787</c:v>
                </c:pt>
                <c:pt idx="24">
                  <c:v>356.51670000000001</c:v>
                </c:pt>
                <c:pt idx="25">
                  <c:v>320.5564</c:v>
                </c:pt>
                <c:pt idx="26">
                  <c:v>305.38589999999999</c:v>
                </c:pt>
                <c:pt idx="27">
                  <c:v>344.18689999999998</c:v>
                </c:pt>
                <c:pt idx="28">
                  <c:v>372.51819999999998</c:v>
                </c:pt>
                <c:pt idx="29">
                  <c:v>272.23020000000002</c:v>
                </c:pt>
                <c:pt idx="30">
                  <c:v>226.0856</c:v>
                </c:pt>
                <c:pt idx="31">
                  <c:v>355.05090000000001</c:v>
                </c:pt>
                <c:pt idx="32">
                  <c:v>348.351</c:v>
                </c:pt>
                <c:pt idx="33">
                  <c:v>347.05919999999998</c:v>
                </c:pt>
                <c:pt idx="34">
                  <c:v>372.27089999999998</c:v>
                </c:pt>
                <c:pt idx="35">
                  <c:v>357.29739999999998</c:v>
                </c:pt>
                <c:pt idx="36">
                  <c:v>362.46350000000001</c:v>
                </c:pt>
                <c:pt idx="37">
                  <c:v>161.30940000000001</c:v>
                </c:pt>
                <c:pt idx="38">
                  <c:v>185.08189999999999</c:v>
                </c:pt>
                <c:pt idx="39">
                  <c:v>376.91500000000002</c:v>
                </c:pt>
                <c:pt idx="40">
                  <c:v>397.40539999999999</c:v>
                </c:pt>
                <c:pt idx="41">
                  <c:v>184.49709999999999</c:v>
                </c:pt>
                <c:pt idx="42">
                  <c:v>164.64619999999999</c:v>
                </c:pt>
                <c:pt idx="43">
                  <c:v>171.05279999999999</c:v>
                </c:pt>
                <c:pt idx="44">
                  <c:v>387.01589999999999</c:v>
                </c:pt>
                <c:pt idx="45">
                  <c:v>378.08460000000002</c:v>
                </c:pt>
                <c:pt idx="46">
                  <c:v>406.8648</c:v>
                </c:pt>
                <c:pt idx="47">
                  <c:v>385.8999</c:v>
                </c:pt>
                <c:pt idx="48">
                  <c:v>362.05169999999998</c:v>
                </c:pt>
                <c:pt idx="49">
                  <c:v>411.5394</c:v>
                </c:pt>
                <c:pt idx="50">
                  <c:v>401.51940000000002</c:v>
                </c:pt>
                <c:pt idx="51">
                  <c:v>407.34910000000002</c:v>
                </c:pt>
                <c:pt idx="52">
                  <c:v>364.75510000000003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R3'!$AN$88:$CN$88</c:f>
              <c:numCache>
                <c:formatCode>0.00</c:formatCode>
                <c:ptCount val="53"/>
                <c:pt idx="0">
                  <c:v>344.21789999999999</c:v>
                </c:pt>
                <c:pt idx="1">
                  <c:v>345.93439999999998</c:v>
                </c:pt>
                <c:pt idx="2">
                  <c:v>341.48250000000002</c:v>
                </c:pt>
                <c:pt idx="3">
                  <c:v>347.75920000000002</c:v>
                </c:pt>
                <c:pt idx="4">
                  <c:v>357.5016</c:v>
                </c:pt>
                <c:pt idx="5">
                  <c:v>363.2242</c:v>
                </c:pt>
                <c:pt idx="6">
                  <c:v>370.47710000000001</c:v>
                </c:pt>
                <c:pt idx="7">
                  <c:v>369.7269</c:v>
                </c:pt>
                <c:pt idx="8">
                  <c:v>366.7765</c:v>
                </c:pt>
                <c:pt idx="9">
                  <c:v>372.73270000000002</c:v>
                </c:pt>
                <c:pt idx="10">
                  <c:v>372.97919999999999</c:v>
                </c:pt>
                <c:pt idx="11">
                  <c:v>381.85879999999997</c:v>
                </c:pt>
                <c:pt idx="12">
                  <c:v>380.31700000000001</c:v>
                </c:pt>
                <c:pt idx="13">
                  <c:v>385.90050000000002</c:v>
                </c:pt>
                <c:pt idx="14">
                  <c:v>384.04259999999999</c:v>
                </c:pt>
                <c:pt idx="15">
                  <c:v>386.80450000000002</c:v>
                </c:pt>
                <c:pt idx="16">
                  <c:v>381.95800000000003</c:v>
                </c:pt>
                <c:pt idx="17">
                  <c:v>374.58109999999999</c:v>
                </c:pt>
                <c:pt idx="18">
                  <c:v>374.37139999999999</c:v>
                </c:pt>
                <c:pt idx="19">
                  <c:v>394.74029999999999</c:v>
                </c:pt>
                <c:pt idx="20">
                  <c:v>401.05130000000003</c:v>
                </c:pt>
                <c:pt idx="21">
                  <c:v>397.0206</c:v>
                </c:pt>
                <c:pt idx="22">
                  <c:v>407.3734</c:v>
                </c:pt>
                <c:pt idx="23">
                  <c:v>409.33929999999998</c:v>
                </c:pt>
                <c:pt idx="24">
                  <c:v>410.1164</c:v>
                </c:pt>
                <c:pt idx="25">
                  <c:v>416.5455</c:v>
                </c:pt>
                <c:pt idx="26">
                  <c:v>417.80329999999998</c:v>
                </c:pt>
                <c:pt idx="27">
                  <c:v>412.98520000000002</c:v>
                </c:pt>
                <c:pt idx="28">
                  <c:v>412.98520000000002</c:v>
                </c:pt>
                <c:pt idx="29">
                  <c:v>418.81549999999999</c:v>
                </c:pt>
                <c:pt idx="30">
                  <c:v>423.55689999999998</c:v>
                </c:pt>
                <c:pt idx="31">
                  <c:v>429.87099999999998</c:v>
                </c:pt>
                <c:pt idx="32">
                  <c:v>427.32490000000001</c:v>
                </c:pt>
                <c:pt idx="33">
                  <c:v>434.86340000000001</c:v>
                </c:pt>
                <c:pt idx="34">
                  <c:v>425.45740000000001</c:v>
                </c:pt>
                <c:pt idx="35">
                  <c:v>427.2937</c:v>
                </c:pt>
                <c:pt idx="36">
                  <c:v>430.71969999999999</c:v>
                </c:pt>
                <c:pt idx="37">
                  <c:v>397.4862</c:v>
                </c:pt>
                <c:pt idx="38">
                  <c:v>419.65589999999997</c:v>
                </c:pt>
                <c:pt idx="39">
                  <c:v>418.80950000000001</c:v>
                </c:pt>
                <c:pt idx="40">
                  <c:v>416.7525</c:v>
                </c:pt>
                <c:pt idx="41">
                  <c:v>421.82589999999999</c:v>
                </c:pt>
                <c:pt idx="42">
                  <c:v>417.5265</c:v>
                </c:pt>
                <c:pt idx="43">
                  <c:v>415.57960000000003</c:v>
                </c:pt>
                <c:pt idx="44">
                  <c:v>418.04590000000002</c:v>
                </c:pt>
                <c:pt idx="45">
                  <c:v>416.0258</c:v>
                </c:pt>
                <c:pt idx="46">
                  <c:v>406.8648</c:v>
                </c:pt>
                <c:pt idx="47">
                  <c:v>398.0301</c:v>
                </c:pt>
                <c:pt idx="48">
                  <c:v>414.5009</c:v>
                </c:pt>
                <c:pt idx="49">
                  <c:v>418.35789999999997</c:v>
                </c:pt>
                <c:pt idx="50">
                  <c:v>401.51940000000002</c:v>
                </c:pt>
                <c:pt idx="51">
                  <c:v>422.30650000000003</c:v>
                </c:pt>
                <c:pt idx="52">
                  <c:v>420.25130000000001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300" customWidth="1"/>
    <col min="2" max="2" width="119.90625" style="300" customWidth="1"/>
    <col min="3" max="16384" width="8.54296875" style="300"/>
  </cols>
  <sheetData>
    <row r="1" spans="1:2" x14ac:dyDescent="0.3">
      <c r="A1" s="347" t="s">
        <v>0</v>
      </c>
    </row>
    <row r="2" spans="1:2" ht="21" x14ac:dyDescent="0.3">
      <c r="A2" s="4" t="s">
        <v>1</v>
      </c>
      <c r="B2" s="348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300" t="s">
        <v>183</v>
      </c>
    </row>
    <row r="6" spans="1:2" x14ac:dyDescent="0.3">
      <c r="A6" s="301" t="s">
        <v>3</v>
      </c>
    </row>
    <row r="8" spans="1:2" x14ac:dyDescent="0.3">
      <c r="A8" s="300" t="s">
        <v>4</v>
      </c>
    </row>
    <row r="9" spans="1:2" x14ac:dyDescent="0.3">
      <c r="A9" s="300" t="s">
        <v>184</v>
      </c>
    </row>
    <row r="10" spans="1:2" x14ac:dyDescent="0.3">
      <c r="A10" s="300" t="s">
        <v>5</v>
      </c>
    </row>
    <row r="12" spans="1:2" x14ac:dyDescent="0.3">
      <c r="A12" s="300" t="s">
        <v>179</v>
      </c>
    </row>
    <row r="13" spans="1:2" x14ac:dyDescent="0.3">
      <c r="A13" s="300" t="s">
        <v>188</v>
      </c>
    </row>
    <row r="14" spans="1:2" ht="2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7.453125" style="3" customWidth="1"/>
    <col min="2" max="2" width="11.453125" style="3" customWidth="1"/>
    <col min="3" max="3" width="13.54296875" style="3" customWidth="1"/>
    <col min="4" max="4" width="13.453125" style="3" customWidth="1"/>
    <col min="5" max="5" width="13.54296875" style="3" customWidth="1"/>
    <col min="6" max="6" width="13.453125" style="3" customWidth="1"/>
    <col min="7" max="8" width="12.453125" style="3" customWidth="1"/>
    <col min="9" max="9" width="13.453125" style="3" customWidth="1"/>
    <col min="10" max="10" width="12.54296875" style="3" customWidth="1"/>
    <col min="11" max="11" width="10.08984375" style="3" customWidth="1"/>
    <col min="12" max="12" width="9.453125" style="24"/>
    <col min="13" max="13" width="12.54296875" style="25" customWidth="1"/>
    <col min="14" max="14" width="12.453125" style="321" customWidth="1"/>
    <col min="15" max="15" width="8.54296875" style="19"/>
    <col min="16" max="16384" width="8.54296875" style="3"/>
  </cols>
  <sheetData>
    <row r="1" spans="2:15" x14ac:dyDescent="0.35">
      <c r="B1" s="351"/>
      <c r="D1" s="20" t="s">
        <v>185</v>
      </c>
      <c r="E1" s="3" t="str">
        <f>'OSNOVNO POROČILO'!A13</f>
        <v>39. teden (26.9.2022 - 2.10.2022)</v>
      </c>
      <c r="L1" s="358" t="s">
        <v>160</v>
      </c>
      <c r="M1" s="358"/>
      <c r="N1" s="358"/>
    </row>
    <row r="2" spans="2:15" ht="15" thickBot="1" x14ac:dyDescent="0.4">
      <c r="L2" s="280"/>
      <c r="M2" s="281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2"/>
      <c r="M3" s="29" t="s">
        <v>36</v>
      </c>
      <c r="N3" s="322" t="s">
        <v>34</v>
      </c>
      <c r="O3" s="283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4">
      <c r="B5" s="26" t="s">
        <v>17</v>
      </c>
      <c r="C5" s="38" t="s">
        <v>16</v>
      </c>
      <c r="D5" s="149" t="s">
        <v>132</v>
      </c>
      <c r="E5" s="284">
        <v>85</v>
      </c>
      <c r="F5" s="171"/>
      <c r="G5" s="170" t="s">
        <v>132</v>
      </c>
      <c r="H5" s="171"/>
      <c r="I5" s="284">
        <v>1</v>
      </c>
      <c r="J5" s="152"/>
      <c r="L5" s="39" t="s">
        <v>9</v>
      </c>
      <c r="M5" s="40" t="s">
        <v>17</v>
      </c>
      <c r="N5" s="324" t="s">
        <v>132</v>
      </c>
    </row>
    <row r="6" spans="2:15" s="310" customFormat="1" ht="15" thickBot="1" x14ac:dyDescent="0.4">
      <c r="B6" s="303" t="s">
        <v>17</v>
      </c>
      <c r="C6" s="304" t="s">
        <v>18</v>
      </c>
      <c r="D6" s="305" t="s">
        <v>132</v>
      </c>
      <c r="E6" s="328">
        <v>32808</v>
      </c>
      <c r="F6" s="307"/>
      <c r="G6" s="308" t="s">
        <v>132</v>
      </c>
      <c r="H6" s="307"/>
      <c r="I6" s="328">
        <v>347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4">
      <c r="B7" s="30" t="s">
        <v>17</v>
      </c>
      <c r="C7" s="42" t="s">
        <v>19</v>
      </c>
      <c r="D7" s="149" t="s">
        <v>132</v>
      </c>
      <c r="E7" s="327">
        <v>463.23</v>
      </c>
      <c r="F7" s="155"/>
      <c r="G7" s="150" t="s">
        <v>132</v>
      </c>
      <c r="H7" s="155"/>
      <c r="I7" s="327">
        <v>447.41</v>
      </c>
      <c r="J7" s="156"/>
      <c r="L7" s="39" t="s">
        <v>9</v>
      </c>
      <c r="M7" s="40" t="s">
        <v>23</v>
      </c>
      <c r="N7" s="324">
        <v>401.27000000000004</v>
      </c>
    </row>
    <row r="8" spans="2:15" ht="15" thickBot="1" x14ac:dyDescent="0.4">
      <c r="B8" s="26" t="s">
        <v>20</v>
      </c>
      <c r="C8" s="38" t="s">
        <v>16</v>
      </c>
      <c r="D8" s="172" t="s">
        <v>132</v>
      </c>
      <c r="E8" s="284">
        <v>42</v>
      </c>
      <c r="F8" s="171"/>
      <c r="G8" s="170" t="s">
        <v>132</v>
      </c>
      <c r="H8" s="171"/>
      <c r="I8" s="284">
        <v>8</v>
      </c>
      <c r="J8" s="152"/>
      <c r="L8" s="39" t="s">
        <v>9</v>
      </c>
      <c r="M8" s="40" t="s">
        <v>24</v>
      </c>
      <c r="N8" s="324" t="s">
        <v>132</v>
      </c>
    </row>
    <row r="9" spans="2:15" s="310" customFormat="1" ht="15" thickBot="1" x14ac:dyDescent="0.4">
      <c r="B9" s="303" t="s">
        <v>20</v>
      </c>
      <c r="C9" s="304" t="s">
        <v>18</v>
      </c>
      <c r="D9" s="305" t="s">
        <v>132</v>
      </c>
      <c r="E9" s="328">
        <v>18159</v>
      </c>
      <c r="F9" s="307"/>
      <c r="G9" s="308" t="s">
        <v>132</v>
      </c>
      <c r="H9" s="307"/>
      <c r="I9" s="328">
        <v>2731</v>
      </c>
      <c r="J9" s="309"/>
      <c r="L9" s="311" t="s">
        <v>9</v>
      </c>
      <c r="M9" s="312" t="s">
        <v>27</v>
      </c>
      <c r="N9" s="325">
        <v>390.56</v>
      </c>
      <c r="O9" s="313"/>
    </row>
    <row r="10" spans="2:15" ht="15" thickBot="1" x14ac:dyDescent="0.4">
      <c r="B10" s="30" t="s">
        <v>20</v>
      </c>
      <c r="C10" s="43" t="s">
        <v>19</v>
      </c>
      <c r="D10" s="149" t="s">
        <v>132</v>
      </c>
      <c r="E10" s="327">
        <v>463.04</v>
      </c>
      <c r="F10" s="155"/>
      <c r="G10" s="150" t="s">
        <v>132</v>
      </c>
      <c r="H10" s="155"/>
      <c r="I10" s="329">
        <v>426.74</v>
      </c>
      <c r="J10" s="156"/>
      <c r="L10" s="39" t="s">
        <v>9</v>
      </c>
      <c r="M10" s="40" t="s">
        <v>28</v>
      </c>
      <c r="N10" s="324">
        <v>462.41</v>
      </c>
      <c r="O10" s="44"/>
    </row>
    <row r="11" spans="2:15" ht="15" thickBot="1" x14ac:dyDescent="0.4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30">
        <v>9</v>
      </c>
      <c r="J11" s="160"/>
      <c r="L11" s="39" t="s">
        <v>10</v>
      </c>
      <c r="M11" s="40" t="s">
        <v>17</v>
      </c>
      <c r="N11" s="325">
        <v>463.23</v>
      </c>
    </row>
    <row r="12" spans="2:15" s="310" customFormat="1" ht="15" thickBot="1" x14ac:dyDescent="0.4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2">
        <v>3252</v>
      </c>
      <c r="J12" s="317"/>
      <c r="L12" s="311" t="s">
        <v>10</v>
      </c>
      <c r="M12" s="312" t="s">
        <v>20</v>
      </c>
      <c r="N12" s="325">
        <v>463.04</v>
      </c>
      <c r="O12" s="313"/>
    </row>
    <row r="13" spans="2:15" ht="15" thickBot="1" x14ac:dyDescent="0.4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1">
        <v>444.21000000000004</v>
      </c>
      <c r="J13" s="164"/>
      <c r="L13" s="39" t="s">
        <v>10</v>
      </c>
      <c r="M13" s="40" t="s">
        <v>23</v>
      </c>
      <c r="N13" s="325">
        <v>442.78000000000003</v>
      </c>
    </row>
    <row r="14" spans="2:15" ht="15" thickBot="1" x14ac:dyDescent="0.4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4</v>
      </c>
      <c r="L14" s="39" t="s">
        <v>10</v>
      </c>
      <c r="M14" s="40" t="s">
        <v>24</v>
      </c>
      <c r="N14" s="325">
        <v>439.91</v>
      </c>
    </row>
    <row r="15" spans="2:15" s="310" customFormat="1" ht="15" thickBot="1" x14ac:dyDescent="0.4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28">
        <v>391</v>
      </c>
      <c r="L15" s="311" t="s">
        <v>10</v>
      </c>
      <c r="M15" s="312" t="s">
        <v>27</v>
      </c>
      <c r="N15" s="325">
        <v>411.62</v>
      </c>
      <c r="O15" s="313"/>
    </row>
    <row r="16" spans="2:15" ht="15" thickBot="1" x14ac:dyDescent="0.4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7">
        <v>456.90000000000003</v>
      </c>
      <c r="L16" s="39" t="s">
        <v>10</v>
      </c>
      <c r="M16" s="40" t="s">
        <v>28</v>
      </c>
      <c r="N16" s="325">
        <v>419.6</v>
      </c>
    </row>
    <row r="17" spans="2:15" ht="14.25" customHeight="1" thickBot="1" x14ac:dyDescent="0.4">
      <c r="B17" s="26" t="s">
        <v>23</v>
      </c>
      <c r="C17" s="38" t="s">
        <v>16</v>
      </c>
      <c r="D17" s="284">
        <v>4</v>
      </c>
      <c r="E17" s="333">
        <v>103</v>
      </c>
      <c r="F17" s="173"/>
      <c r="G17" s="173"/>
      <c r="H17" s="171"/>
      <c r="I17" s="284">
        <v>33</v>
      </c>
      <c r="J17" s="284">
        <v>9</v>
      </c>
      <c r="L17" s="39" t="s">
        <v>11</v>
      </c>
      <c r="M17" s="40" t="s">
        <v>24</v>
      </c>
      <c r="N17" s="325">
        <v>376.26000000000005</v>
      </c>
    </row>
    <row r="18" spans="2:15" s="310" customFormat="1" ht="15" thickBot="1" x14ac:dyDescent="0.4">
      <c r="B18" s="303" t="s">
        <v>23</v>
      </c>
      <c r="C18" s="304" t="s">
        <v>18</v>
      </c>
      <c r="D18" s="328">
        <v>730</v>
      </c>
      <c r="E18" s="328">
        <v>33714</v>
      </c>
      <c r="F18" s="314"/>
      <c r="G18" s="314"/>
      <c r="H18" s="307"/>
      <c r="I18" s="328">
        <v>8229</v>
      </c>
      <c r="J18" s="328">
        <v>1097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4">
      <c r="B19" s="30" t="s">
        <v>23</v>
      </c>
      <c r="C19" s="42" t="s">
        <v>19</v>
      </c>
      <c r="D19" s="327">
        <v>401.27000000000004</v>
      </c>
      <c r="E19" s="327">
        <v>442.78000000000003</v>
      </c>
      <c r="F19" s="163"/>
      <c r="G19" s="163"/>
      <c r="H19" s="155"/>
      <c r="I19" s="327">
        <v>398.01000000000005</v>
      </c>
      <c r="J19" s="327">
        <v>435.12</v>
      </c>
      <c r="L19" s="39" t="s">
        <v>12</v>
      </c>
      <c r="M19" s="40" t="s">
        <v>20</v>
      </c>
      <c r="N19" s="324" t="s">
        <v>132</v>
      </c>
    </row>
    <row r="20" spans="2:15" ht="15" thickBot="1" x14ac:dyDescent="0.4">
      <c r="B20" s="26" t="s">
        <v>24</v>
      </c>
      <c r="C20" s="38" t="s">
        <v>16</v>
      </c>
      <c r="D20" s="172" t="s">
        <v>132</v>
      </c>
      <c r="E20" s="284">
        <v>30</v>
      </c>
      <c r="F20" s="333">
        <v>13</v>
      </c>
      <c r="G20" s="284" t="s">
        <v>132</v>
      </c>
      <c r="H20" s="284">
        <v>18</v>
      </c>
      <c r="I20" s="284">
        <v>46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4">
      <c r="B21" s="303" t="s">
        <v>24</v>
      </c>
      <c r="C21" s="304" t="s">
        <v>18</v>
      </c>
      <c r="D21" s="305" t="s">
        <v>132</v>
      </c>
      <c r="E21" s="328">
        <v>11383</v>
      </c>
      <c r="F21" s="328">
        <v>4921</v>
      </c>
      <c r="G21" s="328" t="s">
        <v>132</v>
      </c>
      <c r="H21" s="328">
        <v>5970</v>
      </c>
      <c r="I21" s="332">
        <v>14041</v>
      </c>
      <c r="J21" s="309"/>
      <c r="L21" s="311" t="s">
        <v>12</v>
      </c>
      <c r="M21" s="312" t="s">
        <v>24</v>
      </c>
      <c r="N21" s="324" t="s">
        <v>132</v>
      </c>
      <c r="O21" s="313"/>
    </row>
    <row r="22" spans="2:15" ht="15" thickBot="1" x14ac:dyDescent="0.4">
      <c r="B22" s="30" t="s">
        <v>24</v>
      </c>
      <c r="C22" s="42" t="s">
        <v>19</v>
      </c>
      <c r="D22" s="149" t="s">
        <v>132</v>
      </c>
      <c r="E22" s="329">
        <v>439.91</v>
      </c>
      <c r="F22" s="329">
        <v>376.26000000000005</v>
      </c>
      <c r="G22" s="334" t="s">
        <v>132</v>
      </c>
      <c r="H22" s="327">
        <v>348.3</v>
      </c>
      <c r="I22" s="331">
        <v>410.1</v>
      </c>
      <c r="J22" s="154"/>
      <c r="L22" s="39" t="s">
        <v>12</v>
      </c>
      <c r="M22" s="40" t="s">
        <v>25</v>
      </c>
      <c r="N22" s="324" t="s">
        <v>132</v>
      </c>
    </row>
    <row r="23" spans="2:15" ht="15" thickBot="1" x14ac:dyDescent="0.4">
      <c r="B23" s="26" t="s">
        <v>25</v>
      </c>
      <c r="C23" s="38" t="s">
        <v>16</v>
      </c>
      <c r="D23" s="158"/>
      <c r="E23" s="151"/>
      <c r="F23" s="159"/>
      <c r="G23" s="170" t="s">
        <v>132</v>
      </c>
      <c r="H23" s="284">
        <v>8</v>
      </c>
      <c r="I23" s="284">
        <v>29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4">
      <c r="B24" s="303" t="s">
        <v>25</v>
      </c>
      <c r="C24" s="304" t="s">
        <v>18</v>
      </c>
      <c r="D24" s="314"/>
      <c r="E24" s="307"/>
      <c r="F24" s="315"/>
      <c r="G24" s="308" t="s">
        <v>132</v>
      </c>
      <c r="H24" s="328">
        <v>2943</v>
      </c>
      <c r="I24" s="336">
        <v>9207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4">
      <c r="B25" s="30" t="s">
        <v>25</v>
      </c>
      <c r="C25" s="42" t="s">
        <v>19</v>
      </c>
      <c r="D25" s="161"/>
      <c r="E25" s="155"/>
      <c r="F25" s="162"/>
      <c r="G25" s="150" t="s">
        <v>132</v>
      </c>
      <c r="H25" s="329">
        <v>379.98</v>
      </c>
      <c r="I25" s="335">
        <v>434.20000000000005</v>
      </c>
      <c r="J25" s="156"/>
      <c r="L25" s="39" t="s">
        <v>13</v>
      </c>
      <c r="M25" s="40" t="s">
        <v>24</v>
      </c>
      <c r="N25" s="325">
        <v>348.3</v>
      </c>
    </row>
    <row r="26" spans="2:15" ht="15" thickBot="1" x14ac:dyDescent="0.4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24</v>
      </c>
      <c r="L26" s="39" t="s">
        <v>13</v>
      </c>
      <c r="M26" s="40" t="s">
        <v>25</v>
      </c>
      <c r="N26" s="325">
        <v>379.98</v>
      </c>
    </row>
    <row r="27" spans="2:15" s="310" customFormat="1" ht="15" thickBot="1" x14ac:dyDescent="0.4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28">
        <v>2048</v>
      </c>
      <c r="L27" s="311" t="s">
        <v>13</v>
      </c>
      <c r="M27" s="312" t="s">
        <v>27</v>
      </c>
      <c r="N27" s="325">
        <v>302.41000000000003</v>
      </c>
      <c r="O27" s="313"/>
    </row>
    <row r="28" spans="2:15" ht="15" thickBot="1" x14ac:dyDescent="0.4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7">
        <v>425.23</v>
      </c>
      <c r="L28" s="39" t="s">
        <v>13</v>
      </c>
      <c r="M28" s="40" t="s">
        <v>28</v>
      </c>
      <c r="N28" s="325">
        <v>316.73</v>
      </c>
    </row>
    <row r="29" spans="2:15" ht="15" thickBot="1" x14ac:dyDescent="0.4">
      <c r="B29" s="26" t="s">
        <v>27</v>
      </c>
      <c r="C29" s="38" t="s">
        <v>16</v>
      </c>
      <c r="D29" s="172">
        <v>3</v>
      </c>
      <c r="E29" s="175">
        <v>41</v>
      </c>
      <c r="F29" s="173"/>
      <c r="G29" s="171"/>
      <c r="H29" s="333">
        <v>50</v>
      </c>
      <c r="I29" s="284">
        <v>12</v>
      </c>
      <c r="J29" s="284">
        <v>33</v>
      </c>
      <c r="L29" s="39" t="s">
        <v>13</v>
      </c>
      <c r="M29" s="40" t="s">
        <v>30</v>
      </c>
      <c r="N29" s="325">
        <v>368.05</v>
      </c>
    </row>
    <row r="30" spans="2:15" s="310" customFormat="1" ht="15" thickBot="1" x14ac:dyDescent="0.4">
      <c r="B30" s="303" t="s">
        <v>27</v>
      </c>
      <c r="C30" s="304" t="s">
        <v>18</v>
      </c>
      <c r="D30" s="305">
        <v>464</v>
      </c>
      <c r="E30" s="306">
        <v>11861</v>
      </c>
      <c r="F30" s="314"/>
      <c r="G30" s="307"/>
      <c r="H30" s="328">
        <v>12947</v>
      </c>
      <c r="I30" s="328">
        <v>2725</v>
      </c>
      <c r="J30" s="328">
        <v>3189</v>
      </c>
      <c r="L30" s="311" t="s">
        <v>13</v>
      </c>
      <c r="M30" s="312" t="s">
        <v>31</v>
      </c>
      <c r="N30" s="325">
        <v>296.71000000000004</v>
      </c>
      <c r="O30" s="313"/>
    </row>
    <row r="31" spans="2:15" ht="15" thickBot="1" x14ac:dyDescent="0.4">
      <c r="B31" s="30" t="s">
        <v>27</v>
      </c>
      <c r="C31" s="42" t="s">
        <v>19</v>
      </c>
      <c r="D31" s="149">
        <v>390.56</v>
      </c>
      <c r="E31" s="157">
        <v>411.62</v>
      </c>
      <c r="F31" s="163"/>
      <c r="G31" s="155"/>
      <c r="H31" s="327">
        <v>302.41000000000003</v>
      </c>
      <c r="I31" s="327">
        <v>371.09000000000003</v>
      </c>
      <c r="J31" s="327">
        <v>437.90000000000003</v>
      </c>
      <c r="L31" s="39" t="s">
        <v>13</v>
      </c>
      <c r="M31" s="40" t="s">
        <v>32</v>
      </c>
      <c r="N31" s="325">
        <v>325.89000000000004</v>
      </c>
    </row>
    <row r="32" spans="2:15" ht="15" thickBot="1" x14ac:dyDescent="0.4">
      <c r="B32" s="26" t="s">
        <v>28</v>
      </c>
      <c r="C32" s="38" t="s">
        <v>16</v>
      </c>
      <c r="D32" s="172">
        <v>1</v>
      </c>
      <c r="E32" s="174">
        <v>7</v>
      </c>
      <c r="F32" s="171"/>
      <c r="G32" s="170" t="s">
        <v>132</v>
      </c>
      <c r="H32" s="284">
        <v>26</v>
      </c>
      <c r="I32" s="284">
        <v>9</v>
      </c>
      <c r="J32" s="152"/>
      <c r="L32" s="39" t="s">
        <v>14</v>
      </c>
      <c r="M32" s="40" t="s">
        <v>17</v>
      </c>
      <c r="N32" s="324">
        <v>447.41</v>
      </c>
    </row>
    <row r="33" spans="2:15" s="310" customFormat="1" ht="15" thickBot="1" x14ac:dyDescent="0.4">
      <c r="B33" s="303" t="s">
        <v>28</v>
      </c>
      <c r="C33" s="304" t="s">
        <v>18</v>
      </c>
      <c r="D33" s="305">
        <v>117</v>
      </c>
      <c r="E33" s="316">
        <v>2510</v>
      </c>
      <c r="F33" s="307"/>
      <c r="G33" s="308" t="s">
        <v>132</v>
      </c>
      <c r="H33" s="328">
        <v>7942</v>
      </c>
      <c r="I33" s="332">
        <v>2449</v>
      </c>
      <c r="J33" s="309"/>
      <c r="L33" s="311" t="s">
        <v>14</v>
      </c>
      <c r="M33" s="312" t="s">
        <v>20</v>
      </c>
      <c r="N33" s="325">
        <v>426.74</v>
      </c>
      <c r="O33" s="313"/>
    </row>
    <row r="34" spans="2:15" ht="15" thickBot="1" x14ac:dyDescent="0.4">
      <c r="B34" s="30" t="s">
        <v>28</v>
      </c>
      <c r="C34" s="42" t="s">
        <v>29</v>
      </c>
      <c r="D34" s="149">
        <v>462.41</v>
      </c>
      <c r="E34" s="169">
        <v>419.6</v>
      </c>
      <c r="F34" s="155"/>
      <c r="G34" s="150" t="s">
        <v>132</v>
      </c>
      <c r="H34" s="327">
        <v>316.73</v>
      </c>
      <c r="I34" s="331">
        <v>366.68</v>
      </c>
      <c r="J34" s="154"/>
      <c r="L34" s="39" t="s">
        <v>14</v>
      </c>
      <c r="M34" s="40" t="s">
        <v>21</v>
      </c>
      <c r="N34" s="325">
        <v>444.21000000000004</v>
      </c>
    </row>
    <row r="35" spans="2:15" ht="15" thickBot="1" x14ac:dyDescent="0.4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5</v>
      </c>
      <c r="I35" s="330">
        <v>4</v>
      </c>
      <c r="J35" s="152"/>
      <c r="L35" s="39" t="s">
        <v>14</v>
      </c>
      <c r="M35" s="40" t="s">
        <v>23</v>
      </c>
      <c r="N35" s="325">
        <v>398.01000000000005</v>
      </c>
    </row>
    <row r="36" spans="2:15" s="310" customFormat="1" ht="15" thickBot="1" x14ac:dyDescent="0.4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28">
        <v>1711</v>
      </c>
      <c r="I36" s="328">
        <v>1320</v>
      </c>
      <c r="J36" s="309"/>
      <c r="L36" s="311" t="s">
        <v>14</v>
      </c>
      <c r="M36" s="312" t="s">
        <v>24</v>
      </c>
      <c r="N36" s="325">
        <v>410.1</v>
      </c>
      <c r="O36" s="313"/>
    </row>
    <row r="37" spans="2:15" ht="15" thickBot="1" x14ac:dyDescent="0.4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29">
        <v>368.05</v>
      </c>
      <c r="I37" s="331">
        <v>393.6</v>
      </c>
      <c r="J37" s="154"/>
      <c r="L37" s="39" t="s">
        <v>14</v>
      </c>
      <c r="M37" s="40" t="s">
        <v>25</v>
      </c>
      <c r="N37" s="325">
        <v>434.20000000000005</v>
      </c>
    </row>
    <row r="38" spans="2:15" ht="15" thickBot="1" x14ac:dyDescent="0.4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30">
        <v>8</v>
      </c>
      <c r="L38" s="39" t="s">
        <v>14</v>
      </c>
      <c r="M38" s="40" t="s">
        <v>27</v>
      </c>
      <c r="N38" s="325">
        <v>371.09000000000003</v>
      </c>
    </row>
    <row r="39" spans="2:15" s="310" customFormat="1" ht="15" thickBot="1" x14ac:dyDescent="0.4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2">
        <v>528</v>
      </c>
      <c r="L39" s="311" t="s">
        <v>14</v>
      </c>
      <c r="M39" s="312" t="s">
        <v>28</v>
      </c>
      <c r="N39" s="325">
        <v>366.68</v>
      </c>
      <c r="O39" s="313"/>
    </row>
    <row r="40" spans="2:15" ht="15" thickBot="1" x14ac:dyDescent="0.4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1">
        <v>381.47</v>
      </c>
      <c r="L40" s="39" t="s">
        <v>14</v>
      </c>
      <c r="M40" s="40" t="s">
        <v>30</v>
      </c>
      <c r="N40" s="324">
        <v>393.6</v>
      </c>
    </row>
    <row r="41" spans="2:15" ht="15" thickBot="1" x14ac:dyDescent="0.4">
      <c r="B41" s="26" t="s">
        <v>31</v>
      </c>
      <c r="C41" s="38" t="s">
        <v>16</v>
      </c>
      <c r="D41" s="158"/>
      <c r="E41" s="151"/>
      <c r="F41" s="165"/>
      <c r="G41" s="151"/>
      <c r="H41" s="337">
        <v>28</v>
      </c>
      <c r="I41" s="176"/>
      <c r="J41" s="170" t="s">
        <v>132</v>
      </c>
      <c r="L41" s="39" t="s">
        <v>15</v>
      </c>
      <c r="M41" s="40" t="s">
        <v>22</v>
      </c>
      <c r="N41" s="324">
        <v>456.90000000000003</v>
      </c>
    </row>
    <row r="42" spans="2:15" s="310" customFormat="1" ht="15" thickBot="1" x14ac:dyDescent="0.4">
      <c r="B42" s="303" t="s">
        <v>31</v>
      </c>
      <c r="C42" s="304" t="s">
        <v>18</v>
      </c>
      <c r="D42" s="314"/>
      <c r="E42" s="307"/>
      <c r="F42" s="318"/>
      <c r="G42" s="307"/>
      <c r="H42" s="328">
        <v>7117</v>
      </c>
      <c r="I42" s="319"/>
      <c r="J42" s="308" t="s">
        <v>132</v>
      </c>
      <c r="L42" s="311" t="s">
        <v>15</v>
      </c>
      <c r="M42" s="312" t="s">
        <v>23</v>
      </c>
      <c r="N42" s="325">
        <v>435.12</v>
      </c>
      <c r="O42" s="313"/>
    </row>
    <row r="43" spans="2:15" ht="15" thickBot="1" x14ac:dyDescent="0.4">
      <c r="B43" s="30" t="s">
        <v>31</v>
      </c>
      <c r="C43" s="42" t="s">
        <v>19</v>
      </c>
      <c r="D43" s="163"/>
      <c r="E43" s="155"/>
      <c r="F43" s="166"/>
      <c r="G43" s="155"/>
      <c r="H43" s="338">
        <v>296.71000000000004</v>
      </c>
      <c r="I43" s="168"/>
      <c r="J43" s="350" t="s">
        <v>132</v>
      </c>
      <c r="L43" s="39" t="s">
        <v>15</v>
      </c>
      <c r="M43" s="40" t="s">
        <v>26</v>
      </c>
      <c r="N43" s="325">
        <v>425.23</v>
      </c>
    </row>
    <row r="44" spans="2:15" ht="15" thickBot="1" x14ac:dyDescent="0.4">
      <c r="B44" s="41" t="s">
        <v>32</v>
      </c>
      <c r="C44" s="38" t="s">
        <v>16</v>
      </c>
      <c r="D44" s="158"/>
      <c r="E44" s="151"/>
      <c r="F44" s="165"/>
      <c r="G44" s="151"/>
      <c r="H44" s="339">
        <v>3</v>
      </c>
      <c r="I44" s="167"/>
      <c r="J44" s="152"/>
      <c r="L44" s="39" t="s">
        <v>15</v>
      </c>
      <c r="M44" s="40" t="s">
        <v>27</v>
      </c>
      <c r="N44" s="325">
        <v>437.90000000000003</v>
      </c>
    </row>
    <row r="45" spans="2:15" s="310" customFormat="1" ht="15" thickBot="1" x14ac:dyDescent="0.4">
      <c r="B45" s="303" t="s">
        <v>32</v>
      </c>
      <c r="C45" s="304" t="s">
        <v>18</v>
      </c>
      <c r="D45" s="314"/>
      <c r="E45" s="307"/>
      <c r="F45" s="318"/>
      <c r="G45" s="307"/>
      <c r="H45" s="328">
        <v>928</v>
      </c>
      <c r="I45" s="319"/>
      <c r="J45" s="317"/>
      <c r="L45" s="311" t="s">
        <v>15</v>
      </c>
      <c r="M45" s="312" t="s">
        <v>31</v>
      </c>
      <c r="N45" s="324" t="s">
        <v>132</v>
      </c>
      <c r="O45" s="313"/>
    </row>
    <row r="46" spans="2:15" ht="15" thickBot="1" x14ac:dyDescent="0.4">
      <c r="B46" s="41" t="s">
        <v>32</v>
      </c>
      <c r="C46" s="42" t="s">
        <v>19</v>
      </c>
      <c r="D46" s="163"/>
      <c r="E46" s="155"/>
      <c r="F46" s="166"/>
      <c r="G46" s="153"/>
      <c r="H46" s="338">
        <v>325.89000000000004</v>
      </c>
      <c r="I46" s="168"/>
      <c r="J46" s="164"/>
      <c r="L46" s="39" t="s">
        <v>15</v>
      </c>
      <c r="M46" s="40" t="s">
        <v>35</v>
      </c>
      <c r="N46" s="325">
        <v>381.47</v>
      </c>
    </row>
    <row r="47" spans="2:15" x14ac:dyDescent="0.35">
      <c r="B47" s="26"/>
      <c r="C47" s="47" t="s">
        <v>16</v>
      </c>
      <c r="D47" s="48">
        <v>8</v>
      </c>
      <c r="E47" s="49">
        <v>308</v>
      </c>
      <c r="F47" s="50">
        <v>13</v>
      </c>
      <c r="G47" s="140">
        <v>0</v>
      </c>
      <c r="H47" s="51">
        <v>138</v>
      </c>
      <c r="I47" s="49">
        <v>151</v>
      </c>
      <c r="J47" s="49">
        <v>78</v>
      </c>
    </row>
    <row r="48" spans="2:15" x14ac:dyDescent="0.35">
      <c r="B48" s="41" t="s">
        <v>33</v>
      </c>
      <c r="C48" s="52" t="s">
        <v>18</v>
      </c>
      <c r="D48" s="295">
        <v>1311</v>
      </c>
      <c r="E48" s="295">
        <v>110435</v>
      </c>
      <c r="F48" s="296">
        <v>4921</v>
      </c>
      <c r="G48" s="295">
        <v>0</v>
      </c>
      <c r="H48" s="297">
        <v>39558</v>
      </c>
      <c r="I48" s="295">
        <v>44301</v>
      </c>
      <c r="J48" s="295">
        <v>7253</v>
      </c>
    </row>
    <row r="49" spans="2:10" ht="15" thickBot="1" x14ac:dyDescent="0.4">
      <c r="B49" s="53"/>
      <c r="C49" s="302" t="s">
        <v>19</v>
      </c>
      <c r="D49" s="54">
        <v>402.9358581235698</v>
      </c>
      <c r="E49" s="54">
        <v>448.01733571784308</v>
      </c>
      <c r="F49" s="146">
        <v>376.26000000000005</v>
      </c>
      <c r="G49" s="147">
        <v>0</v>
      </c>
      <c r="H49" s="148">
        <v>320.34603898073715</v>
      </c>
      <c r="I49" s="54">
        <v>411.39338818536834</v>
      </c>
      <c r="J49" s="54">
        <v>430.81826003033228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3632812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85" customWidth="1"/>
    <col min="13" max="14" width="9.54296875" style="285" customWidth="1"/>
    <col min="15" max="15" width="10.54296875" style="285" customWidth="1"/>
    <col min="16" max="17" width="9.54296875" style="285" customWidth="1"/>
    <col min="18" max="18" width="10.54296875" style="3" customWidth="1"/>
    <col min="19" max="20" width="8.54296875" style="3"/>
    <col min="21" max="21" width="12.453125" style="3" customWidth="1"/>
    <col min="22" max="23" width="8.54296875" style="3"/>
    <col min="24" max="24" width="12.453125" style="3" customWidth="1"/>
    <col min="25" max="26" width="8.54296875" style="3"/>
    <col min="27" max="27" width="12.54296875" style="3" customWidth="1"/>
    <col min="28" max="29" width="8.54296875" style="3"/>
    <col min="30" max="30" width="11.54296875" style="3" customWidth="1"/>
    <col min="31" max="32" width="8.54296875" style="3"/>
    <col min="33" max="33" width="11.453125" style="3" customWidth="1"/>
    <col min="34" max="35" width="8.54296875" style="3"/>
    <col min="36" max="36" width="13.453125" style="3" customWidth="1"/>
    <col min="37" max="38" width="8.54296875" style="3"/>
    <col min="39" max="39" width="15.453125" style="3" customWidth="1"/>
    <col min="40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39. teden (26.9.2022 - 2.10.2022)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8">
        <v>38</v>
      </c>
      <c r="E4" s="178">
        <v>39</v>
      </c>
      <c r="F4" s="73"/>
      <c r="G4" s="177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141"/>
      <c r="G5" s="273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5">
      <c r="B7" s="8" t="s">
        <v>9</v>
      </c>
      <c r="C7" s="13" t="s">
        <v>23</v>
      </c>
      <c r="D7" s="61" t="s">
        <v>132</v>
      </c>
      <c r="E7" s="61">
        <v>401.27000000000004</v>
      </c>
      <c r="F7" s="143"/>
      <c r="G7" s="275"/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5">
      <c r="B9" s="8" t="s">
        <v>9</v>
      </c>
      <c r="C9" s="13" t="s">
        <v>27</v>
      </c>
      <c r="D9" s="62">
        <v>385.94</v>
      </c>
      <c r="E9" s="144">
        <v>390.56</v>
      </c>
      <c r="F9" s="143">
        <v>4.6200000000000045</v>
      </c>
      <c r="G9" s="357">
        <v>1.1970772658962625E-2</v>
      </c>
    </row>
    <row r="10" spans="2:10" x14ac:dyDescent="0.35">
      <c r="B10" s="8" t="s">
        <v>9</v>
      </c>
      <c r="C10" s="13" t="s">
        <v>28</v>
      </c>
      <c r="D10" s="61">
        <v>427.41</v>
      </c>
      <c r="E10" s="61">
        <v>462.41</v>
      </c>
      <c r="F10" s="142">
        <v>35</v>
      </c>
      <c r="G10" s="274">
        <v>8.1888584731288461E-2</v>
      </c>
    </row>
    <row r="11" spans="2:10" x14ac:dyDescent="0.35">
      <c r="B11" s="8" t="s">
        <v>10</v>
      </c>
      <c r="C11" s="13" t="s">
        <v>17</v>
      </c>
      <c r="D11" s="62">
        <v>449.46000000000004</v>
      </c>
      <c r="E11" s="144">
        <v>463.23</v>
      </c>
      <c r="F11" s="143">
        <v>13.769999999999982</v>
      </c>
      <c r="G11" s="275">
        <v>3.0636764116940274E-2</v>
      </c>
    </row>
    <row r="12" spans="2:10" x14ac:dyDescent="0.35">
      <c r="B12" s="8" t="s">
        <v>10</v>
      </c>
      <c r="C12" s="13" t="s">
        <v>20</v>
      </c>
      <c r="D12" s="62">
        <v>431.58000000000004</v>
      </c>
      <c r="E12" s="144">
        <v>463.04</v>
      </c>
      <c r="F12" s="143">
        <v>31.45999999999998</v>
      </c>
      <c r="G12" s="275">
        <v>7.2894944158672814E-2</v>
      </c>
    </row>
    <row r="13" spans="2:10" x14ac:dyDescent="0.35">
      <c r="B13" s="8" t="s">
        <v>10</v>
      </c>
      <c r="C13" s="13" t="s">
        <v>23</v>
      </c>
      <c r="D13" s="62">
        <v>435.56</v>
      </c>
      <c r="E13" s="144">
        <v>442.78000000000003</v>
      </c>
      <c r="F13" s="143">
        <v>7.2200000000000273</v>
      </c>
      <c r="G13" s="275">
        <v>1.6576361465699296E-2</v>
      </c>
    </row>
    <row r="14" spans="2:10" ht="15.75" customHeight="1" x14ac:dyDescent="0.35">
      <c r="B14" s="8" t="s">
        <v>10</v>
      </c>
      <c r="C14" s="13" t="s">
        <v>24</v>
      </c>
      <c r="D14" s="62">
        <v>424.81</v>
      </c>
      <c r="E14" s="144">
        <v>439.91</v>
      </c>
      <c r="F14" s="143">
        <v>15.100000000000023</v>
      </c>
      <c r="G14" s="275">
        <v>3.5545302605870965E-2</v>
      </c>
    </row>
    <row r="15" spans="2:10" x14ac:dyDescent="0.35">
      <c r="B15" s="8" t="s">
        <v>10</v>
      </c>
      <c r="C15" s="13" t="s">
        <v>27</v>
      </c>
      <c r="D15" s="62">
        <v>385.78000000000003</v>
      </c>
      <c r="E15" s="144">
        <v>411.62</v>
      </c>
      <c r="F15" s="143">
        <v>25.839999999999975</v>
      </c>
      <c r="G15" s="275">
        <v>6.6981180983980426E-2</v>
      </c>
    </row>
    <row r="16" spans="2:10" x14ac:dyDescent="0.35">
      <c r="B16" s="8" t="s">
        <v>10</v>
      </c>
      <c r="C16" s="13" t="s">
        <v>28</v>
      </c>
      <c r="D16" s="62">
        <v>417.14000000000004</v>
      </c>
      <c r="E16" s="144">
        <v>419.6</v>
      </c>
      <c r="F16" s="143">
        <v>2.4599999999999795</v>
      </c>
      <c r="G16" s="275">
        <v>5.8973006664428951E-3</v>
      </c>
      <c r="I16" s="64"/>
    </row>
    <row r="17" spans="2:17" x14ac:dyDescent="0.35">
      <c r="B17" s="8" t="s">
        <v>11</v>
      </c>
      <c r="C17" s="13" t="s">
        <v>24</v>
      </c>
      <c r="D17" s="62">
        <v>430.66</v>
      </c>
      <c r="E17" s="144">
        <v>376.26000000000005</v>
      </c>
      <c r="F17" s="145">
        <v>-54.399999999999977</v>
      </c>
      <c r="G17" s="276">
        <v>-0.12631774485673142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143"/>
      <c r="G19" s="275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4">
      <c r="B21" s="8" t="s">
        <v>12</v>
      </c>
      <c r="C21" s="13" t="s">
        <v>24</v>
      </c>
      <c r="D21" s="61">
        <v>427.41</v>
      </c>
      <c r="E21" s="61" t="s">
        <v>132</v>
      </c>
      <c r="F21" s="143"/>
      <c r="G21" s="275"/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4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5">
      <c r="B25" s="8" t="s">
        <v>13</v>
      </c>
      <c r="C25" s="13" t="s">
        <v>24</v>
      </c>
      <c r="D25" s="65">
        <v>362.48</v>
      </c>
      <c r="E25" s="65">
        <v>348.3</v>
      </c>
      <c r="F25" s="69">
        <v>-14.180000000000007</v>
      </c>
      <c r="G25" s="278">
        <v>-3.9119399691017409E-2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5">
      <c r="B26" s="8" t="s">
        <v>13</v>
      </c>
      <c r="C26" s="13" t="s">
        <v>25</v>
      </c>
      <c r="D26" s="65">
        <v>397.41</v>
      </c>
      <c r="E26" s="65">
        <v>379.98</v>
      </c>
      <c r="F26" s="69">
        <v>-17.430000000000007</v>
      </c>
      <c r="G26" s="278">
        <v>-4.3858986940439326E-2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5">
      <c r="B27" s="8" t="s">
        <v>13</v>
      </c>
      <c r="C27" s="13" t="s">
        <v>27</v>
      </c>
      <c r="D27" s="65">
        <v>322.72000000000003</v>
      </c>
      <c r="E27" s="65">
        <v>302.41000000000003</v>
      </c>
      <c r="F27" s="69">
        <v>-20.310000000000002</v>
      </c>
      <c r="G27" s="278">
        <v>-6.2933812592959826E-2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5">
      <c r="B28" s="8" t="s">
        <v>13</v>
      </c>
      <c r="C28" s="13" t="s">
        <v>28</v>
      </c>
      <c r="D28" s="65">
        <v>318.12</v>
      </c>
      <c r="E28" s="65">
        <v>316.73</v>
      </c>
      <c r="F28" s="69">
        <v>-1.3899999999999864</v>
      </c>
      <c r="G28" s="278">
        <v>-4.3694203445240332E-3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5">
      <c r="B29" s="8" t="s">
        <v>13</v>
      </c>
      <c r="C29" s="13" t="s">
        <v>30</v>
      </c>
      <c r="D29" s="61">
        <v>353.51000000000005</v>
      </c>
      <c r="E29" s="61">
        <v>368.05</v>
      </c>
      <c r="F29" s="70">
        <v>14.539999999999964</v>
      </c>
      <c r="G29" s="277">
        <v>4.1130378207122842E-2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5">
      <c r="B30" s="8" t="s">
        <v>13</v>
      </c>
      <c r="C30" s="13" t="s">
        <v>31</v>
      </c>
      <c r="D30" s="65">
        <v>290.91000000000003</v>
      </c>
      <c r="E30" s="65">
        <v>296.71000000000004</v>
      </c>
      <c r="F30" s="70">
        <v>5.8000000000000114</v>
      </c>
      <c r="G30" s="277">
        <v>1.9937437695507265E-2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5">
      <c r="B31" s="8" t="s">
        <v>13</v>
      </c>
      <c r="C31" s="13" t="s">
        <v>32</v>
      </c>
      <c r="D31" s="66">
        <v>322.51000000000005</v>
      </c>
      <c r="E31" s="66">
        <v>325.89000000000004</v>
      </c>
      <c r="F31" s="70">
        <v>3.3799999999999955</v>
      </c>
      <c r="G31" s="277">
        <v>1.0480295184645438E-2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5">
      <c r="B32" s="8" t="s">
        <v>14</v>
      </c>
      <c r="C32" s="13" t="s">
        <v>17</v>
      </c>
      <c r="D32" s="61">
        <v>437.41</v>
      </c>
      <c r="E32" s="61">
        <v>447.41</v>
      </c>
      <c r="F32" s="70">
        <v>10</v>
      </c>
      <c r="G32" s="277">
        <v>2.2861845865435271E-2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5">
      <c r="B33" s="8" t="s">
        <v>14</v>
      </c>
      <c r="C33" s="13" t="s">
        <v>20</v>
      </c>
      <c r="D33" s="65">
        <v>424.79</v>
      </c>
      <c r="E33" s="65">
        <v>426.74</v>
      </c>
      <c r="F33" s="70">
        <v>1.9499999999999886</v>
      </c>
      <c r="G33" s="277">
        <v>4.5905035429270047E-3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5">
      <c r="B34" s="8" t="s">
        <v>14</v>
      </c>
      <c r="C34" s="13" t="s">
        <v>21</v>
      </c>
      <c r="D34" s="65">
        <v>461.23</v>
      </c>
      <c r="E34" s="65">
        <v>444.21000000000004</v>
      </c>
      <c r="F34" s="69">
        <v>-17.019999999999982</v>
      </c>
      <c r="G34" s="278">
        <v>-3.6901329054918275E-2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5">
      <c r="B35" s="8" t="s">
        <v>14</v>
      </c>
      <c r="C35" s="13" t="s">
        <v>23</v>
      </c>
      <c r="D35" s="65">
        <v>402.69</v>
      </c>
      <c r="E35" s="65">
        <v>398.01000000000005</v>
      </c>
      <c r="F35" s="69">
        <v>-4.67999999999995</v>
      </c>
      <c r="G35" s="278">
        <v>-1.1621843105117935E-2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5">
      <c r="B36" s="8" t="s">
        <v>14</v>
      </c>
      <c r="C36" s="13" t="s">
        <v>24</v>
      </c>
      <c r="D36" s="65">
        <v>412.08000000000004</v>
      </c>
      <c r="E36" s="65">
        <v>410.1</v>
      </c>
      <c r="F36" s="69">
        <v>-1.9800000000000182</v>
      </c>
      <c r="G36" s="278">
        <v>-4.8048922539313255E-3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5">
      <c r="B37" s="8" t="s">
        <v>14</v>
      </c>
      <c r="C37" s="13" t="s">
        <v>25</v>
      </c>
      <c r="D37" s="65">
        <v>376.91</v>
      </c>
      <c r="E37" s="65">
        <v>434.20000000000005</v>
      </c>
      <c r="F37" s="70">
        <v>57.29000000000002</v>
      </c>
      <c r="G37" s="277">
        <v>0.15199915099095285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5">
      <c r="B38" s="8" t="s">
        <v>14</v>
      </c>
      <c r="C38" s="13" t="s">
        <v>27</v>
      </c>
      <c r="D38" s="65">
        <v>346.03000000000003</v>
      </c>
      <c r="E38" s="65">
        <v>371.09000000000003</v>
      </c>
      <c r="F38" s="70">
        <v>25.060000000000002</v>
      </c>
      <c r="G38" s="277">
        <v>7.242146634684854E-2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5">
      <c r="B39" s="8" t="s">
        <v>14</v>
      </c>
      <c r="C39" s="13" t="s">
        <v>28</v>
      </c>
      <c r="D39" s="65">
        <v>358.05</v>
      </c>
      <c r="E39" s="65">
        <v>366.68</v>
      </c>
      <c r="F39" s="70">
        <v>8.6299999999999955</v>
      </c>
      <c r="G39" s="355">
        <v>2.4102778941488712E-2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5">
      <c r="B40" s="8" t="s">
        <v>14</v>
      </c>
      <c r="C40" s="13" t="s">
        <v>30</v>
      </c>
      <c r="D40" s="66" t="s">
        <v>132</v>
      </c>
      <c r="E40" s="66">
        <v>393.6</v>
      </c>
      <c r="F40" s="353"/>
      <c r="G40" s="278"/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5">
      <c r="B41" s="8" t="s">
        <v>15</v>
      </c>
      <c r="C41" s="13" t="s">
        <v>22</v>
      </c>
      <c r="D41" s="61">
        <v>464.23</v>
      </c>
      <c r="E41" s="61">
        <v>456.90000000000003</v>
      </c>
      <c r="F41" s="354">
        <v>-7.3299999999999841</v>
      </c>
      <c r="G41" s="356">
        <v>-1.5789587058139265E-2</v>
      </c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5">
      <c r="B42" s="8" t="s">
        <v>15</v>
      </c>
      <c r="C42" s="13" t="s">
        <v>23</v>
      </c>
      <c r="D42" s="63">
        <v>449.64000000000004</v>
      </c>
      <c r="E42" s="63">
        <v>435.12</v>
      </c>
      <c r="F42" s="69">
        <v>-14.520000000000039</v>
      </c>
      <c r="G42" s="278">
        <v>-3.2292500667200463E-2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5">
      <c r="B43" s="8" t="s">
        <v>15</v>
      </c>
      <c r="C43" s="13" t="s">
        <v>26</v>
      </c>
      <c r="D43" s="63">
        <v>424.03000000000003</v>
      </c>
      <c r="E43" s="63">
        <v>425.23</v>
      </c>
      <c r="F43" s="70">
        <v>1.1999999999999886</v>
      </c>
      <c r="G43" s="277">
        <v>2.8299884442137824E-3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5">
      <c r="B44" s="8" t="s">
        <v>15</v>
      </c>
      <c r="C44" s="13" t="s">
        <v>27</v>
      </c>
      <c r="D44" s="63">
        <v>431.36</v>
      </c>
      <c r="E44" s="63">
        <v>437.90000000000003</v>
      </c>
      <c r="F44" s="70">
        <v>6.5400000000000205</v>
      </c>
      <c r="G44" s="277">
        <v>1.5161350148368058E-2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5">
      <c r="B45" s="8" t="s">
        <v>15</v>
      </c>
      <c r="C45" s="13" t="s">
        <v>31</v>
      </c>
      <c r="D45" s="349">
        <v>402.41</v>
      </c>
      <c r="E45" s="61" t="s">
        <v>132</v>
      </c>
      <c r="F45" s="70"/>
      <c r="G45" s="277"/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5">
      <c r="B46" s="8" t="s">
        <v>15</v>
      </c>
      <c r="C46" s="13" t="s">
        <v>35</v>
      </c>
      <c r="D46" s="66">
        <v>377.01000000000005</v>
      </c>
      <c r="E46" s="66">
        <v>381.47</v>
      </c>
      <c r="F46" s="326">
        <v>4.4599999999999795</v>
      </c>
      <c r="G46" s="277">
        <v>1.1829924935678138E-2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5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5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5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5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5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5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5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5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5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5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5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5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5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5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5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5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5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5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5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5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5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5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5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5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5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5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5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4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4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5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5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5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5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5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5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5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5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5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5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5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5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5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5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5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5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5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5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5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5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5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5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5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5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5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5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5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5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5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5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5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5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5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5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5">
      <c r="J111" s="19"/>
      <c r="K111" s="15">
        <v>37</v>
      </c>
      <c r="L111" s="181">
        <v>426.44</v>
      </c>
      <c r="M111" s="181">
        <v>402.75</v>
      </c>
      <c r="N111" s="181"/>
      <c r="O111" s="181">
        <v>346.05</v>
      </c>
      <c r="P111" s="181">
        <v>405.11</v>
      </c>
      <c r="Q111" s="182"/>
    </row>
    <row r="112" spans="10:17" x14ac:dyDescent="0.35">
      <c r="J112" s="19"/>
      <c r="K112" s="15">
        <v>38</v>
      </c>
      <c r="L112" s="181">
        <v>424.81</v>
      </c>
      <c r="M112" s="181">
        <v>430.66</v>
      </c>
      <c r="N112" s="181">
        <v>427.41</v>
      </c>
      <c r="O112" s="181">
        <v>318.12</v>
      </c>
      <c r="P112" s="181">
        <v>412.08000000000004</v>
      </c>
      <c r="Q112" s="182"/>
    </row>
    <row r="113" spans="10:17" x14ac:dyDescent="0.35">
      <c r="J113" s="19"/>
      <c r="K113" s="15">
        <v>39</v>
      </c>
      <c r="L113" s="181">
        <v>439.91</v>
      </c>
      <c r="M113" s="181">
        <v>376.26000000000005</v>
      </c>
      <c r="N113" s="181"/>
      <c r="O113" s="181">
        <v>316.73</v>
      </c>
      <c r="P113" s="181">
        <v>410.1</v>
      </c>
      <c r="Q113" s="182"/>
    </row>
    <row r="114" spans="10:17" x14ac:dyDescent="0.35">
      <c r="J114" s="19"/>
      <c r="K114" s="15">
        <v>40</v>
      </c>
      <c r="L114" s="181"/>
      <c r="M114" s="181"/>
      <c r="N114" s="181"/>
      <c r="O114" s="181"/>
      <c r="P114" s="181"/>
      <c r="Q114" s="182"/>
    </row>
    <row r="115" spans="10:17" x14ac:dyDescent="0.35">
      <c r="J115" s="19"/>
      <c r="K115" s="15">
        <v>41</v>
      </c>
      <c r="L115" s="181"/>
      <c r="M115" s="181"/>
      <c r="N115" s="181"/>
      <c r="O115" s="181"/>
      <c r="P115" s="181"/>
      <c r="Q115" s="182"/>
    </row>
    <row r="116" spans="10:17" x14ac:dyDescent="0.35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5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5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5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5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5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5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5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5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5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4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91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5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5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5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5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5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5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5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5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5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5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5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5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5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5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5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5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5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5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5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5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5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5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5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5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5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5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5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5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5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5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5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5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5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5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5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5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5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5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5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5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5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5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5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5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5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5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5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5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5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5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4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4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5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5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5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5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5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5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5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5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5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5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5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5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5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5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5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5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5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5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5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5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5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5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5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5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5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5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5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5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5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5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5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5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5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5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5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5">
      <c r="B92" s="82">
        <v>37</v>
      </c>
      <c r="C92" s="195">
        <v>1008</v>
      </c>
      <c r="D92" s="195">
        <v>95871</v>
      </c>
      <c r="E92" s="195">
        <v>4325</v>
      </c>
      <c r="F92" s="195">
        <v>0</v>
      </c>
      <c r="G92" s="195">
        <v>37347</v>
      </c>
      <c r="H92" s="195">
        <v>38596</v>
      </c>
      <c r="I92" s="195">
        <v>5976</v>
      </c>
      <c r="J92" s="196">
        <v>183123</v>
      </c>
      <c r="K92" s="293"/>
    </row>
    <row r="93" spans="2:11" x14ac:dyDescent="0.35">
      <c r="B93" s="82">
        <v>38</v>
      </c>
      <c r="C93" s="195">
        <v>754</v>
      </c>
      <c r="D93" s="195">
        <v>96755</v>
      </c>
      <c r="E93" s="195">
        <v>5113</v>
      </c>
      <c r="F93" s="195">
        <v>352</v>
      </c>
      <c r="G93" s="195">
        <v>42233</v>
      </c>
      <c r="H93" s="195">
        <v>37635</v>
      </c>
      <c r="I93" s="195">
        <v>8055</v>
      </c>
      <c r="J93" s="196">
        <v>190897</v>
      </c>
      <c r="K93" s="293"/>
    </row>
    <row r="94" spans="2:11" x14ac:dyDescent="0.35">
      <c r="B94" s="82">
        <v>39</v>
      </c>
      <c r="C94" s="195">
        <v>1311</v>
      </c>
      <c r="D94" s="195">
        <v>110435</v>
      </c>
      <c r="E94" s="195">
        <v>4921</v>
      </c>
      <c r="F94" s="195">
        <v>0</v>
      </c>
      <c r="G94" s="195">
        <v>39558</v>
      </c>
      <c r="H94" s="195">
        <v>44301</v>
      </c>
      <c r="I94" s="195">
        <v>7253</v>
      </c>
      <c r="J94" s="196">
        <v>207779</v>
      </c>
      <c r="K94" s="293"/>
    </row>
    <row r="95" spans="2:11" x14ac:dyDescent="0.35">
      <c r="B95" s="82">
        <v>40</v>
      </c>
      <c r="C95" s="195"/>
      <c r="D95" s="195"/>
      <c r="E95" s="195"/>
      <c r="F95" s="195"/>
      <c r="G95" s="195"/>
      <c r="H95" s="195"/>
      <c r="I95" s="195"/>
      <c r="J95" s="196"/>
    </row>
    <row r="96" spans="2:11" x14ac:dyDescent="0.35">
      <c r="B96" s="82">
        <v>41</v>
      </c>
      <c r="C96" s="195"/>
      <c r="D96" s="195"/>
      <c r="E96" s="195"/>
      <c r="F96" s="195"/>
      <c r="G96" s="195"/>
      <c r="H96" s="195"/>
      <c r="I96" s="195"/>
      <c r="J96" s="196"/>
    </row>
    <row r="97" spans="2:10" x14ac:dyDescent="0.35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5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5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5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5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5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5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5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5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5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4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33" t="s">
        <v>47</v>
      </c>
      <c r="C6" s="134"/>
      <c r="D6" s="361" t="s">
        <v>164</v>
      </c>
      <c r="E6" s="362"/>
      <c r="F6" s="362"/>
      <c r="G6" s="362"/>
      <c r="H6" s="363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1" t="s">
        <v>166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5"/>
      <c r="E8" s="367"/>
      <c r="F8" s="367"/>
      <c r="G8" s="369"/>
      <c r="H8" s="109" t="s">
        <v>168</v>
      </c>
      <c r="I8" s="110" t="s">
        <v>48</v>
      </c>
      <c r="J8" s="127"/>
      <c r="K8" s="365"/>
      <c r="L8" s="367"/>
      <c r="M8" s="372"/>
      <c r="N8" s="369"/>
      <c r="O8" s="109" t="s">
        <v>168</v>
      </c>
      <c r="P8" s="120" t="s">
        <v>48</v>
      </c>
      <c r="Q8" s="127"/>
      <c r="R8" s="365"/>
      <c r="S8" s="367"/>
      <c r="T8" s="367"/>
      <c r="U8" s="369"/>
      <c r="V8" s="109" t="s">
        <v>168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9">
        <v>494.76799999999997</v>
      </c>
      <c r="E9" s="200">
        <v>493.77</v>
      </c>
      <c r="F9" s="201"/>
      <c r="G9" s="202">
        <v>494.16199999999998</v>
      </c>
      <c r="H9" s="203">
        <v>0.4989999999999668</v>
      </c>
      <c r="I9" s="204">
        <v>1.0108110188529196E-3</v>
      </c>
      <c r="J9" s="205"/>
      <c r="K9" s="199">
        <v>371.95699999999999</v>
      </c>
      <c r="L9" s="200">
        <v>481.983</v>
      </c>
      <c r="M9" s="201">
        <v>493.63400000000001</v>
      </c>
      <c r="N9" s="202">
        <v>489.39499999999998</v>
      </c>
      <c r="O9" s="203">
        <v>-2.4950000000000045</v>
      </c>
      <c r="P9" s="204">
        <v>-5.0722722559921607E-3</v>
      </c>
      <c r="Q9" s="206"/>
      <c r="R9" s="199">
        <v>491.42</v>
      </c>
      <c r="S9" s="200">
        <v>497.012</v>
      </c>
      <c r="T9" s="201"/>
      <c r="U9" s="202">
        <v>491.62400000000002</v>
      </c>
      <c r="V9" s="203">
        <v>1.6630000000000109</v>
      </c>
      <c r="W9" s="204">
        <v>3.3941476974699292E-3</v>
      </c>
      <c r="X9" s="206"/>
      <c r="Y9" s="207">
        <v>492.95370000000003</v>
      </c>
      <c r="Z9" s="208">
        <v>221.65184352517988</v>
      </c>
      <c r="AA9" s="203">
        <v>0.1593000000000302</v>
      </c>
      <c r="AB9" s="204">
        <v>3.2325854352244221E-4</v>
      </c>
    </row>
    <row r="10" spans="2:30" s="19" customFormat="1" x14ac:dyDescent="0.35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5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4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5">
      <c r="B13" s="114" t="s">
        <v>50</v>
      </c>
      <c r="C13" s="113"/>
      <c r="D13" s="221">
        <v>497.35989999999998</v>
      </c>
      <c r="E13" s="222">
        <v>473.0224</v>
      </c>
      <c r="F13" s="222" t="s">
        <v>146</v>
      </c>
      <c r="G13" s="223">
        <v>494.43290000000002</v>
      </c>
      <c r="H13" s="224">
        <v>4.336400000000026</v>
      </c>
      <c r="I13" s="225">
        <v>8.8480533935664241E-3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494.43290000000002</v>
      </c>
      <c r="Z13" s="227"/>
      <c r="AA13" s="228">
        <v>4.336400000000026</v>
      </c>
      <c r="AB13" s="225">
        <v>8.8480533935664241E-3</v>
      </c>
    </row>
    <row r="14" spans="2:30" x14ac:dyDescent="0.35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5">
      <c r="B15" s="115" t="s">
        <v>52</v>
      </c>
      <c r="C15" s="113"/>
      <c r="D15" s="229">
        <v>431.31709999999998</v>
      </c>
      <c r="E15" s="230">
        <v>437.92419999999998</v>
      </c>
      <c r="F15" s="230">
        <v>444.33150000000001</v>
      </c>
      <c r="G15" s="231">
        <v>437.5292</v>
      </c>
      <c r="H15" s="232">
        <v>-1.2361000000000217</v>
      </c>
      <c r="I15" s="233">
        <v>-2.817223695675164E-3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146</v>
      </c>
      <c r="T15" s="230" t="s">
        <v>147</v>
      </c>
      <c r="U15" s="231" t="s">
        <v>147</v>
      </c>
      <c r="V15" s="232" t="s">
        <v>146</v>
      </c>
      <c r="W15" s="233" t="s">
        <v>146</v>
      </c>
      <c r="X15" s="206"/>
      <c r="Y15" s="234" t="s">
        <v>147</v>
      </c>
      <c r="Z15" s="209"/>
      <c r="AA15" s="235" t="s">
        <v>146</v>
      </c>
      <c r="AB15" s="233" t="s">
        <v>146</v>
      </c>
    </row>
    <row r="16" spans="2:30" x14ac:dyDescent="0.35">
      <c r="B16" s="115" t="s">
        <v>53</v>
      </c>
      <c r="C16" s="113"/>
      <c r="D16" s="229" t="s">
        <v>146</v>
      </c>
      <c r="E16" s="230">
        <v>499.62990000000002</v>
      </c>
      <c r="F16" s="230">
        <v>498.62049999999999</v>
      </c>
      <c r="G16" s="231">
        <v>499.00170000000003</v>
      </c>
      <c r="H16" s="232">
        <v>-2.0483999999999583</v>
      </c>
      <c r="I16" s="233">
        <v>-4.0882139330976619E-3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520.30709999999999</v>
      </c>
      <c r="T16" s="230">
        <v>537.57870000000003</v>
      </c>
      <c r="U16" s="231">
        <v>533.34739999999999</v>
      </c>
      <c r="V16" s="232">
        <v>4.4791999999999916</v>
      </c>
      <c r="W16" s="233">
        <v>8.4694069335233824E-3</v>
      </c>
      <c r="X16" s="206"/>
      <c r="Y16" s="236">
        <v>522.67570000000001</v>
      </c>
      <c r="Z16" s="206"/>
      <c r="AA16" s="235">
        <v>2.4510000000000218</v>
      </c>
      <c r="AB16" s="233">
        <v>4.7114256589508852E-3</v>
      </c>
    </row>
    <row r="17" spans="2:28" x14ac:dyDescent="0.35">
      <c r="B17" s="115" t="s">
        <v>54</v>
      </c>
      <c r="C17" s="113"/>
      <c r="D17" s="229">
        <v>492.55590000000001</v>
      </c>
      <c r="E17" s="230">
        <v>506.7894</v>
      </c>
      <c r="F17" s="230" t="s">
        <v>146</v>
      </c>
      <c r="G17" s="231">
        <v>499.40559999999999</v>
      </c>
      <c r="H17" s="232">
        <v>-0.46640000000002146</v>
      </c>
      <c r="I17" s="233">
        <v>-9.3303885794771002E-4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499.40559999999999</v>
      </c>
      <c r="Z17" s="209"/>
      <c r="AA17" s="235">
        <v>-0.46640000000002146</v>
      </c>
      <c r="AB17" s="233">
        <v>-9.3303885794771002E-4</v>
      </c>
    </row>
    <row r="18" spans="2:28" x14ac:dyDescent="0.35">
      <c r="B18" s="115" t="s">
        <v>55</v>
      </c>
      <c r="C18" s="113"/>
      <c r="D18" s="229" t="s">
        <v>146</v>
      </c>
      <c r="E18" s="230" t="s">
        <v>147</v>
      </c>
      <c r="F18" s="230" t="s">
        <v>146</v>
      </c>
      <c r="G18" s="231" t="s">
        <v>147</v>
      </c>
      <c r="H18" s="237" t="s">
        <v>146</v>
      </c>
      <c r="I18" s="238" t="s">
        <v>146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 t="s">
        <v>147</v>
      </c>
      <c r="Z18" s="209"/>
      <c r="AA18" s="235"/>
      <c r="AB18" s="233"/>
    </row>
    <row r="19" spans="2:28" x14ac:dyDescent="0.35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464.22019999999998</v>
      </c>
      <c r="L19" s="240">
        <v>475.58199999999999</v>
      </c>
      <c r="M19" s="240">
        <v>485.58969999999999</v>
      </c>
      <c r="N19" s="241">
        <v>479.60730000000001</v>
      </c>
      <c r="O19" s="232">
        <v>-3.2545999999999822</v>
      </c>
      <c r="P19" s="233">
        <v>-6.7402294527689754E-3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479.60730000000001</v>
      </c>
      <c r="Z19" s="227"/>
      <c r="AA19" s="235">
        <v>-3.2545999999999822</v>
      </c>
      <c r="AB19" s="233">
        <v>-6.7402294527689754E-3</v>
      </c>
    </row>
    <row r="20" spans="2:28" x14ac:dyDescent="0.35">
      <c r="B20" s="115" t="s">
        <v>57</v>
      </c>
      <c r="C20" s="113"/>
      <c r="D20" s="229" t="s">
        <v>146</v>
      </c>
      <c r="E20" s="230">
        <v>392.5</v>
      </c>
      <c r="F20" s="230" t="s">
        <v>146</v>
      </c>
      <c r="G20" s="231">
        <v>392.5</v>
      </c>
      <c r="H20" s="232">
        <v>0</v>
      </c>
      <c r="I20" s="233">
        <v>0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>
        <v>492.61079999999998</v>
      </c>
      <c r="T20" s="230" t="s">
        <v>146</v>
      </c>
      <c r="U20" s="231">
        <v>492.61079999999998</v>
      </c>
      <c r="V20" s="232" t="s">
        <v>146</v>
      </c>
      <c r="W20" s="233" t="s">
        <v>146</v>
      </c>
      <c r="X20" s="206"/>
      <c r="Y20" s="236">
        <v>444.8655</v>
      </c>
      <c r="Z20" s="227"/>
      <c r="AA20" s="235" t="s">
        <v>146</v>
      </c>
      <c r="AB20" s="233" t="s">
        <v>146</v>
      </c>
    </row>
    <row r="21" spans="2:28" x14ac:dyDescent="0.35">
      <c r="B21" s="115" t="s">
        <v>58</v>
      </c>
      <c r="C21" s="113"/>
      <c r="D21" s="229">
        <v>484.78199999999998</v>
      </c>
      <c r="E21" s="230">
        <v>495.33300000000003</v>
      </c>
      <c r="F21" s="230" t="s">
        <v>146</v>
      </c>
      <c r="G21" s="231">
        <v>488.7321</v>
      </c>
      <c r="H21" s="232">
        <v>10.898900000000026</v>
      </c>
      <c r="I21" s="233">
        <v>2.2809005318173758E-2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487.28190000000001</v>
      </c>
      <c r="S21" s="230">
        <v>501.43889999999999</v>
      </c>
      <c r="T21" s="230" t="s">
        <v>146</v>
      </c>
      <c r="U21" s="231">
        <v>495.97770000000003</v>
      </c>
      <c r="V21" s="232">
        <v>4.9705000000000155</v>
      </c>
      <c r="W21" s="233">
        <v>1.0123069478410907E-2</v>
      </c>
      <c r="X21" s="206"/>
      <c r="Y21" s="236">
        <v>492.71629999999999</v>
      </c>
      <c r="Z21" s="227"/>
      <c r="AA21" s="235">
        <v>7.63900000000001</v>
      </c>
      <c r="AB21" s="233">
        <v>1.5748005524067965E-2</v>
      </c>
    </row>
    <row r="22" spans="2:28" x14ac:dyDescent="0.35">
      <c r="B22" s="115" t="s">
        <v>59</v>
      </c>
      <c r="C22" s="113"/>
      <c r="D22" s="239">
        <v>506.74290000000002</v>
      </c>
      <c r="E22" s="240">
        <v>515.09609999999998</v>
      </c>
      <c r="F22" s="240">
        <v>520.9511</v>
      </c>
      <c r="G22" s="241">
        <v>511.1524</v>
      </c>
      <c r="H22" s="232">
        <v>-0.26269999999999527</v>
      </c>
      <c r="I22" s="233">
        <v>-5.1367274841906951E-4</v>
      </c>
      <c r="J22" s="205"/>
      <c r="K22" s="239" t="s">
        <v>146</v>
      </c>
      <c r="L22" s="240">
        <v>527</v>
      </c>
      <c r="M22" s="240" t="s">
        <v>181</v>
      </c>
      <c r="N22" s="241">
        <v>534.92200000000003</v>
      </c>
      <c r="O22" s="232">
        <v>1.0397000000000389</v>
      </c>
      <c r="P22" s="233">
        <v>1.9474329828879089E-3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514.85379999999998</v>
      </c>
      <c r="Z22" s="209"/>
      <c r="AA22" s="235">
        <v>-5.9899999999970532E-2</v>
      </c>
      <c r="AB22" s="233">
        <v>-1.1633017338630314E-4</v>
      </c>
    </row>
    <row r="23" spans="2:28" x14ac:dyDescent="0.35">
      <c r="B23" s="115" t="s">
        <v>60</v>
      </c>
      <c r="C23" s="113"/>
      <c r="D23" s="239">
        <v>460.9425</v>
      </c>
      <c r="E23" s="240">
        <v>476.79500000000002</v>
      </c>
      <c r="F23" s="240" t="s">
        <v>146</v>
      </c>
      <c r="G23" s="241">
        <v>472.8614</v>
      </c>
      <c r="H23" s="232">
        <v>-2.3263000000000034</v>
      </c>
      <c r="I23" s="233">
        <v>-4.8955391732572462E-3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472.8614</v>
      </c>
      <c r="Z23" s="209"/>
      <c r="AA23" s="235">
        <v>-2.3263000000000034</v>
      </c>
      <c r="AB23" s="233">
        <v>-4.8955391732572462E-3</v>
      </c>
    </row>
    <row r="24" spans="2:28" x14ac:dyDescent="0.35">
      <c r="B24" s="115" t="s">
        <v>61</v>
      </c>
      <c r="C24" s="113"/>
      <c r="D24" s="229">
        <v>519.47029999999995</v>
      </c>
      <c r="E24" s="230">
        <v>478.10500000000002</v>
      </c>
      <c r="F24" s="230">
        <v>462.12259999999998</v>
      </c>
      <c r="G24" s="231">
        <v>513.51379999999995</v>
      </c>
      <c r="H24" s="232">
        <v>1.8819999999999482</v>
      </c>
      <c r="I24" s="233">
        <v>3.6784265559723917E-3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578.57280000000003</v>
      </c>
      <c r="S24" s="230">
        <v>517.01919999999996</v>
      </c>
      <c r="T24" s="230">
        <v>611.10879999999997</v>
      </c>
      <c r="U24" s="231">
        <v>561.30650000000003</v>
      </c>
      <c r="V24" s="232">
        <v>-2.3059999999999263</v>
      </c>
      <c r="W24" s="233">
        <v>-4.0914635498678908E-3</v>
      </c>
      <c r="X24" s="206"/>
      <c r="Y24" s="236">
        <v>515.9085</v>
      </c>
      <c r="Z24" s="209"/>
      <c r="AA24" s="235">
        <v>1.6721999999999753</v>
      </c>
      <c r="AB24" s="233">
        <v>3.2518124449789632E-3</v>
      </c>
    </row>
    <row r="25" spans="2:28" x14ac:dyDescent="0.35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5">
      <c r="B26" s="115" t="s">
        <v>63</v>
      </c>
      <c r="C26" s="113"/>
      <c r="D26" s="229" t="s">
        <v>146</v>
      </c>
      <c r="E26" s="230">
        <v>369.61579999999998</v>
      </c>
      <c r="F26" s="230" t="s">
        <v>146</v>
      </c>
      <c r="G26" s="231">
        <v>369.61579999999998</v>
      </c>
      <c r="H26" s="232">
        <v>-57.546800000000019</v>
      </c>
      <c r="I26" s="233">
        <v>-0.13471872303427312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346.59109999999998</v>
      </c>
      <c r="T26" s="230" t="s">
        <v>146</v>
      </c>
      <c r="U26" s="231">
        <v>346.59109999999998</v>
      </c>
      <c r="V26" s="232">
        <v>13.283799999999985</v>
      </c>
      <c r="W26" s="233">
        <v>3.9854512637437001E-2</v>
      </c>
      <c r="X26" s="206"/>
      <c r="Y26" s="236">
        <v>364.75510000000003</v>
      </c>
      <c r="Z26" s="227"/>
      <c r="AA26" s="235">
        <v>-42.593999999999994</v>
      </c>
      <c r="AB26" s="233">
        <v>-0.1045638740824516</v>
      </c>
    </row>
    <row r="27" spans="2:28" x14ac:dyDescent="0.35">
      <c r="B27" s="115" t="s">
        <v>64</v>
      </c>
      <c r="C27" s="113"/>
      <c r="D27" s="229" t="s">
        <v>146</v>
      </c>
      <c r="E27" s="230">
        <v>410.91399999999999</v>
      </c>
      <c r="F27" s="230">
        <v>431.44970000000001</v>
      </c>
      <c r="G27" s="231">
        <v>425.5462</v>
      </c>
      <c r="H27" s="232">
        <v>-3.7055000000000291</v>
      </c>
      <c r="I27" s="233">
        <v>-8.632464355994518E-3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147</v>
      </c>
      <c r="T27" s="230" t="s">
        <v>146</v>
      </c>
      <c r="U27" s="231" t="s">
        <v>147</v>
      </c>
      <c r="V27" s="232" t="s">
        <v>146</v>
      </c>
      <c r="W27" s="233" t="s">
        <v>146</v>
      </c>
      <c r="X27" s="206"/>
      <c r="Y27" s="236" t="s">
        <v>147</v>
      </c>
      <c r="Z27" s="227"/>
      <c r="AA27" s="235" t="s">
        <v>146</v>
      </c>
      <c r="AB27" s="233" t="s">
        <v>146</v>
      </c>
    </row>
    <row r="28" spans="2:28" x14ac:dyDescent="0.35">
      <c r="B28" s="115" t="s">
        <v>65</v>
      </c>
      <c r="C28" s="113"/>
      <c r="D28" s="229">
        <v>534.86770000000001</v>
      </c>
      <c r="E28" s="240">
        <v>515.93330000000003</v>
      </c>
      <c r="F28" s="240" t="s">
        <v>146</v>
      </c>
      <c r="G28" s="241">
        <v>528.74860000000001</v>
      </c>
      <c r="H28" s="232">
        <v>-2.9864000000000033</v>
      </c>
      <c r="I28" s="233">
        <v>-5.6163314432940981E-3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>
        <v>528.74860000000001</v>
      </c>
      <c r="Z28" s="227"/>
      <c r="AA28" s="235">
        <v>-2.9864000000000033</v>
      </c>
      <c r="AB28" s="233">
        <v>-5.6163314432940981E-3</v>
      </c>
    </row>
    <row r="29" spans="2:28" x14ac:dyDescent="0.35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5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5">
      <c r="B31" s="115" t="s">
        <v>68</v>
      </c>
      <c r="C31" s="113"/>
      <c r="D31" s="229" t="s">
        <v>146</v>
      </c>
      <c r="E31" s="230">
        <v>488.86349999999999</v>
      </c>
      <c r="F31" s="230">
        <v>500.22539999999998</v>
      </c>
      <c r="G31" s="231">
        <v>494.50599999999997</v>
      </c>
      <c r="H31" s="232">
        <v>10.123399999999947</v>
      </c>
      <c r="I31" s="233">
        <v>2.0899594659262943E-2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486.29309999999998</v>
      </c>
      <c r="T31" s="230">
        <v>464.17079999999999</v>
      </c>
      <c r="U31" s="231">
        <v>467.47469999999998</v>
      </c>
      <c r="V31" s="232">
        <v>-7.0465000000000373</v>
      </c>
      <c r="W31" s="233">
        <v>-1.4849705345093223E-2</v>
      </c>
      <c r="X31" s="206"/>
      <c r="Y31" s="236">
        <v>473.0172</v>
      </c>
      <c r="Z31" s="209"/>
      <c r="AA31" s="235">
        <v>-3.5260000000000105</v>
      </c>
      <c r="AB31" s="233">
        <v>-7.3991193243341247E-3</v>
      </c>
    </row>
    <row r="32" spans="2:28" x14ac:dyDescent="0.35">
      <c r="B32" s="115" t="s">
        <v>69</v>
      </c>
      <c r="C32" s="113"/>
      <c r="D32" s="229">
        <v>463.63479999999998</v>
      </c>
      <c r="E32" s="230">
        <v>470.19279999999998</v>
      </c>
      <c r="F32" s="230" t="s">
        <v>146</v>
      </c>
      <c r="G32" s="231">
        <v>465.7946</v>
      </c>
      <c r="H32" s="232">
        <v>-0.50029999999998154</v>
      </c>
      <c r="I32" s="233">
        <v>-1.0729261675389568E-3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529.24839999999995</v>
      </c>
      <c r="S32" s="230">
        <v>519.58770000000004</v>
      </c>
      <c r="T32" s="230" t="s">
        <v>146</v>
      </c>
      <c r="U32" s="231">
        <v>525.36760000000004</v>
      </c>
      <c r="V32" s="232">
        <v>1.1603000000000065</v>
      </c>
      <c r="W32" s="233">
        <v>2.2134373176412314E-3</v>
      </c>
      <c r="X32" s="206"/>
      <c r="Y32" s="236">
        <v>468.83249999999998</v>
      </c>
      <c r="Z32" s="209"/>
      <c r="AA32" s="235">
        <v>-0.41570000000001528</v>
      </c>
      <c r="AB32" s="233">
        <v>-8.8588512433296351E-4</v>
      </c>
    </row>
    <row r="33" spans="2:28" x14ac:dyDescent="0.35">
      <c r="B33" s="115" t="s">
        <v>70</v>
      </c>
      <c r="C33" s="113"/>
      <c r="D33" s="229" t="s">
        <v>146</v>
      </c>
      <c r="E33" s="230">
        <v>480.84800000000001</v>
      </c>
      <c r="F33" s="230">
        <v>492.31779999999998</v>
      </c>
      <c r="G33" s="231">
        <v>488.52960000000002</v>
      </c>
      <c r="H33" s="232">
        <v>-0.62520000000000664</v>
      </c>
      <c r="I33" s="233">
        <v>-1.2781229990996845E-3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 t="s">
        <v>146</v>
      </c>
      <c r="T33" s="230">
        <v>473.21469999999999</v>
      </c>
      <c r="U33" s="231">
        <v>473.21469999999999</v>
      </c>
      <c r="V33" s="232">
        <v>43.078899999999976</v>
      </c>
      <c r="W33" s="233">
        <v>0.10015185901754742</v>
      </c>
      <c r="X33" s="206"/>
      <c r="Y33" s="236">
        <v>488.411</v>
      </c>
      <c r="Z33" s="209"/>
      <c r="AA33" s="235">
        <v>-0.28669999999999618</v>
      </c>
      <c r="AB33" s="233">
        <v>-5.8666124272732656E-4</v>
      </c>
    </row>
    <row r="34" spans="2:28" x14ac:dyDescent="0.35">
      <c r="B34" s="115" t="s">
        <v>71</v>
      </c>
      <c r="C34" s="113"/>
      <c r="D34" s="229">
        <v>473.44659999999999</v>
      </c>
      <c r="E34" s="230">
        <v>459.21749999999997</v>
      </c>
      <c r="F34" s="230" t="s">
        <v>146</v>
      </c>
      <c r="G34" s="231">
        <v>467.0915</v>
      </c>
      <c r="H34" s="232">
        <v>-4.8860000000000241</v>
      </c>
      <c r="I34" s="233">
        <v>-1.0352188398811468E-2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447.74900000000002</v>
      </c>
      <c r="S34" s="230">
        <v>431.17469999999997</v>
      </c>
      <c r="T34" s="230" t="s">
        <v>146</v>
      </c>
      <c r="U34" s="231">
        <v>433.66219999999998</v>
      </c>
      <c r="V34" s="232">
        <v>-18.464200000000005</v>
      </c>
      <c r="W34" s="233">
        <v>-4.0838579653831308E-2</v>
      </c>
      <c r="X34" s="206"/>
      <c r="Y34" s="236">
        <v>451.42570000000001</v>
      </c>
      <c r="Z34" s="209"/>
      <c r="AA34" s="235">
        <v>-11.249099999999999</v>
      </c>
      <c r="AB34" s="233">
        <v>-2.4313189307046734E-2</v>
      </c>
    </row>
    <row r="35" spans="2:28" x14ac:dyDescent="0.35">
      <c r="B35" s="115" t="s">
        <v>72</v>
      </c>
      <c r="C35" s="113"/>
      <c r="D35" s="229" t="s">
        <v>146</v>
      </c>
      <c r="E35" s="230">
        <v>407.36500000000001</v>
      </c>
      <c r="F35" s="230">
        <v>435.56119999999999</v>
      </c>
      <c r="G35" s="231">
        <v>427.77140000000003</v>
      </c>
      <c r="H35" s="232">
        <v>-7.1747999999999479</v>
      </c>
      <c r="I35" s="233">
        <v>-1.6495833277770822E-2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 t="s">
        <v>146</v>
      </c>
      <c r="T35" s="230">
        <v>408.36520000000002</v>
      </c>
      <c r="U35" s="231">
        <v>408.36930000000001</v>
      </c>
      <c r="V35" s="232">
        <v>10.302400000000034</v>
      </c>
      <c r="W35" s="233">
        <v>2.5881076773778489E-2</v>
      </c>
      <c r="X35" s="206"/>
      <c r="Y35" s="236">
        <v>414.05340000000001</v>
      </c>
      <c r="Z35" s="209"/>
      <c r="AA35" s="235">
        <v>5.182200000000023</v>
      </c>
      <c r="AB35" s="233">
        <v>1.2674407001520338E-2</v>
      </c>
    </row>
    <row r="36" spans="2:28" x14ac:dyDescent="0.35">
      <c r="B36" s="115" t="s">
        <v>73</v>
      </c>
      <c r="C36" s="113"/>
      <c r="D36" s="229">
        <v>418.31099999999998</v>
      </c>
      <c r="E36" s="230">
        <v>427.59449999999998</v>
      </c>
      <c r="F36" s="230">
        <v>403.53559999999999</v>
      </c>
      <c r="G36" s="231">
        <v>421.5813</v>
      </c>
      <c r="H36" s="232">
        <v>-2.0964999999999918</v>
      </c>
      <c r="I36" s="233">
        <v>-4.9483357400363914E-3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 t="s">
        <v>146</v>
      </c>
      <c r="S36" s="230" t="s">
        <v>146</v>
      </c>
      <c r="T36" s="230">
        <v>403.7029</v>
      </c>
      <c r="U36" s="231">
        <v>403.7029</v>
      </c>
      <c r="V36" s="232">
        <v>-1.5405999999999835</v>
      </c>
      <c r="W36" s="233">
        <v>-3.8016649249155154E-3</v>
      </c>
      <c r="X36" s="206"/>
      <c r="Y36" s="236">
        <v>420.25130000000001</v>
      </c>
      <c r="Z36" s="209"/>
      <c r="AA36" s="235">
        <v>-2.0552000000000135</v>
      </c>
      <c r="AB36" s="233">
        <v>-4.8666075468883907E-3</v>
      </c>
    </row>
    <row r="37" spans="2:28" x14ac:dyDescent="0.35">
      <c r="B37" s="115" t="s">
        <v>74</v>
      </c>
      <c r="C37" s="113"/>
      <c r="D37" s="229" t="s">
        <v>146</v>
      </c>
      <c r="E37" s="230">
        <v>434.42430000000002</v>
      </c>
      <c r="F37" s="230">
        <v>321.48099999999999</v>
      </c>
      <c r="G37" s="231">
        <v>380.46519999999998</v>
      </c>
      <c r="H37" s="232">
        <v>-3.3509000000000242</v>
      </c>
      <c r="I37" s="233">
        <v>-8.7304831662872173E-3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146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5">
      <c r="B38" s="115" t="s">
        <v>75</v>
      </c>
      <c r="C38" s="113"/>
      <c r="D38" s="229" t="s">
        <v>146</v>
      </c>
      <c r="E38" s="230">
        <v>488.13130000000001</v>
      </c>
      <c r="F38" s="230">
        <v>483.35359999999997</v>
      </c>
      <c r="G38" s="231">
        <v>484.2953</v>
      </c>
      <c r="H38" s="232">
        <v>3.487700000000018</v>
      </c>
      <c r="I38" s="233">
        <v>7.2538370857699874E-3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484.2953</v>
      </c>
      <c r="Z38" s="209"/>
      <c r="AA38" s="235">
        <v>3.487700000000018</v>
      </c>
      <c r="AB38" s="233">
        <v>7.2538370857699874E-3</v>
      </c>
    </row>
    <row r="39" spans="2:28" ht="15" thickBot="1" x14ac:dyDescent="0.4">
      <c r="B39" s="116" t="s">
        <v>76</v>
      </c>
      <c r="C39" s="113"/>
      <c r="D39" s="242" t="s">
        <v>146</v>
      </c>
      <c r="E39" s="243" t="s">
        <v>146</v>
      </c>
      <c r="F39" s="243" t="s">
        <v>146</v>
      </c>
      <c r="G39" s="244" t="s">
        <v>146</v>
      </c>
      <c r="H39" s="245">
        <v>-524.66049999999996</v>
      </c>
      <c r="I39" s="246">
        <v>-1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 t="s">
        <v>146</v>
      </c>
      <c r="T39" s="243" t="s">
        <v>146</v>
      </c>
      <c r="U39" s="244" t="s">
        <v>146</v>
      </c>
      <c r="V39" s="245" t="s">
        <v>146</v>
      </c>
      <c r="W39" s="246" t="s">
        <v>146</v>
      </c>
      <c r="X39" s="206"/>
      <c r="Y39" s="247" t="s">
        <v>146</v>
      </c>
      <c r="Z39" s="209"/>
      <c r="AA39" s="248">
        <v>-524.10760000000005</v>
      </c>
      <c r="AB39" s="246">
        <v>-1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38. teden (19.9.2022 - 25.9.2022)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132"/>
      <c r="AF3" s="132"/>
    </row>
    <row r="4" spans="2:33" ht="15" customHeight="1" thickTop="1" x14ac:dyDescent="0.35">
      <c r="B4" s="376" t="s">
        <v>78</v>
      </c>
      <c r="C4" s="378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4">
      <c r="B5" s="377"/>
      <c r="C5" s="379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81"/>
      <c r="AE5" s="384"/>
      <c r="AF5" s="385"/>
    </row>
    <row r="6" spans="2:33" ht="15" customHeight="1" x14ac:dyDescent="0.35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528.3288</v>
      </c>
      <c r="G6" s="252" t="s">
        <v>146</v>
      </c>
      <c r="H6" s="252" t="s">
        <v>146</v>
      </c>
      <c r="I6" s="252" t="s">
        <v>146</v>
      </c>
      <c r="J6" s="252" t="s">
        <v>146</v>
      </c>
      <c r="K6" s="252">
        <v>512.66</v>
      </c>
      <c r="L6" s="252" t="s">
        <v>146</v>
      </c>
      <c r="M6" s="252" t="s">
        <v>146</v>
      </c>
      <c r="N6" s="252">
        <v>612.13</v>
      </c>
      <c r="O6" s="252" t="s">
        <v>146</v>
      </c>
      <c r="P6" s="252" t="s">
        <v>146</v>
      </c>
      <c r="Q6" s="252" t="s">
        <v>146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548.83000000000004</v>
      </c>
      <c r="W6" s="252" t="s">
        <v>146</v>
      </c>
      <c r="X6" s="252">
        <v>462.85</v>
      </c>
      <c r="Y6" s="252" t="s">
        <v>146</v>
      </c>
      <c r="Z6" s="252" t="s">
        <v>146</v>
      </c>
      <c r="AA6" s="252" t="s">
        <v>146</v>
      </c>
      <c r="AB6" s="252" t="s">
        <v>146</v>
      </c>
      <c r="AC6" s="252" t="s">
        <v>146</v>
      </c>
      <c r="AD6" s="253">
        <v>519.70270000000005</v>
      </c>
      <c r="AE6" s="254">
        <v>1.293700000000058</v>
      </c>
      <c r="AF6" s="255">
        <v>2.4955199466059064E-3</v>
      </c>
      <c r="AG6" s="3" t="s">
        <v>146</v>
      </c>
    </row>
    <row r="7" spans="2:33" ht="15" customHeight="1" x14ac:dyDescent="0.35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518.37810000000002</v>
      </c>
      <c r="G7" s="252" t="s">
        <v>146</v>
      </c>
      <c r="H7" s="252" t="s">
        <v>146</v>
      </c>
      <c r="I7" s="252" t="s">
        <v>146</v>
      </c>
      <c r="J7" s="252" t="s">
        <v>146</v>
      </c>
      <c r="K7" s="252">
        <v>511.58</v>
      </c>
      <c r="L7" s="252" t="s">
        <v>146</v>
      </c>
      <c r="M7" s="252" t="s">
        <v>146</v>
      </c>
      <c r="N7" s="252" t="s">
        <v>146</v>
      </c>
      <c r="O7" s="252" t="s">
        <v>146</v>
      </c>
      <c r="P7" s="252" t="s">
        <v>146</v>
      </c>
      <c r="Q7" s="252" t="s">
        <v>146</v>
      </c>
      <c r="R7" s="252" t="s">
        <v>146</v>
      </c>
      <c r="S7" s="252" t="s">
        <v>146</v>
      </c>
      <c r="T7" s="252" t="s">
        <v>146</v>
      </c>
      <c r="U7" s="252">
        <v>487</v>
      </c>
      <c r="V7" s="252">
        <v>561.54999999999995</v>
      </c>
      <c r="W7" s="252" t="s">
        <v>146</v>
      </c>
      <c r="X7" s="252">
        <v>494.59</v>
      </c>
      <c r="Y7" s="252" t="s">
        <v>146</v>
      </c>
      <c r="Z7" s="252" t="s">
        <v>146</v>
      </c>
      <c r="AA7" s="252" t="s">
        <v>147</v>
      </c>
      <c r="AB7" s="252" t="s">
        <v>146</v>
      </c>
      <c r="AC7" s="252" t="s">
        <v>146</v>
      </c>
      <c r="AD7" s="256">
        <v>512.85320000000002</v>
      </c>
      <c r="AE7" s="254">
        <v>8.2290000000000418</v>
      </c>
      <c r="AF7" s="255">
        <v>1.6307184633634453E-2</v>
      </c>
      <c r="AG7" s="3" t="s">
        <v>146</v>
      </c>
    </row>
    <row r="8" spans="2:33" ht="15" customHeight="1" x14ac:dyDescent="0.35">
      <c r="B8" s="128" t="s">
        <v>82</v>
      </c>
      <c r="C8" s="252" t="s">
        <v>146</v>
      </c>
      <c r="D8" s="252" t="s">
        <v>146</v>
      </c>
      <c r="E8" s="252" t="s">
        <v>146</v>
      </c>
      <c r="F8" s="252">
        <v>524.29470000000003</v>
      </c>
      <c r="G8" s="252" t="s">
        <v>146</v>
      </c>
      <c r="H8" s="252" t="s">
        <v>146</v>
      </c>
      <c r="I8" s="252">
        <v>445.5</v>
      </c>
      <c r="J8" s="252">
        <v>500</v>
      </c>
      <c r="K8" s="252">
        <v>505.95</v>
      </c>
      <c r="L8" s="252" t="s">
        <v>146</v>
      </c>
      <c r="M8" s="252" t="s">
        <v>146</v>
      </c>
      <c r="N8" s="252">
        <v>529.05999999999995</v>
      </c>
      <c r="O8" s="252" t="s">
        <v>146</v>
      </c>
      <c r="P8" s="252">
        <v>351.79</v>
      </c>
      <c r="Q8" s="252" t="s">
        <v>146</v>
      </c>
      <c r="R8" s="252" t="s">
        <v>146</v>
      </c>
      <c r="S8" s="252" t="s">
        <v>146</v>
      </c>
      <c r="T8" s="252" t="s">
        <v>146</v>
      </c>
      <c r="U8" s="252">
        <v>489</v>
      </c>
      <c r="V8" s="252">
        <v>520.27</v>
      </c>
      <c r="W8" s="252" t="s">
        <v>146</v>
      </c>
      <c r="X8" s="252">
        <v>433.75</v>
      </c>
      <c r="Y8" s="252" t="s">
        <v>146</v>
      </c>
      <c r="Z8" s="252" t="s">
        <v>146</v>
      </c>
      <c r="AA8" s="252" t="s">
        <v>147</v>
      </c>
      <c r="AB8" s="252" t="s">
        <v>146</v>
      </c>
      <c r="AC8" s="252" t="s">
        <v>146</v>
      </c>
      <c r="AD8" s="256">
        <v>498.33080000000001</v>
      </c>
      <c r="AE8" s="254">
        <v>2.0859000000000378</v>
      </c>
      <c r="AF8" s="255">
        <v>4.2033681353703667E-3</v>
      </c>
      <c r="AG8" s="3" t="s">
        <v>146</v>
      </c>
    </row>
    <row r="9" spans="2:33" ht="15.75" customHeight="1" x14ac:dyDescent="0.35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522.68110000000001</v>
      </c>
      <c r="G9" s="257" t="s">
        <v>146</v>
      </c>
      <c r="H9" s="257" t="s">
        <v>146</v>
      </c>
      <c r="I9" s="257">
        <v>446.08</v>
      </c>
      <c r="J9" s="257" t="s">
        <v>146</v>
      </c>
      <c r="K9" s="257">
        <v>503.24</v>
      </c>
      <c r="L9" s="257" t="s">
        <v>146</v>
      </c>
      <c r="M9" s="257" t="s">
        <v>146</v>
      </c>
      <c r="N9" s="257">
        <v>473.07</v>
      </c>
      <c r="O9" s="257" t="s">
        <v>146</v>
      </c>
      <c r="P9" s="257" t="s">
        <v>146</v>
      </c>
      <c r="Q9" s="257" t="s">
        <v>147</v>
      </c>
      <c r="R9" s="257" t="s">
        <v>146</v>
      </c>
      <c r="S9" s="257" t="s">
        <v>146</v>
      </c>
      <c r="T9" s="257" t="s">
        <v>146</v>
      </c>
      <c r="U9" s="257">
        <v>488</v>
      </c>
      <c r="V9" s="257">
        <v>534.22</v>
      </c>
      <c r="W9" s="257" t="s">
        <v>146</v>
      </c>
      <c r="X9" s="257">
        <v>440.1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 t="s">
        <v>146</v>
      </c>
      <c r="AD9" s="258">
        <v>500.79169999999999</v>
      </c>
      <c r="AE9" s="259">
        <v>2.4660999999999831</v>
      </c>
      <c r="AF9" s="260">
        <v>4.9487724491776852E-3</v>
      </c>
      <c r="AG9" s="3" t="s">
        <v>146</v>
      </c>
    </row>
    <row r="10" spans="2:33" ht="15.75" customHeight="1" x14ac:dyDescent="0.35">
      <c r="B10" s="128" t="s">
        <v>84</v>
      </c>
      <c r="C10" s="252" t="s">
        <v>146</v>
      </c>
      <c r="D10" s="252" t="s">
        <v>146</v>
      </c>
      <c r="E10" s="252" t="s">
        <v>147</v>
      </c>
      <c r="F10" s="252">
        <v>506.54480000000001</v>
      </c>
      <c r="G10" s="252">
        <v>444.55</v>
      </c>
      <c r="H10" s="252" t="s">
        <v>146</v>
      </c>
      <c r="I10" s="252">
        <v>424.19</v>
      </c>
      <c r="J10" s="252" t="s">
        <v>146</v>
      </c>
      <c r="K10" s="252">
        <v>455.5</v>
      </c>
      <c r="L10" s="252" t="s">
        <v>146</v>
      </c>
      <c r="M10" s="252" t="s">
        <v>146</v>
      </c>
      <c r="N10" s="252">
        <v>584.22</v>
      </c>
      <c r="O10" s="252" t="s">
        <v>146</v>
      </c>
      <c r="P10" s="252">
        <v>209.29</v>
      </c>
      <c r="Q10" s="252" t="s">
        <v>146</v>
      </c>
      <c r="R10" s="252" t="s">
        <v>146</v>
      </c>
      <c r="S10" s="252" t="s">
        <v>146</v>
      </c>
      <c r="T10" s="252" t="s">
        <v>146</v>
      </c>
      <c r="U10" s="252">
        <v>435</v>
      </c>
      <c r="V10" s="252">
        <v>398.85</v>
      </c>
      <c r="W10" s="252">
        <v>452.39330000000001</v>
      </c>
      <c r="X10" s="252">
        <v>402.63</v>
      </c>
      <c r="Y10" s="252">
        <v>389.03489999999999</v>
      </c>
      <c r="Z10" s="252">
        <v>385.94</v>
      </c>
      <c r="AA10" s="252" t="s">
        <v>146</v>
      </c>
      <c r="AB10" s="252" t="s">
        <v>146</v>
      </c>
      <c r="AC10" s="252" t="s">
        <v>146</v>
      </c>
      <c r="AD10" s="256">
        <v>448.34989999999999</v>
      </c>
      <c r="AE10" s="254">
        <v>-0.96350000000001046</v>
      </c>
      <c r="AF10" s="255">
        <v>-2.1443829629831379E-3</v>
      </c>
      <c r="AG10" s="3" t="s">
        <v>146</v>
      </c>
    </row>
    <row r="11" spans="2:33" ht="15" customHeight="1" thickBot="1" x14ac:dyDescent="0.4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511.65460000000002</v>
      </c>
      <c r="G11" s="252" t="s">
        <v>146</v>
      </c>
      <c r="H11" s="252" t="s">
        <v>146</v>
      </c>
      <c r="I11" s="252">
        <v>438.86</v>
      </c>
      <c r="J11" s="252" t="s">
        <v>146</v>
      </c>
      <c r="K11" s="252">
        <v>467.25</v>
      </c>
      <c r="L11" s="252" t="s">
        <v>146</v>
      </c>
      <c r="M11" s="252" t="s">
        <v>146</v>
      </c>
      <c r="N11" s="252" t="s">
        <v>146</v>
      </c>
      <c r="O11" s="252" t="s">
        <v>146</v>
      </c>
      <c r="P11" s="252" t="s">
        <v>146</v>
      </c>
      <c r="Q11" s="252" t="s">
        <v>146</v>
      </c>
      <c r="R11" s="252" t="s">
        <v>146</v>
      </c>
      <c r="S11" s="252" t="s">
        <v>146</v>
      </c>
      <c r="T11" s="252" t="s">
        <v>146</v>
      </c>
      <c r="U11" s="252">
        <v>446</v>
      </c>
      <c r="V11" s="252" t="s">
        <v>147</v>
      </c>
      <c r="W11" s="252" t="s">
        <v>146</v>
      </c>
      <c r="X11" s="252">
        <v>402.23</v>
      </c>
      <c r="Y11" s="252">
        <v>396.58789999999999</v>
      </c>
      <c r="Z11" s="252">
        <v>427.41</v>
      </c>
      <c r="AA11" s="252" t="s">
        <v>146</v>
      </c>
      <c r="AB11" s="252" t="s">
        <v>146</v>
      </c>
      <c r="AC11" s="252" t="s">
        <v>146</v>
      </c>
      <c r="AD11" s="256">
        <v>467.44650000000001</v>
      </c>
      <c r="AE11" s="254">
        <v>-1.3999000000000024</v>
      </c>
      <c r="AF11" s="255">
        <v>-2.985839285531422E-3</v>
      </c>
      <c r="AG11" s="3" t="s">
        <v>146</v>
      </c>
    </row>
    <row r="12" spans="2:33" ht="15" customHeight="1" thickBot="1" x14ac:dyDescent="0.4">
      <c r="B12" s="129" t="s">
        <v>86</v>
      </c>
      <c r="C12" s="261" t="s">
        <v>146</v>
      </c>
      <c r="D12" s="261" t="s">
        <v>146</v>
      </c>
      <c r="E12" s="261" t="s">
        <v>147</v>
      </c>
      <c r="F12" s="261">
        <v>513.29600000000005</v>
      </c>
      <c r="G12" s="261">
        <v>444.55</v>
      </c>
      <c r="H12" s="261" t="s">
        <v>146</v>
      </c>
      <c r="I12" s="261">
        <v>441.87090000000001</v>
      </c>
      <c r="J12" s="261">
        <v>500</v>
      </c>
      <c r="K12" s="261">
        <v>489.3938</v>
      </c>
      <c r="L12" s="261" t="s">
        <v>146</v>
      </c>
      <c r="M12" s="261" t="s">
        <v>146</v>
      </c>
      <c r="N12" s="261">
        <v>573.03449999999998</v>
      </c>
      <c r="O12" s="261" t="s">
        <v>146</v>
      </c>
      <c r="P12" s="261">
        <v>243.08519999999999</v>
      </c>
      <c r="Q12" s="261" t="s">
        <v>147</v>
      </c>
      <c r="R12" s="261" t="s">
        <v>146</v>
      </c>
      <c r="S12" s="261" t="s">
        <v>146</v>
      </c>
      <c r="T12" s="261" t="s">
        <v>146</v>
      </c>
      <c r="U12" s="261">
        <v>448.34300000000002</v>
      </c>
      <c r="V12" s="261" t="s">
        <v>147</v>
      </c>
      <c r="W12" s="261">
        <v>452.39330000000001</v>
      </c>
      <c r="X12" s="261">
        <v>416.34640000000002</v>
      </c>
      <c r="Y12" s="261">
        <v>389.80220000000003</v>
      </c>
      <c r="Z12" s="261">
        <v>388.10390000000001</v>
      </c>
      <c r="AA12" s="261" t="s">
        <v>147</v>
      </c>
      <c r="AB12" s="261" t="s">
        <v>146</v>
      </c>
      <c r="AC12" s="261" t="s">
        <v>146</v>
      </c>
      <c r="AD12" s="262">
        <v>482.88249999999999</v>
      </c>
      <c r="AE12" s="263">
        <v>1.1753999999999678</v>
      </c>
      <c r="AF12" s="264">
        <v>2.4400719856525477E-3</v>
      </c>
      <c r="AG12" s="3" t="s">
        <v>146</v>
      </c>
    </row>
    <row r="13" spans="2:33" ht="15" customHeight="1" x14ac:dyDescent="0.35">
      <c r="B13" s="128" t="s">
        <v>87</v>
      </c>
      <c r="C13" s="251">
        <v>532.30999999999995</v>
      </c>
      <c r="D13" s="251" t="s">
        <v>146</v>
      </c>
      <c r="E13" s="251">
        <v>456.33350000000002</v>
      </c>
      <c r="F13" s="251">
        <v>517.16790000000003</v>
      </c>
      <c r="G13" s="251">
        <v>519.58000000000004</v>
      </c>
      <c r="H13" s="251">
        <v>480.86</v>
      </c>
      <c r="I13" s="251">
        <v>466.65</v>
      </c>
      <c r="J13" s="251">
        <v>462.5</v>
      </c>
      <c r="K13" s="251">
        <v>512.5</v>
      </c>
      <c r="L13" s="251">
        <v>542</v>
      </c>
      <c r="M13" s="251">
        <v>495.21030000000002</v>
      </c>
      <c r="N13" s="251">
        <v>547.01</v>
      </c>
      <c r="O13" s="251" t="s">
        <v>146</v>
      </c>
      <c r="P13" s="251">
        <v>420.37</v>
      </c>
      <c r="Q13" s="251">
        <v>429.97</v>
      </c>
      <c r="R13" s="251">
        <v>565.89</v>
      </c>
      <c r="S13" s="251" t="s">
        <v>146</v>
      </c>
      <c r="T13" s="251" t="s">
        <v>146</v>
      </c>
      <c r="U13" s="251">
        <v>491</v>
      </c>
      <c r="V13" s="251">
        <v>485.55</v>
      </c>
      <c r="W13" s="251">
        <v>489.54739999999998</v>
      </c>
      <c r="X13" s="251">
        <v>492.58</v>
      </c>
      <c r="Y13" s="251" t="s">
        <v>146</v>
      </c>
      <c r="Z13" s="251">
        <v>449.46</v>
      </c>
      <c r="AA13" s="251">
        <v>509.76</v>
      </c>
      <c r="AB13" s="251">
        <v>511.48</v>
      </c>
      <c r="AC13" s="251" t="s">
        <v>146</v>
      </c>
      <c r="AD13" s="256">
        <v>521.30169999999998</v>
      </c>
      <c r="AE13" s="254">
        <v>3.2472000000000207</v>
      </c>
      <c r="AF13" s="265">
        <v>6.2680663906982126E-3</v>
      </c>
      <c r="AG13" s="3" t="s">
        <v>146</v>
      </c>
    </row>
    <row r="14" spans="2:33" ht="15" customHeight="1" x14ac:dyDescent="0.35">
      <c r="B14" s="128" t="s">
        <v>88</v>
      </c>
      <c r="C14" s="252">
        <v>445.17</v>
      </c>
      <c r="D14" s="252" t="s">
        <v>146</v>
      </c>
      <c r="E14" s="252">
        <v>459.01710000000003</v>
      </c>
      <c r="F14" s="252">
        <v>526.98410000000001</v>
      </c>
      <c r="G14" s="252">
        <v>516.38</v>
      </c>
      <c r="H14" s="252" t="s">
        <v>146</v>
      </c>
      <c r="I14" s="252">
        <v>466.08</v>
      </c>
      <c r="J14" s="252">
        <v>440</v>
      </c>
      <c r="K14" s="252">
        <v>506.6</v>
      </c>
      <c r="L14" s="252">
        <v>525</v>
      </c>
      <c r="M14" s="252">
        <v>478.72539999999998</v>
      </c>
      <c r="N14" s="252">
        <v>567.28</v>
      </c>
      <c r="O14" s="252" t="s">
        <v>146</v>
      </c>
      <c r="P14" s="252" t="s">
        <v>146</v>
      </c>
      <c r="Q14" s="252">
        <v>403.66</v>
      </c>
      <c r="R14" s="252" t="s">
        <v>146</v>
      </c>
      <c r="S14" s="252" t="s">
        <v>146</v>
      </c>
      <c r="T14" s="252" t="s">
        <v>146</v>
      </c>
      <c r="U14" s="252">
        <v>559</v>
      </c>
      <c r="V14" s="252">
        <v>490.2</v>
      </c>
      <c r="W14" s="252">
        <v>489.12520000000001</v>
      </c>
      <c r="X14" s="252">
        <v>508.52</v>
      </c>
      <c r="Y14" s="252" t="s">
        <v>146</v>
      </c>
      <c r="Z14" s="252">
        <v>431.58</v>
      </c>
      <c r="AA14" s="252" t="s">
        <v>146</v>
      </c>
      <c r="AB14" s="252">
        <v>516.82000000000005</v>
      </c>
      <c r="AC14" s="252" t="s">
        <v>146</v>
      </c>
      <c r="AD14" s="256">
        <v>511.86790000000002</v>
      </c>
      <c r="AE14" s="254">
        <v>1.8663999999999987</v>
      </c>
      <c r="AF14" s="265">
        <v>3.6595970796164945E-3</v>
      </c>
      <c r="AG14" s="3" t="s">
        <v>146</v>
      </c>
    </row>
    <row r="15" spans="2:33" ht="15" customHeight="1" x14ac:dyDescent="0.35">
      <c r="B15" s="128" t="s">
        <v>89</v>
      </c>
      <c r="C15" s="252">
        <v>486.57</v>
      </c>
      <c r="D15" s="252" t="s">
        <v>146</v>
      </c>
      <c r="E15" s="252">
        <v>442.6309</v>
      </c>
      <c r="F15" s="252">
        <v>499.2835</v>
      </c>
      <c r="G15" s="252">
        <v>512.65</v>
      </c>
      <c r="H15" s="252">
        <v>482.69</v>
      </c>
      <c r="I15" s="252">
        <v>454.5</v>
      </c>
      <c r="J15" s="252" t="s">
        <v>146</v>
      </c>
      <c r="K15" s="252">
        <v>503.08</v>
      </c>
      <c r="L15" s="252">
        <v>523</v>
      </c>
      <c r="M15" s="252">
        <v>488.16430000000003</v>
      </c>
      <c r="N15" s="252">
        <v>483.72</v>
      </c>
      <c r="O15" s="252" t="s">
        <v>146</v>
      </c>
      <c r="P15" s="252">
        <v>375.16</v>
      </c>
      <c r="Q15" s="252">
        <v>408.94</v>
      </c>
      <c r="R15" s="252">
        <v>524.75</v>
      </c>
      <c r="S15" s="252" t="s">
        <v>146</v>
      </c>
      <c r="T15" s="252" t="s">
        <v>146</v>
      </c>
      <c r="U15" s="252">
        <v>480</v>
      </c>
      <c r="V15" s="252">
        <v>472.52</v>
      </c>
      <c r="W15" s="252">
        <v>485.7475</v>
      </c>
      <c r="X15" s="252">
        <v>453.9</v>
      </c>
      <c r="Y15" s="252">
        <v>402.94189999999998</v>
      </c>
      <c r="Z15" s="252">
        <v>435.56</v>
      </c>
      <c r="AA15" s="252">
        <v>434.86</v>
      </c>
      <c r="AB15" s="252">
        <v>493.08</v>
      </c>
      <c r="AC15" s="252" t="s">
        <v>146</v>
      </c>
      <c r="AD15" s="256">
        <v>496.08800000000002</v>
      </c>
      <c r="AE15" s="254">
        <v>-3.819999999996071E-2</v>
      </c>
      <c r="AF15" s="265">
        <v>-7.6996538380669222E-5</v>
      </c>
      <c r="AG15" s="3" t="s">
        <v>146</v>
      </c>
    </row>
    <row r="16" spans="2:33" ht="15.75" customHeight="1" x14ac:dyDescent="0.35">
      <c r="B16" s="128" t="s">
        <v>90</v>
      </c>
      <c r="C16" s="257">
        <v>437</v>
      </c>
      <c r="D16" s="257" t="s">
        <v>146</v>
      </c>
      <c r="E16" s="257">
        <v>447.38810000000001</v>
      </c>
      <c r="F16" s="257">
        <v>503.18310000000002</v>
      </c>
      <c r="G16" s="257">
        <v>509.41</v>
      </c>
      <c r="H16" s="257" t="s">
        <v>147</v>
      </c>
      <c r="I16" s="257">
        <v>455.97</v>
      </c>
      <c r="J16" s="257">
        <v>392.5</v>
      </c>
      <c r="K16" s="257">
        <v>494.92</v>
      </c>
      <c r="L16" s="257">
        <v>515</v>
      </c>
      <c r="M16" s="257">
        <v>474.2054</v>
      </c>
      <c r="N16" s="257">
        <v>487.77</v>
      </c>
      <c r="O16" s="257" t="s">
        <v>146</v>
      </c>
      <c r="P16" s="257" t="s">
        <v>146</v>
      </c>
      <c r="Q16" s="257">
        <v>417.75</v>
      </c>
      <c r="R16" s="257">
        <v>511.62</v>
      </c>
      <c r="S16" s="257" t="s">
        <v>146</v>
      </c>
      <c r="T16" s="257" t="s">
        <v>146</v>
      </c>
      <c r="U16" s="257">
        <v>504</v>
      </c>
      <c r="V16" s="257">
        <v>481.03</v>
      </c>
      <c r="W16" s="257">
        <v>484.05869999999999</v>
      </c>
      <c r="X16" s="257">
        <v>479.75</v>
      </c>
      <c r="Y16" s="257">
        <v>424.16879999999998</v>
      </c>
      <c r="Z16" s="257">
        <v>424.81</v>
      </c>
      <c r="AA16" s="257">
        <v>475.04</v>
      </c>
      <c r="AB16" s="257">
        <v>491.03</v>
      </c>
      <c r="AC16" s="257" t="s">
        <v>146</v>
      </c>
      <c r="AD16" s="258">
        <v>496.77379999999999</v>
      </c>
      <c r="AE16" s="266">
        <v>-1.4501000000000204</v>
      </c>
      <c r="AF16" s="267">
        <v>-2.9105388159821333E-3</v>
      </c>
      <c r="AG16" s="3" t="s">
        <v>146</v>
      </c>
    </row>
    <row r="17" spans="2:33" ht="15.75" customHeight="1" x14ac:dyDescent="0.35">
      <c r="B17" s="128" t="s">
        <v>91</v>
      </c>
      <c r="C17" s="252">
        <v>423.71</v>
      </c>
      <c r="D17" s="252">
        <v>398.79840000000002</v>
      </c>
      <c r="E17" s="252">
        <v>424.78089999999997</v>
      </c>
      <c r="F17" s="252">
        <v>466.06959999999998</v>
      </c>
      <c r="G17" s="252">
        <v>473.89</v>
      </c>
      <c r="H17" s="252">
        <v>460.09</v>
      </c>
      <c r="I17" s="252">
        <v>434.11</v>
      </c>
      <c r="J17" s="252" t="s">
        <v>146</v>
      </c>
      <c r="K17" s="252">
        <v>467.91</v>
      </c>
      <c r="L17" s="252">
        <v>497</v>
      </c>
      <c r="M17" s="252">
        <v>485.63839999999999</v>
      </c>
      <c r="N17" s="252">
        <v>437.53</v>
      </c>
      <c r="O17" s="252">
        <v>390</v>
      </c>
      <c r="P17" s="252">
        <v>379.53</v>
      </c>
      <c r="Q17" s="252">
        <v>408.24</v>
      </c>
      <c r="R17" s="252">
        <v>474.03</v>
      </c>
      <c r="S17" s="252">
        <v>191.26439999999999</v>
      </c>
      <c r="T17" s="252" t="s">
        <v>146</v>
      </c>
      <c r="U17" s="252">
        <v>479</v>
      </c>
      <c r="V17" s="252">
        <v>434.21</v>
      </c>
      <c r="W17" s="252">
        <v>471.18150000000003</v>
      </c>
      <c r="X17" s="252">
        <v>411.23</v>
      </c>
      <c r="Y17" s="252">
        <v>420.24549999999999</v>
      </c>
      <c r="Z17" s="252">
        <v>385.78</v>
      </c>
      <c r="AA17" s="252">
        <v>305.08</v>
      </c>
      <c r="AB17" s="252">
        <v>457.33</v>
      </c>
      <c r="AC17" s="252" t="s">
        <v>146</v>
      </c>
      <c r="AD17" s="256">
        <v>459.43889999999999</v>
      </c>
      <c r="AE17" s="254">
        <v>-0.5210999999999899</v>
      </c>
      <c r="AF17" s="265">
        <v>-1.132924602139318E-3</v>
      </c>
      <c r="AG17" s="3" t="s">
        <v>146</v>
      </c>
    </row>
    <row r="18" spans="2:33" ht="15.75" customHeight="1" thickBot="1" x14ac:dyDescent="0.4">
      <c r="B18" s="128" t="s">
        <v>92</v>
      </c>
      <c r="C18" s="252">
        <v>409.5</v>
      </c>
      <c r="D18" s="252">
        <v>436.17959999999999</v>
      </c>
      <c r="E18" s="252">
        <v>435.06799999999998</v>
      </c>
      <c r="F18" s="252">
        <v>475.07900000000001</v>
      </c>
      <c r="G18" s="252">
        <v>483.2</v>
      </c>
      <c r="H18" s="252" t="s">
        <v>147</v>
      </c>
      <c r="I18" s="252">
        <v>437.38</v>
      </c>
      <c r="J18" s="252" t="s">
        <v>146</v>
      </c>
      <c r="K18" s="252">
        <v>479.89</v>
      </c>
      <c r="L18" s="252">
        <v>491</v>
      </c>
      <c r="M18" s="252">
        <v>514.61990000000003</v>
      </c>
      <c r="N18" s="252">
        <v>446.51</v>
      </c>
      <c r="O18" s="252" t="s">
        <v>146</v>
      </c>
      <c r="P18" s="252" t="s">
        <v>146</v>
      </c>
      <c r="Q18" s="252">
        <v>412.55</v>
      </c>
      <c r="R18" s="252" t="s">
        <v>147</v>
      </c>
      <c r="S18" s="252" t="s">
        <v>146</v>
      </c>
      <c r="T18" s="252" t="s">
        <v>146</v>
      </c>
      <c r="U18" s="252">
        <v>470</v>
      </c>
      <c r="V18" s="252">
        <v>451.36</v>
      </c>
      <c r="W18" s="252">
        <v>462.7373</v>
      </c>
      <c r="X18" s="252">
        <v>428.48</v>
      </c>
      <c r="Y18" s="252">
        <v>387.68799999999999</v>
      </c>
      <c r="Z18" s="252">
        <v>417.14</v>
      </c>
      <c r="AA18" s="252">
        <v>362.68</v>
      </c>
      <c r="AB18" s="252">
        <v>463.91</v>
      </c>
      <c r="AC18" s="252" t="s">
        <v>146</v>
      </c>
      <c r="AD18" s="256">
        <v>473.19189999999998</v>
      </c>
      <c r="AE18" s="254">
        <v>-3.8367000000000075</v>
      </c>
      <c r="AF18" s="265">
        <v>-8.0429139888048562E-3</v>
      </c>
      <c r="AG18" s="3" t="s">
        <v>146</v>
      </c>
    </row>
    <row r="19" spans="2:33" ht="15.75" customHeight="1" thickBot="1" x14ac:dyDescent="0.4">
      <c r="B19" s="129" t="s">
        <v>93</v>
      </c>
      <c r="C19" s="261">
        <v>514.20820000000003</v>
      </c>
      <c r="D19" s="261">
        <v>414.41340000000002</v>
      </c>
      <c r="E19" s="261">
        <v>443.26639999999998</v>
      </c>
      <c r="F19" s="261">
        <v>491.75839999999999</v>
      </c>
      <c r="G19" s="261">
        <v>508.81380000000001</v>
      </c>
      <c r="H19" s="261" t="s">
        <v>147</v>
      </c>
      <c r="I19" s="261">
        <v>454.13440000000003</v>
      </c>
      <c r="J19" s="261">
        <v>442.01729999999998</v>
      </c>
      <c r="K19" s="261">
        <v>500.06540000000001</v>
      </c>
      <c r="L19" s="261">
        <v>522.1721</v>
      </c>
      <c r="M19" s="261">
        <v>482.8879</v>
      </c>
      <c r="N19" s="261">
        <v>538.88189999999997</v>
      </c>
      <c r="O19" s="261">
        <v>390</v>
      </c>
      <c r="P19" s="261">
        <v>379.30590000000001</v>
      </c>
      <c r="Q19" s="261">
        <v>411.83980000000003</v>
      </c>
      <c r="R19" s="261" t="s">
        <v>147</v>
      </c>
      <c r="S19" s="261">
        <v>191.26439999999999</v>
      </c>
      <c r="T19" s="261" t="s">
        <v>146</v>
      </c>
      <c r="U19" s="261">
        <v>499.5933</v>
      </c>
      <c r="V19" s="261">
        <v>481.94040000000001</v>
      </c>
      <c r="W19" s="261">
        <v>475.14710000000002</v>
      </c>
      <c r="X19" s="261">
        <v>470.80119999999999</v>
      </c>
      <c r="Y19" s="261">
        <v>414.35320000000002</v>
      </c>
      <c r="Z19" s="261">
        <v>428.18029999999999</v>
      </c>
      <c r="AA19" s="261">
        <v>383.31970000000001</v>
      </c>
      <c r="AB19" s="261">
        <v>470.63319999999999</v>
      </c>
      <c r="AC19" s="261" t="s">
        <v>146</v>
      </c>
      <c r="AD19" s="262">
        <v>498.24849999999998</v>
      </c>
      <c r="AE19" s="268">
        <v>0.48529999999999518</v>
      </c>
      <c r="AF19" s="269">
        <v>9.7496158816068323E-4</v>
      </c>
      <c r="AG19" s="3" t="s">
        <v>146</v>
      </c>
    </row>
    <row r="20" spans="2:33" ht="15" customHeight="1" thickBot="1" x14ac:dyDescent="0.4">
      <c r="B20" s="128" t="s">
        <v>94</v>
      </c>
      <c r="C20" s="251" t="s">
        <v>146</v>
      </c>
      <c r="D20" s="251" t="s">
        <v>146</v>
      </c>
      <c r="E20" s="251">
        <v>440.63850000000002</v>
      </c>
      <c r="F20" s="251">
        <v>416.98840000000001</v>
      </c>
      <c r="G20" s="251">
        <v>460.45</v>
      </c>
      <c r="H20" s="251" t="s">
        <v>146</v>
      </c>
      <c r="I20" s="251">
        <v>346.97</v>
      </c>
      <c r="J20" s="251" t="s">
        <v>146</v>
      </c>
      <c r="K20" s="251" t="s">
        <v>146</v>
      </c>
      <c r="L20" s="251" t="s">
        <v>146</v>
      </c>
      <c r="M20" s="251" t="s">
        <v>146</v>
      </c>
      <c r="N20" s="251">
        <v>368.8</v>
      </c>
      <c r="O20" s="251" t="s">
        <v>146</v>
      </c>
      <c r="P20" s="251" t="s">
        <v>146</v>
      </c>
      <c r="Q20" s="251">
        <v>427.14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 t="s">
        <v>147</v>
      </c>
      <c r="W20" s="251">
        <v>483.21429999999998</v>
      </c>
      <c r="X20" s="251">
        <v>321.58999999999997</v>
      </c>
      <c r="Y20" s="251">
        <v>419.27330000000001</v>
      </c>
      <c r="Z20" s="251">
        <v>430.66</v>
      </c>
      <c r="AA20" s="251">
        <v>436.5</v>
      </c>
      <c r="AB20" s="251" t="s">
        <v>146</v>
      </c>
      <c r="AC20" s="251" t="s">
        <v>146</v>
      </c>
      <c r="AD20" s="256">
        <v>460.57479999999998</v>
      </c>
      <c r="AE20" s="254">
        <v>1.738900000000001</v>
      </c>
      <c r="AF20" s="265">
        <v>3.7898080773539622E-3</v>
      </c>
      <c r="AG20" s="3" t="s">
        <v>146</v>
      </c>
    </row>
    <row r="21" spans="2:33" ht="15" customHeight="1" thickBot="1" x14ac:dyDescent="0.4">
      <c r="B21" s="129" t="s">
        <v>95</v>
      </c>
      <c r="C21" s="261" t="s">
        <v>146</v>
      </c>
      <c r="D21" s="261" t="s">
        <v>146</v>
      </c>
      <c r="E21" s="261">
        <v>440.63850000000002</v>
      </c>
      <c r="F21" s="261">
        <v>416.98840000000001</v>
      </c>
      <c r="G21" s="261">
        <v>460.45</v>
      </c>
      <c r="H21" s="261" t="s">
        <v>146</v>
      </c>
      <c r="I21" s="261">
        <v>346.97</v>
      </c>
      <c r="J21" s="261" t="s">
        <v>146</v>
      </c>
      <c r="K21" s="261" t="s">
        <v>146</v>
      </c>
      <c r="L21" s="261" t="s">
        <v>146</v>
      </c>
      <c r="M21" s="261" t="s">
        <v>146</v>
      </c>
      <c r="N21" s="261">
        <v>368.8</v>
      </c>
      <c r="O21" s="261" t="s">
        <v>146</v>
      </c>
      <c r="P21" s="261" t="s">
        <v>146</v>
      </c>
      <c r="Q21" s="261">
        <v>427.14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 t="s">
        <v>147</v>
      </c>
      <c r="W21" s="261">
        <v>483.21429999999998</v>
      </c>
      <c r="X21" s="261">
        <v>321.58999999999997</v>
      </c>
      <c r="Y21" s="261">
        <v>419.27330000000001</v>
      </c>
      <c r="Z21" s="261">
        <v>430.66</v>
      </c>
      <c r="AA21" s="261">
        <v>436.5</v>
      </c>
      <c r="AB21" s="261" t="s">
        <v>146</v>
      </c>
      <c r="AC21" s="261" t="s">
        <v>146</v>
      </c>
      <c r="AD21" s="262">
        <v>460.57479999999998</v>
      </c>
      <c r="AE21" s="268">
        <v>1.738900000000001</v>
      </c>
      <c r="AF21" s="269">
        <v>3.7898080773539622E-3</v>
      </c>
      <c r="AG21" s="3" t="s">
        <v>146</v>
      </c>
    </row>
    <row r="22" spans="2:33" ht="15" customHeight="1" x14ac:dyDescent="0.35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481.7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>
        <v>625.54999999999995</v>
      </c>
      <c r="O22" s="251" t="s">
        <v>146</v>
      </c>
      <c r="P22" s="251" t="s">
        <v>146</v>
      </c>
      <c r="Q22" s="251" t="s">
        <v>146</v>
      </c>
      <c r="R22" s="251" t="s">
        <v>146</v>
      </c>
      <c r="S22" s="251" t="s">
        <v>146</v>
      </c>
      <c r="T22" s="251" t="s">
        <v>146</v>
      </c>
      <c r="U22" s="251" t="s">
        <v>146</v>
      </c>
      <c r="V22" s="251">
        <v>521.89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495.57229999999998</v>
      </c>
      <c r="AE22" s="254">
        <v>-3.6351999999999975</v>
      </c>
      <c r="AF22" s="265">
        <v>-7.2819418778764522E-3</v>
      </c>
      <c r="AG22" s="3" t="s">
        <v>146</v>
      </c>
    </row>
    <row r="23" spans="2:33" ht="15" customHeight="1" x14ac:dyDescent="0.35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586.79999999999995</v>
      </c>
      <c r="H23" s="252" t="s">
        <v>146</v>
      </c>
      <c r="I23" s="252">
        <v>481.8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505.45</v>
      </c>
      <c r="O23" s="252" t="s">
        <v>146</v>
      </c>
      <c r="P23" s="252" t="s">
        <v>146</v>
      </c>
      <c r="Q23" s="252" t="s">
        <v>146</v>
      </c>
      <c r="R23" s="252" t="s">
        <v>146</v>
      </c>
      <c r="S23" s="252" t="s">
        <v>146</v>
      </c>
      <c r="T23" s="252" t="s">
        <v>146</v>
      </c>
      <c r="U23" s="252" t="s">
        <v>146</v>
      </c>
      <c r="V23" s="252">
        <v>527.66999999999996</v>
      </c>
      <c r="W23" s="252" t="s">
        <v>146</v>
      </c>
      <c r="X23" s="252" t="s">
        <v>146</v>
      </c>
      <c r="Y23" s="252" t="s">
        <v>146</v>
      </c>
      <c r="Z23" s="252" t="s">
        <v>146</v>
      </c>
      <c r="AA23" s="252" t="s">
        <v>146</v>
      </c>
      <c r="AB23" s="252" t="s">
        <v>146</v>
      </c>
      <c r="AC23" s="252" t="s">
        <v>146</v>
      </c>
      <c r="AD23" s="256">
        <v>495.46390000000002</v>
      </c>
      <c r="AE23" s="254">
        <v>-0.10769999999996571</v>
      </c>
      <c r="AF23" s="265">
        <v>-2.1732480230907125E-4</v>
      </c>
      <c r="AG23" s="3" t="s">
        <v>146</v>
      </c>
    </row>
    <row r="24" spans="2:33" ht="15" customHeight="1" x14ac:dyDescent="0.35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480.82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522.98</v>
      </c>
      <c r="W24" s="252" t="s">
        <v>146</v>
      </c>
      <c r="X24" s="252" t="s">
        <v>146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 t="s">
        <v>146</v>
      </c>
      <c r="AD24" s="256">
        <v>486.15710000000001</v>
      </c>
      <c r="AE24" s="254">
        <v>-1.4900000000000091</v>
      </c>
      <c r="AF24" s="265">
        <v>-3.0554882824075369E-3</v>
      </c>
      <c r="AG24" s="3" t="s">
        <v>146</v>
      </c>
    </row>
    <row r="25" spans="2:33" ht="15" customHeight="1" x14ac:dyDescent="0.35">
      <c r="B25" s="128" t="s">
        <v>99</v>
      </c>
      <c r="C25" s="257" t="s">
        <v>146</v>
      </c>
      <c r="D25" s="257" t="s">
        <v>146</v>
      </c>
      <c r="E25" s="257" t="s">
        <v>146</v>
      </c>
      <c r="F25" s="257">
        <v>515.1508</v>
      </c>
      <c r="G25" s="257">
        <v>557.86</v>
      </c>
      <c r="H25" s="257" t="s">
        <v>146</v>
      </c>
      <c r="I25" s="257">
        <v>471.14</v>
      </c>
      <c r="J25" s="257" t="s">
        <v>146</v>
      </c>
      <c r="K25" s="257" t="s">
        <v>146</v>
      </c>
      <c r="L25" s="257">
        <v>527</v>
      </c>
      <c r="M25" s="257">
        <v>441.90039999999999</v>
      </c>
      <c r="N25" s="257" t="s">
        <v>146</v>
      </c>
      <c r="O25" s="257" t="s">
        <v>146</v>
      </c>
      <c r="P25" s="257" t="s">
        <v>146</v>
      </c>
      <c r="Q25" s="257" t="s">
        <v>146</v>
      </c>
      <c r="R25" s="257" t="s">
        <v>147</v>
      </c>
      <c r="S25" s="257" t="s">
        <v>146</v>
      </c>
      <c r="T25" s="257" t="s">
        <v>146</v>
      </c>
      <c r="U25" s="257" t="s">
        <v>146</v>
      </c>
      <c r="V25" s="257">
        <v>512.71</v>
      </c>
      <c r="W25" s="257" t="s">
        <v>146</v>
      </c>
      <c r="X25" s="257">
        <v>512.74</v>
      </c>
      <c r="Y25" s="257" t="s">
        <v>146</v>
      </c>
      <c r="Z25" s="257">
        <v>427.41</v>
      </c>
      <c r="AA25" s="257" t="s">
        <v>146</v>
      </c>
      <c r="AB25" s="257" t="s">
        <v>146</v>
      </c>
      <c r="AC25" s="257" t="s">
        <v>146</v>
      </c>
      <c r="AD25" s="258">
        <v>486.56740000000002</v>
      </c>
      <c r="AE25" s="266">
        <v>-0.59329999999999927</v>
      </c>
      <c r="AF25" s="267">
        <v>-1.2178732808291182E-3</v>
      </c>
      <c r="AG25" s="3" t="s">
        <v>146</v>
      </c>
    </row>
    <row r="26" spans="2:33" ht="15.75" customHeight="1" x14ac:dyDescent="0.35">
      <c r="B26" s="128" t="s">
        <v>100</v>
      </c>
      <c r="C26" s="252" t="s">
        <v>146</v>
      </c>
      <c r="D26" s="252" t="s">
        <v>146</v>
      </c>
      <c r="E26" s="252" t="s">
        <v>146</v>
      </c>
      <c r="F26" s="252" t="s">
        <v>146</v>
      </c>
      <c r="G26" s="252" t="s">
        <v>146</v>
      </c>
      <c r="H26" s="252" t="s">
        <v>146</v>
      </c>
      <c r="I26" s="252">
        <v>470.11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 t="s">
        <v>146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521.92999999999995</v>
      </c>
      <c r="W26" s="252" t="s">
        <v>146</v>
      </c>
      <c r="X26" s="252" t="s">
        <v>146</v>
      </c>
      <c r="Y26" s="252" t="s">
        <v>146</v>
      </c>
      <c r="Z26" s="252" t="s">
        <v>146</v>
      </c>
      <c r="AA26" s="252" t="s">
        <v>146</v>
      </c>
      <c r="AB26" s="252" t="s">
        <v>146</v>
      </c>
      <c r="AC26" s="252" t="s">
        <v>146</v>
      </c>
      <c r="AD26" s="256">
        <v>471.04730000000001</v>
      </c>
      <c r="AE26" s="254">
        <v>-3.4180999999999813</v>
      </c>
      <c r="AF26" s="265">
        <v>-7.2041080340105035E-3</v>
      </c>
      <c r="AG26" s="3" t="s">
        <v>146</v>
      </c>
    </row>
    <row r="27" spans="2:33" ht="15.75" customHeight="1" x14ac:dyDescent="0.35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548.7681</v>
      </c>
      <c r="G27" s="251">
        <v>453.22</v>
      </c>
      <c r="H27" s="251" t="s">
        <v>146</v>
      </c>
      <c r="I27" s="251">
        <v>453</v>
      </c>
      <c r="J27" s="251" t="s">
        <v>146</v>
      </c>
      <c r="K27" s="251" t="s">
        <v>146</v>
      </c>
      <c r="L27" s="251">
        <v>508</v>
      </c>
      <c r="M27" s="251" t="s">
        <v>146</v>
      </c>
      <c r="N27" s="251" t="s">
        <v>146</v>
      </c>
      <c r="O27" s="251" t="s">
        <v>146</v>
      </c>
      <c r="P27" s="251" t="s">
        <v>146</v>
      </c>
      <c r="Q27" s="251" t="s">
        <v>146</v>
      </c>
      <c r="R27" s="251">
        <v>532.25</v>
      </c>
      <c r="S27" s="251" t="s">
        <v>146</v>
      </c>
      <c r="T27" s="251" t="s">
        <v>146</v>
      </c>
      <c r="U27" s="251" t="s">
        <v>146</v>
      </c>
      <c r="V27" s="251">
        <v>442.93</v>
      </c>
      <c r="W27" s="251" t="s">
        <v>146</v>
      </c>
      <c r="X27" s="251">
        <v>470.48</v>
      </c>
      <c r="Y27" s="251" t="s">
        <v>146</v>
      </c>
      <c r="Z27" s="251" t="s">
        <v>146</v>
      </c>
      <c r="AA27" s="251" t="s">
        <v>146</v>
      </c>
      <c r="AB27" s="251" t="s">
        <v>146</v>
      </c>
      <c r="AC27" s="251" t="s">
        <v>146</v>
      </c>
      <c r="AD27" s="256">
        <v>464.9796</v>
      </c>
      <c r="AE27" s="254">
        <v>-4.4305999999999699</v>
      </c>
      <c r="AF27" s="265">
        <v>-9.4386530160613935E-3</v>
      </c>
      <c r="AG27" s="3" t="s">
        <v>146</v>
      </c>
    </row>
    <row r="28" spans="2:33" ht="15" customHeight="1" thickBot="1" x14ac:dyDescent="0.4">
      <c r="B28" s="128" t="s">
        <v>102</v>
      </c>
      <c r="C28" s="252" t="s">
        <v>146</v>
      </c>
      <c r="D28" s="252" t="s">
        <v>146</v>
      </c>
      <c r="E28" s="252" t="s">
        <v>146</v>
      </c>
      <c r="F28" s="252" t="s">
        <v>146</v>
      </c>
      <c r="G28" s="252" t="s">
        <v>146</v>
      </c>
      <c r="H28" s="252" t="s">
        <v>146</v>
      </c>
      <c r="I28" s="252">
        <v>452.43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146</v>
      </c>
      <c r="W28" s="252" t="s">
        <v>146</v>
      </c>
      <c r="X28" s="252" t="s">
        <v>146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 t="s">
        <v>146</v>
      </c>
      <c r="AD28" s="256">
        <v>452.43</v>
      </c>
      <c r="AE28" s="254">
        <v>-5.7799999999999727</v>
      </c>
      <c r="AF28" s="265">
        <v>-1.2614303485301459E-2</v>
      </c>
      <c r="AG28" s="3" t="s">
        <v>146</v>
      </c>
    </row>
    <row r="29" spans="2:33" ht="15" customHeight="1" thickBot="1" x14ac:dyDescent="0.4">
      <c r="B29" s="129" t="s">
        <v>103</v>
      </c>
      <c r="C29" s="261" t="s">
        <v>146</v>
      </c>
      <c r="D29" s="261" t="s">
        <v>146</v>
      </c>
      <c r="E29" s="261" t="s">
        <v>146</v>
      </c>
      <c r="F29" s="261">
        <v>539.55870000000004</v>
      </c>
      <c r="G29" s="261">
        <v>525.04579999999999</v>
      </c>
      <c r="H29" s="261" t="s">
        <v>146</v>
      </c>
      <c r="I29" s="261">
        <v>463.00650000000002</v>
      </c>
      <c r="J29" s="261" t="s">
        <v>146</v>
      </c>
      <c r="K29" s="261" t="s">
        <v>146</v>
      </c>
      <c r="L29" s="261">
        <v>514.74090000000001</v>
      </c>
      <c r="M29" s="261" t="s">
        <v>146</v>
      </c>
      <c r="N29" s="261">
        <v>577.52470000000005</v>
      </c>
      <c r="O29" s="261" t="s">
        <v>146</v>
      </c>
      <c r="P29" s="261" t="s">
        <v>146</v>
      </c>
      <c r="Q29" s="261" t="s">
        <v>146</v>
      </c>
      <c r="R29" s="261" t="s">
        <v>147</v>
      </c>
      <c r="S29" s="261" t="s">
        <v>146</v>
      </c>
      <c r="T29" s="261" t="s">
        <v>146</v>
      </c>
      <c r="U29" s="261" t="s">
        <v>146</v>
      </c>
      <c r="V29" s="261">
        <v>517.51769999999999</v>
      </c>
      <c r="W29" s="261" t="s">
        <v>146</v>
      </c>
      <c r="X29" s="261">
        <v>486.60120000000001</v>
      </c>
      <c r="Y29" s="261" t="s">
        <v>146</v>
      </c>
      <c r="Z29" s="261">
        <v>427.41</v>
      </c>
      <c r="AA29" s="261" t="s">
        <v>146</v>
      </c>
      <c r="AB29" s="261" t="s">
        <v>146</v>
      </c>
      <c r="AC29" s="261" t="s">
        <v>146</v>
      </c>
      <c r="AD29" s="262">
        <v>473.49919999999997</v>
      </c>
      <c r="AE29" s="268">
        <v>-3.0603000000000407</v>
      </c>
      <c r="AF29" s="269">
        <v>-6.4216535395895669E-3</v>
      </c>
      <c r="AG29" s="3" t="s">
        <v>146</v>
      </c>
    </row>
    <row r="30" spans="2:33" ht="15" customHeight="1" x14ac:dyDescent="0.35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5">
      <c r="B31" s="128" t="s">
        <v>105</v>
      </c>
      <c r="C31" s="252">
        <v>487.7</v>
      </c>
      <c r="D31" s="252" t="s">
        <v>146</v>
      </c>
      <c r="E31" s="252">
        <v>402.17360000000002</v>
      </c>
      <c r="F31" s="252">
        <v>498.34219999999999</v>
      </c>
      <c r="G31" s="252">
        <v>446.46</v>
      </c>
      <c r="H31" s="252" t="s">
        <v>146</v>
      </c>
      <c r="I31" s="252">
        <v>446.23</v>
      </c>
      <c r="J31" s="252" t="s">
        <v>146</v>
      </c>
      <c r="K31" s="252">
        <v>396.93</v>
      </c>
      <c r="L31" s="252">
        <v>534</v>
      </c>
      <c r="M31" s="252">
        <v>458.11939999999998</v>
      </c>
      <c r="N31" s="252">
        <v>413.43</v>
      </c>
      <c r="O31" s="252" t="s">
        <v>146</v>
      </c>
      <c r="P31" s="252">
        <v>372.03</v>
      </c>
      <c r="Q31" s="252">
        <v>371.76</v>
      </c>
      <c r="R31" s="252">
        <v>530.54999999999995</v>
      </c>
      <c r="S31" s="252">
        <v>317.52850000000001</v>
      </c>
      <c r="T31" s="252" t="s">
        <v>146</v>
      </c>
      <c r="U31" s="252">
        <v>413</v>
      </c>
      <c r="V31" s="252">
        <v>424.99</v>
      </c>
      <c r="W31" s="252">
        <v>438.67160000000001</v>
      </c>
      <c r="X31" s="252">
        <v>412.79</v>
      </c>
      <c r="Y31" s="252">
        <v>366.73239999999998</v>
      </c>
      <c r="Z31" s="252">
        <v>362.48</v>
      </c>
      <c r="AA31" s="252">
        <v>348.93</v>
      </c>
      <c r="AB31" s="252" t="s">
        <v>146</v>
      </c>
      <c r="AC31" s="252" t="s">
        <v>146</v>
      </c>
      <c r="AD31" s="256">
        <v>493.67779999999999</v>
      </c>
      <c r="AE31" s="254">
        <v>0.73000000000001819</v>
      </c>
      <c r="AF31" s="265">
        <v>1.4808870229261473E-3</v>
      </c>
      <c r="AG31" s="3" t="s">
        <v>146</v>
      </c>
    </row>
    <row r="32" spans="2:33" ht="15" customHeight="1" x14ac:dyDescent="0.35">
      <c r="B32" s="128" t="s">
        <v>106</v>
      </c>
      <c r="C32" s="252" t="s">
        <v>146</v>
      </c>
      <c r="D32" s="252">
        <v>352.2088</v>
      </c>
      <c r="E32" s="252">
        <v>405.1825</v>
      </c>
      <c r="F32" s="252">
        <v>492.82900000000001</v>
      </c>
      <c r="G32" s="252">
        <v>446.29</v>
      </c>
      <c r="H32" s="252" t="s">
        <v>147</v>
      </c>
      <c r="I32" s="252">
        <v>442.91</v>
      </c>
      <c r="J32" s="252" t="s">
        <v>146</v>
      </c>
      <c r="K32" s="252">
        <v>468.63</v>
      </c>
      <c r="L32" s="252">
        <v>523</v>
      </c>
      <c r="M32" s="252" t="s">
        <v>146</v>
      </c>
      <c r="N32" s="252">
        <v>509.6</v>
      </c>
      <c r="O32" s="252" t="s">
        <v>146</v>
      </c>
      <c r="P32" s="252">
        <v>373.6</v>
      </c>
      <c r="Q32" s="252" t="s">
        <v>147</v>
      </c>
      <c r="R32" s="252" t="s">
        <v>147</v>
      </c>
      <c r="S32" s="252">
        <v>279.69819999999999</v>
      </c>
      <c r="T32" s="252" t="s">
        <v>146</v>
      </c>
      <c r="U32" s="252">
        <v>472</v>
      </c>
      <c r="V32" s="252">
        <v>432.72</v>
      </c>
      <c r="W32" s="252">
        <v>444.16030000000001</v>
      </c>
      <c r="X32" s="252">
        <v>422.98</v>
      </c>
      <c r="Y32" s="252">
        <v>349.73869999999999</v>
      </c>
      <c r="Z32" s="252">
        <v>397.41</v>
      </c>
      <c r="AA32" s="252">
        <v>369.29</v>
      </c>
      <c r="AB32" s="252" t="s">
        <v>146</v>
      </c>
      <c r="AC32" s="252" t="s">
        <v>146</v>
      </c>
      <c r="AD32" s="256">
        <v>453.36099999999999</v>
      </c>
      <c r="AE32" s="254">
        <v>-0.29700000000002547</v>
      </c>
      <c r="AF32" s="265">
        <v>-6.5467819370546021E-4</v>
      </c>
      <c r="AG32" s="3" t="s">
        <v>146</v>
      </c>
    </row>
    <row r="33" spans="2:33" ht="15" customHeight="1" x14ac:dyDescent="0.35">
      <c r="B33" s="128" t="s">
        <v>107</v>
      </c>
      <c r="C33" s="252">
        <v>396.69</v>
      </c>
      <c r="D33" s="252">
        <v>304.31540000000001</v>
      </c>
      <c r="E33" s="252">
        <v>366.18900000000002</v>
      </c>
      <c r="F33" s="252">
        <v>468.89350000000002</v>
      </c>
      <c r="G33" s="252">
        <v>417.77</v>
      </c>
      <c r="H33" s="252" t="s">
        <v>147</v>
      </c>
      <c r="I33" s="252">
        <v>420.39</v>
      </c>
      <c r="J33" s="252">
        <v>268</v>
      </c>
      <c r="K33" s="252">
        <v>351.74</v>
      </c>
      <c r="L33" s="252">
        <v>498</v>
      </c>
      <c r="M33" s="252" t="s">
        <v>146</v>
      </c>
      <c r="N33" s="252">
        <v>369.56</v>
      </c>
      <c r="O33" s="252" t="s">
        <v>146</v>
      </c>
      <c r="P33" s="252">
        <v>330.29</v>
      </c>
      <c r="Q33" s="252">
        <v>369.73</v>
      </c>
      <c r="R33" s="252">
        <v>401.3</v>
      </c>
      <c r="S33" s="252">
        <v>206.24979999999999</v>
      </c>
      <c r="T33" s="252" t="s">
        <v>146</v>
      </c>
      <c r="U33" s="252">
        <v>444</v>
      </c>
      <c r="V33" s="252">
        <v>378.58</v>
      </c>
      <c r="W33" s="252">
        <v>421.3612</v>
      </c>
      <c r="X33" s="252">
        <v>309.44</v>
      </c>
      <c r="Y33" s="252">
        <v>354.33049999999997</v>
      </c>
      <c r="Z33" s="252">
        <v>322.72000000000003</v>
      </c>
      <c r="AA33" s="252">
        <v>189.33</v>
      </c>
      <c r="AB33" s="252">
        <v>326.95999999999998</v>
      </c>
      <c r="AC33" s="252" t="s">
        <v>146</v>
      </c>
      <c r="AD33" s="256">
        <v>401.52300000000002</v>
      </c>
      <c r="AE33" s="254">
        <v>-1.570699999999988</v>
      </c>
      <c r="AF33" s="265">
        <v>-3.896612623814244E-3</v>
      </c>
      <c r="AG33" s="3" t="s">
        <v>146</v>
      </c>
    </row>
    <row r="34" spans="2:33" ht="15" customHeight="1" x14ac:dyDescent="0.35">
      <c r="B34" s="128" t="s">
        <v>108</v>
      </c>
      <c r="C34" s="257">
        <v>408.9</v>
      </c>
      <c r="D34" s="257">
        <v>355.58850000000001</v>
      </c>
      <c r="E34" s="257">
        <v>373.95519999999999</v>
      </c>
      <c r="F34" s="257">
        <v>481.93700000000001</v>
      </c>
      <c r="G34" s="257">
        <v>428.13</v>
      </c>
      <c r="H34" s="257">
        <v>447.76</v>
      </c>
      <c r="I34" s="257">
        <v>424.25</v>
      </c>
      <c r="J34" s="257">
        <v>220</v>
      </c>
      <c r="K34" s="257">
        <v>382.74</v>
      </c>
      <c r="L34" s="257">
        <v>500</v>
      </c>
      <c r="M34" s="257" t="s">
        <v>146</v>
      </c>
      <c r="N34" s="257">
        <v>390.97</v>
      </c>
      <c r="O34" s="257" t="s">
        <v>146</v>
      </c>
      <c r="P34" s="257">
        <v>312.02999999999997</v>
      </c>
      <c r="Q34" s="257">
        <v>399.93</v>
      </c>
      <c r="R34" s="257">
        <v>451.15</v>
      </c>
      <c r="S34" s="257">
        <v>294.10359999999997</v>
      </c>
      <c r="T34" s="257" t="s">
        <v>146</v>
      </c>
      <c r="U34" s="257">
        <v>457</v>
      </c>
      <c r="V34" s="257">
        <v>378.38</v>
      </c>
      <c r="W34" s="257">
        <v>430.6497</v>
      </c>
      <c r="X34" s="257">
        <v>347.34</v>
      </c>
      <c r="Y34" s="257">
        <v>337.1524</v>
      </c>
      <c r="Z34" s="257">
        <v>318.12</v>
      </c>
      <c r="AA34" s="257">
        <v>246.94</v>
      </c>
      <c r="AB34" s="257">
        <v>334.6</v>
      </c>
      <c r="AC34" s="257" t="s">
        <v>146</v>
      </c>
      <c r="AD34" s="258">
        <v>436.09660000000002</v>
      </c>
      <c r="AE34" s="266">
        <v>-3.2270999999999503</v>
      </c>
      <c r="AF34" s="267">
        <v>-7.3456087163062955E-3</v>
      </c>
      <c r="AG34" s="3" t="s">
        <v>146</v>
      </c>
    </row>
    <row r="35" spans="2:33" ht="15.75" customHeight="1" x14ac:dyDescent="0.35">
      <c r="B35" s="128" t="s">
        <v>109</v>
      </c>
      <c r="C35" s="251">
        <v>394.04</v>
      </c>
      <c r="D35" s="251">
        <v>352.2088</v>
      </c>
      <c r="E35" s="251">
        <v>374.4024</v>
      </c>
      <c r="F35" s="251">
        <v>485.2987</v>
      </c>
      <c r="G35" s="251">
        <v>431.93</v>
      </c>
      <c r="H35" s="251">
        <v>448.33</v>
      </c>
      <c r="I35" s="251">
        <v>424.06</v>
      </c>
      <c r="J35" s="251" t="s">
        <v>146</v>
      </c>
      <c r="K35" s="251">
        <v>437.53</v>
      </c>
      <c r="L35" s="251">
        <v>475</v>
      </c>
      <c r="M35" s="251" t="s">
        <v>146</v>
      </c>
      <c r="N35" s="251">
        <v>389.17</v>
      </c>
      <c r="O35" s="251" t="s">
        <v>146</v>
      </c>
      <c r="P35" s="251">
        <v>333.61</v>
      </c>
      <c r="Q35" s="251">
        <v>380.74</v>
      </c>
      <c r="R35" s="251" t="s">
        <v>147</v>
      </c>
      <c r="S35" s="251">
        <v>208.9545</v>
      </c>
      <c r="T35" s="251" t="s">
        <v>146</v>
      </c>
      <c r="U35" s="251">
        <v>478</v>
      </c>
      <c r="V35" s="251">
        <v>396.37</v>
      </c>
      <c r="W35" s="251">
        <v>427.48320000000001</v>
      </c>
      <c r="X35" s="251">
        <v>295.27</v>
      </c>
      <c r="Y35" s="251">
        <v>294.14749999999998</v>
      </c>
      <c r="Z35" s="251">
        <v>353.51</v>
      </c>
      <c r="AA35" s="251">
        <v>279.39999999999998</v>
      </c>
      <c r="AB35" s="251">
        <v>308.26</v>
      </c>
      <c r="AC35" s="251" t="s">
        <v>146</v>
      </c>
      <c r="AD35" s="256">
        <v>434.26670000000001</v>
      </c>
      <c r="AE35" s="254">
        <v>-3.8944999999999936</v>
      </c>
      <c r="AF35" s="265">
        <v>-8.8882812992113758E-3</v>
      </c>
      <c r="AG35" s="3" t="s">
        <v>146</v>
      </c>
    </row>
    <row r="36" spans="2:33" ht="15" customHeight="1" x14ac:dyDescent="0.35">
      <c r="B36" s="128" t="s">
        <v>110</v>
      </c>
      <c r="C36" s="251">
        <v>344.48</v>
      </c>
      <c r="D36" s="251">
        <v>277.23180000000002</v>
      </c>
      <c r="E36" s="251">
        <v>296.37479999999999</v>
      </c>
      <c r="F36" s="251">
        <v>432.72129999999999</v>
      </c>
      <c r="G36" s="251">
        <v>362.87</v>
      </c>
      <c r="H36" s="251">
        <v>413.72</v>
      </c>
      <c r="I36" s="251">
        <v>378.93</v>
      </c>
      <c r="J36" s="251">
        <v>250</v>
      </c>
      <c r="K36" s="251">
        <v>331.55</v>
      </c>
      <c r="L36" s="251">
        <v>464</v>
      </c>
      <c r="M36" s="251" t="s">
        <v>146</v>
      </c>
      <c r="N36" s="251">
        <v>339.64</v>
      </c>
      <c r="O36" s="251">
        <v>211</v>
      </c>
      <c r="P36" s="251">
        <v>313.39</v>
      </c>
      <c r="Q36" s="251">
        <v>353.19</v>
      </c>
      <c r="R36" s="251">
        <v>374</v>
      </c>
      <c r="S36" s="251">
        <v>184.55269999999999</v>
      </c>
      <c r="T36" s="251" t="s">
        <v>146</v>
      </c>
      <c r="U36" s="251">
        <v>406</v>
      </c>
      <c r="V36" s="251">
        <v>343.02</v>
      </c>
      <c r="W36" s="251">
        <v>382.30720000000002</v>
      </c>
      <c r="X36" s="251">
        <v>266.77999999999997</v>
      </c>
      <c r="Y36" s="251">
        <v>326.8954</v>
      </c>
      <c r="Z36" s="251">
        <v>290.91000000000003</v>
      </c>
      <c r="AA36" s="251">
        <v>149.97999999999999</v>
      </c>
      <c r="AB36" s="251">
        <v>305.48</v>
      </c>
      <c r="AC36" s="251" t="s">
        <v>146</v>
      </c>
      <c r="AD36" s="256">
        <v>377.13639999999998</v>
      </c>
      <c r="AE36" s="254">
        <v>-0.91580000000004702</v>
      </c>
      <c r="AF36" s="265">
        <v>-2.4224167985268386E-3</v>
      </c>
      <c r="AG36" s="3" t="s">
        <v>146</v>
      </c>
    </row>
    <row r="37" spans="2:33" ht="15" customHeight="1" thickBot="1" x14ac:dyDescent="0.4">
      <c r="B37" s="128" t="s">
        <v>111</v>
      </c>
      <c r="C37" s="252">
        <v>335.2</v>
      </c>
      <c r="D37" s="252">
        <v>339.12979999999999</v>
      </c>
      <c r="E37" s="252">
        <v>247.62280000000001</v>
      </c>
      <c r="F37" s="252">
        <v>461.49770000000001</v>
      </c>
      <c r="G37" s="252">
        <v>376.16</v>
      </c>
      <c r="H37" s="252">
        <v>426.01</v>
      </c>
      <c r="I37" s="252">
        <v>411.47</v>
      </c>
      <c r="J37" s="252" t="s">
        <v>146</v>
      </c>
      <c r="K37" s="252">
        <v>336.51</v>
      </c>
      <c r="L37" s="252">
        <v>485</v>
      </c>
      <c r="M37" s="252" t="s">
        <v>146</v>
      </c>
      <c r="N37" s="252">
        <v>352.63</v>
      </c>
      <c r="O37" s="252">
        <v>211</v>
      </c>
      <c r="P37" s="252" t="s">
        <v>146</v>
      </c>
      <c r="Q37" s="252">
        <v>354.13</v>
      </c>
      <c r="R37" s="252" t="s">
        <v>147</v>
      </c>
      <c r="S37" s="252">
        <v>269.41919999999999</v>
      </c>
      <c r="T37" s="252" t="s">
        <v>146</v>
      </c>
      <c r="U37" s="252">
        <v>421</v>
      </c>
      <c r="V37" s="252">
        <v>360.46</v>
      </c>
      <c r="W37" s="252">
        <v>365.41890000000001</v>
      </c>
      <c r="X37" s="252">
        <v>228.16</v>
      </c>
      <c r="Y37" s="252">
        <v>319.5693</v>
      </c>
      <c r="Z37" s="252">
        <v>322.51</v>
      </c>
      <c r="AA37" s="252">
        <v>169.18</v>
      </c>
      <c r="AB37" s="252">
        <v>322.82</v>
      </c>
      <c r="AC37" s="252" t="s">
        <v>146</v>
      </c>
      <c r="AD37" s="256">
        <v>435.55549999999999</v>
      </c>
      <c r="AE37" s="254">
        <v>-0.66009999999999991</v>
      </c>
      <c r="AF37" s="265">
        <v>-1.5132425341963796E-3</v>
      </c>
      <c r="AG37" s="3" t="s">
        <v>146</v>
      </c>
    </row>
    <row r="38" spans="2:33" ht="15" customHeight="1" thickBot="1" x14ac:dyDescent="0.4">
      <c r="B38" s="129" t="s">
        <v>112</v>
      </c>
      <c r="C38" s="261">
        <v>376.4058</v>
      </c>
      <c r="D38" s="261">
        <v>312.76830000000001</v>
      </c>
      <c r="E38" s="261">
        <v>348.70659999999998</v>
      </c>
      <c r="F38" s="261">
        <v>461.88229999999999</v>
      </c>
      <c r="G38" s="261">
        <v>417.4074</v>
      </c>
      <c r="H38" s="261" t="s">
        <v>147</v>
      </c>
      <c r="I38" s="261">
        <v>415.53859999999997</v>
      </c>
      <c r="J38" s="261">
        <v>243.1891</v>
      </c>
      <c r="K38" s="261">
        <v>371.80590000000001</v>
      </c>
      <c r="L38" s="261">
        <v>501.22190000000001</v>
      </c>
      <c r="M38" s="261">
        <v>458.11939999999998</v>
      </c>
      <c r="N38" s="261">
        <v>359.81900000000002</v>
      </c>
      <c r="O38" s="261">
        <v>211</v>
      </c>
      <c r="P38" s="261">
        <v>327.51280000000003</v>
      </c>
      <c r="Q38" s="261" t="s">
        <v>147</v>
      </c>
      <c r="R38" s="261" t="s">
        <v>147</v>
      </c>
      <c r="S38" s="261">
        <v>232.791</v>
      </c>
      <c r="T38" s="261" t="s">
        <v>146</v>
      </c>
      <c r="U38" s="261">
        <v>442.18540000000002</v>
      </c>
      <c r="V38" s="261">
        <v>393.71859999999998</v>
      </c>
      <c r="W38" s="261">
        <v>419.37049999999999</v>
      </c>
      <c r="X38" s="261">
        <v>317.30540000000002</v>
      </c>
      <c r="Y38" s="261">
        <v>341.59059999999999</v>
      </c>
      <c r="Z38" s="261">
        <v>330.46390000000002</v>
      </c>
      <c r="AA38" s="261">
        <v>187.5385</v>
      </c>
      <c r="AB38" s="261">
        <v>317.64640000000003</v>
      </c>
      <c r="AC38" s="261" t="s">
        <v>146</v>
      </c>
      <c r="AD38" s="262">
        <v>412.1857</v>
      </c>
      <c r="AE38" s="268">
        <v>-1.4257000000000062</v>
      </c>
      <c r="AF38" s="269">
        <v>-3.4469552821803084E-3</v>
      </c>
      <c r="AG38" s="3" t="s">
        <v>146</v>
      </c>
    </row>
    <row r="39" spans="2:33" ht="15" customHeight="1" x14ac:dyDescent="0.35">
      <c r="B39" s="128" t="s">
        <v>113</v>
      </c>
      <c r="C39" s="251">
        <v>539.76</v>
      </c>
      <c r="D39" s="251" t="s">
        <v>146</v>
      </c>
      <c r="E39" s="251" t="s">
        <v>147</v>
      </c>
      <c r="F39" s="251">
        <v>526.44619999999998</v>
      </c>
      <c r="G39" s="251">
        <v>520.4</v>
      </c>
      <c r="H39" s="251" t="s">
        <v>146</v>
      </c>
      <c r="I39" s="251">
        <v>484.44</v>
      </c>
      <c r="J39" s="251" t="s">
        <v>146</v>
      </c>
      <c r="K39" s="251">
        <v>526.22</v>
      </c>
      <c r="L39" s="251" t="s">
        <v>146</v>
      </c>
      <c r="M39" s="251" t="s">
        <v>146</v>
      </c>
      <c r="N39" s="251">
        <v>567.71</v>
      </c>
      <c r="O39" s="251" t="s">
        <v>146</v>
      </c>
      <c r="P39" s="251" t="s">
        <v>146</v>
      </c>
      <c r="Q39" s="251" t="s">
        <v>146</v>
      </c>
      <c r="R39" s="251" t="s">
        <v>147</v>
      </c>
      <c r="S39" s="251" t="s">
        <v>146</v>
      </c>
      <c r="T39" s="251" t="s">
        <v>146</v>
      </c>
      <c r="U39" s="251" t="s">
        <v>146</v>
      </c>
      <c r="V39" s="251">
        <v>496.21</v>
      </c>
      <c r="W39" s="251">
        <v>496.09160000000003</v>
      </c>
      <c r="X39" s="251">
        <v>505.45</v>
      </c>
      <c r="Y39" s="251" t="s">
        <v>146</v>
      </c>
      <c r="Z39" s="251">
        <v>437.41</v>
      </c>
      <c r="AA39" s="251" t="s">
        <v>146</v>
      </c>
      <c r="AB39" s="251">
        <v>523.91</v>
      </c>
      <c r="AC39" s="251" t="s">
        <v>146</v>
      </c>
      <c r="AD39" s="256">
        <v>551.92750000000001</v>
      </c>
      <c r="AE39" s="254">
        <v>13.242899999999963</v>
      </c>
      <c r="AF39" s="265">
        <v>2.4583773139235765E-2</v>
      </c>
      <c r="AG39" s="3" t="s">
        <v>146</v>
      </c>
    </row>
    <row r="40" spans="2:33" ht="15" customHeight="1" x14ac:dyDescent="0.35">
      <c r="B40" s="128" t="s">
        <v>114</v>
      </c>
      <c r="C40" s="252">
        <v>488.08</v>
      </c>
      <c r="D40" s="252" t="s">
        <v>146</v>
      </c>
      <c r="E40" s="252" t="s">
        <v>146</v>
      </c>
      <c r="F40" s="252">
        <v>537.20370000000003</v>
      </c>
      <c r="G40" s="252">
        <v>515.48</v>
      </c>
      <c r="H40" s="252" t="s">
        <v>146</v>
      </c>
      <c r="I40" s="252">
        <v>486.73</v>
      </c>
      <c r="J40" s="252" t="s">
        <v>146</v>
      </c>
      <c r="K40" s="252">
        <v>512.58000000000004</v>
      </c>
      <c r="L40" s="252">
        <v>563</v>
      </c>
      <c r="M40" s="252">
        <v>460.64530000000002</v>
      </c>
      <c r="N40" s="252">
        <v>581.28</v>
      </c>
      <c r="O40" s="252" t="s">
        <v>146</v>
      </c>
      <c r="P40" s="252" t="s">
        <v>146</v>
      </c>
      <c r="Q40" s="252" t="s">
        <v>147</v>
      </c>
      <c r="R40" s="252">
        <v>563.32000000000005</v>
      </c>
      <c r="S40" s="252" t="s">
        <v>146</v>
      </c>
      <c r="T40" s="252" t="s">
        <v>146</v>
      </c>
      <c r="U40" s="252" t="s">
        <v>146</v>
      </c>
      <c r="V40" s="252">
        <v>498.21</v>
      </c>
      <c r="W40" s="252">
        <v>495.6694</v>
      </c>
      <c r="X40" s="252">
        <v>502.43</v>
      </c>
      <c r="Y40" s="252" t="s">
        <v>146</v>
      </c>
      <c r="Z40" s="252">
        <v>424.79</v>
      </c>
      <c r="AA40" s="252" t="s">
        <v>146</v>
      </c>
      <c r="AB40" s="252">
        <v>498.93</v>
      </c>
      <c r="AC40" s="252" t="s">
        <v>146</v>
      </c>
      <c r="AD40" s="256">
        <v>541.38149999999996</v>
      </c>
      <c r="AE40" s="254">
        <v>2.1487999999999374</v>
      </c>
      <c r="AF40" s="265">
        <v>3.9849215375846736E-3</v>
      </c>
      <c r="AG40" s="3" t="s">
        <v>146</v>
      </c>
    </row>
    <row r="41" spans="2:33" ht="15" customHeight="1" x14ac:dyDescent="0.35">
      <c r="B41" s="128" t="s">
        <v>153</v>
      </c>
      <c r="C41" s="252" t="s">
        <v>146</v>
      </c>
      <c r="D41" s="252" t="s">
        <v>146</v>
      </c>
      <c r="E41" s="252" t="s">
        <v>147</v>
      </c>
      <c r="F41" s="252">
        <v>549.57489999999996</v>
      </c>
      <c r="G41" s="252">
        <v>504.21</v>
      </c>
      <c r="H41" s="252" t="s">
        <v>146</v>
      </c>
      <c r="I41" s="252">
        <v>484.35</v>
      </c>
      <c r="J41" s="252" t="s">
        <v>146</v>
      </c>
      <c r="K41" s="252" t="s">
        <v>146</v>
      </c>
      <c r="L41" s="252" t="s">
        <v>146</v>
      </c>
      <c r="M41" s="252">
        <v>465.83</v>
      </c>
      <c r="N41" s="252">
        <v>573</v>
      </c>
      <c r="O41" s="252" t="s">
        <v>146</v>
      </c>
      <c r="P41" s="252" t="s">
        <v>146</v>
      </c>
      <c r="Q41" s="252" t="s">
        <v>147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483.85</v>
      </c>
      <c r="W41" s="252">
        <v>500.73579999999998</v>
      </c>
      <c r="X41" s="252" t="s">
        <v>146</v>
      </c>
      <c r="Y41" s="252">
        <v>467.0745</v>
      </c>
      <c r="Z41" s="252">
        <v>461.23</v>
      </c>
      <c r="AA41" s="252" t="s">
        <v>146</v>
      </c>
      <c r="AB41" s="252" t="s">
        <v>146</v>
      </c>
      <c r="AC41" s="252" t="s">
        <v>146</v>
      </c>
      <c r="AD41" s="256">
        <v>493.56540000000001</v>
      </c>
      <c r="AE41" s="254">
        <v>-1.8739999999999668</v>
      </c>
      <c r="AF41" s="265">
        <v>-3.7825009476435412E-3</v>
      </c>
    </row>
    <row r="42" spans="2:33" ht="15" customHeight="1" x14ac:dyDescent="0.35">
      <c r="B42" s="128" t="s">
        <v>115</v>
      </c>
      <c r="C42" s="252">
        <v>509.06</v>
      </c>
      <c r="D42" s="252" t="s">
        <v>146</v>
      </c>
      <c r="E42" s="252">
        <v>415.67290000000003</v>
      </c>
      <c r="F42" s="252">
        <v>508.56180000000001</v>
      </c>
      <c r="G42" s="252">
        <v>505</v>
      </c>
      <c r="H42" s="252" t="s">
        <v>146</v>
      </c>
      <c r="I42" s="252">
        <v>471.94</v>
      </c>
      <c r="J42" s="252" t="s">
        <v>146</v>
      </c>
      <c r="K42" s="252">
        <v>514.79999999999995</v>
      </c>
      <c r="L42" s="252">
        <v>526</v>
      </c>
      <c r="M42" s="252">
        <v>475.13600000000002</v>
      </c>
      <c r="N42" s="252">
        <v>576.66999999999996</v>
      </c>
      <c r="O42" s="252" t="s">
        <v>146</v>
      </c>
      <c r="P42" s="252">
        <v>331.31</v>
      </c>
      <c r="Q42" s="252">
        <v>325.54000000000002</v>
      </c>
      <c r="R42" s="252">
        <v>538.09</v>
      </c>
      <c r="S42" s="252" t="s">
        <v>146</v>
      </c>
      <c r="T42" s="252" t="s">
        <v>146</v>
      </c>
      <c r="U42" s="252">
        <v>423</v>
      </c>
      <c r="V42" s="252">
        <v>474.87</v>
      </c>
      <c r="W42" s="252">
        <v>480.0478</v>
      </c>
      <c r="X42" s="252">
        <v>471.34</v>
      </c>
      <c r="Y42" s="252">
        <v>378.12979999999999</v>
      </c>
      <c r="Z42" s="252">
        <v>402.69</v>
      </c>
      <c r="AA42" s="252" t="s">
        <v>147</v>
      </c>
      <c r="AB42" s="252">
        <v>485.3</v>
      </c>
      <c r="AC42" s="252" t="s">
        <v>146</v>
      </c>
      <c r="AD42" s="256">
        <v>504.08109999999999</v>
      </c>
      <c r="AE42" s="254">
        <v>14.524599999999964</v>
      </c>
      <c r="AF42" s="265">
        <v>2.9668894193009221E-2</v>
      </c>
      <c r="AG42" s="3" t="s">
        <v>146</v>
      </c>
    </row>
    <row r="43" spans="2:33" ht="15" customHeight="1" x14ac:dyDescent="0.35">
      <c r="B43" s="128" t="s">
        <v>116</v>
      </c>
      <c r="C43" s="257">
        <v>489.5</v>
      </c>
      <c r="D43" s="257" t="s">
        <v>146</v>
      </c>
      <c r="E43" s="257">
        <v>410.06169999999997</v>
      </c>
      <c r="F43" s="257">
        <v>527.25300000000004</v>
      </c>
      <c r="G43" s="257">
        <v>509.62</v>
      </c>
      <c r="H43" s="257" t="s">
        <v>146</v>
      </c>
      <c r="I43" s="257">
        <v>475.3</v>
      </c>
      <c r="J43" s="257">
        <v>400</v>
      </c>
      <c r="K43" s="257">
        <v>488.01</v>
      </c>
      <c r="L43" s="257">
        <v>536</v>
      </c>
      <c r="M43" s="257">
        <v>471.01479999999998</v>
      </c>
      <c r="N43" s="257">
        <v>516.48</v>
      </c>
      <c r="O43" s="257" t="s">
        <v>146</v>
      </c>
      <c r="P43" s="257">
        <v>344.33</v>
      </c>
      <c r="Q43" s="257">
        <v>387.67</v>
      </c>
      <c r="R43" s="257">
        <v>546.54999999999995</v>
      </c>
      <c r="S43" s="257">
        <v>204.34399999999999</v>
      </c>
      <c r="T43" s="257" t="s">
        <v>146</v>
      </c>
      <c r="U43" s="257">
        <v>236</v>
      </c>
      <c r="V43" s="257">
        <v>482.17</v>
      </c>
      <c r="W43" s="257">
        <v>492.50279999999998</v>
      </c>
      <c r="X43" s="257">
        <v>473.58</v>
      </c>
      <c r="Y43" s="257">
        <v>409.4051</v>
      </c>
      <c r="Z43" s="257">
        <v>412.08</v>
      </c>
      <c r="AA43" s="257" t="s">
        <v>147</v>
      </c>
      <c r="AB43" s="257">
        <v>489.31</v>
      </c>
      <c r="AC43" s="257" t="s">
        <v>146</v>
      </c>
      <c r="AD43" s="258">
        <v>504.97449999999998</v>
      </c>
      <c r="AE43" s="266">
        <v>-1.1427000000000476</v>
      </c>
      <c r="AF43" s="267">
        <v>-2.257777447595255E-3</v>
      </c>
      <c r="AG43" s="3" t="s">
        <v>146</v>
      </c>
    </row>
    <row r="44" spans="2:33" ht="15" customHeight="1" x14ac:dyDescent="0.35">
      <c r="B44" s="128" t="s">
        <v>117</v>
      </c>
      <c r="C44" s="252" t="s">
        <v>146</v>
      </c>
      <c r="D44" s="252" t="s">
        <v>146</v>
      </c>
      <c r="E44" s="252">
        <v>410.9563</v>
      </c>
      <c r="F44" s="252">
        <v>527.11860000000001</v>
      </c>
      <c r="G44" s="252">
        <v>504.89</v>
      </c>
      <c r="H44" s="252" t="s">
        <v>146</v>
      </c>
      <c r="I44" s="252">
        <v>474.66</v>
      </c>
      <c r="J44" s="252" t="s">
        <v>146</v>
      </c>
      <c r="K44" s="252">
        <v>521.26</v>
      </c>
      <c r="L44" s="252">
        <v>528</v>
      </c>
      <c r="M44" s="252">
        <v>465.96300000000002</v>
      </c>
      <c r="N44" s="252">
        <v>274.62</v>
      </c>
      <c r="O44" s="252" t="s">
        <v>146</v>
      </c>
      <c r="P44" s="252">
        <v>282.35000000000002</v>
      </c>
      <c r="Q44" s="252">
        <v>378.56</v>
      </c>
      <c r="R44" s="252" t="s">
        <v>147</v>
      </c>
      <c r="S44" s="252">
        <v>279.33969999999999</v>
      </c>
      <c r="T44" s="252" t="s">
        <v>146</v>
      </c>
      <c r="U44" s="252">
        <v>366</v>
      </c>
      <c r="V44" s="252">
        <v>480.96</v>
      </c>
      <c r="W44" s="252">
        <v>494.40280000000001</v>
      </c>
      <c r="X44" s="252">
        <v>515</v>
      </c>
      <c r="Y44" s="252">
        <v>408.91500000000002</v>
      </c>
      <c r="Z44" s="252">
        <v>376.91</v>
      </c>
      <c r="AA44" s="252" t="s">
        <v>146</v>
      </c>
      <c r="AB44" s="252" t="s">
        <v>146</v>
      </c>
      <c r="AC44" s="252" t="s">
        <v>146</v>
      </c>
      <c r="AD44" s="256">
        <v>484.33679999999998</v>
      </c>
      <c r="AE44" s="254">
        <v>-2.9094000000000051</v>
      </c>
      <c r="AF44" s="265">
        <v>-5.9711086510269018E-3</v>
      </c>
      <c r="AG44" s="3" t="s">
        <v>146</v>
      </c>
    </row>
    <row r="45" spans="2:33" ht="15" customHeight="1" x14ac:dyDescent="0.35">
      <c r="B45" s="128" t="s">
        <v>118</v>
      </c>
      <c r="C45" s="251" t="s">
        <v>146</v>
      </c>
      <c r="D45" s="251">
        <v>305.55779999999999</v>
      </c>
      <c r="E45" s="251">
        <v>371.23090000000002</v>
      </c>
      <c r="F45" s="251">
        <v>453.9674</v>
      </c>
      <c r="G45" s="251">
        <v>418.13</v>
      </c>
      <c r="H45" s="251">
        <v>439.43</v>
      </c>
      <c r="I45" s="251">
        <v>449.36</v>
      </c>
      <c r="J45" s="251">
        <v>423.75</v>
      </c>
      <c r="K45" s="251">
        <v>439.72</v>
      </c>
      <c r="L45" s="251" t="s">
        <v>146</v>
      </c>
      <c r="M45" s="251" t="s">
        <v>146</v>
      </c>
      <c r="N45" s="251">
        <v>401.26</v>
      </c>
      <c r="O45" s="251" t="s">
        <v>146</v>
      </c>
      <c r="P45" s="251">
        <v>349.87</v>
      </c>
      <c r="Q45" s="251">
        <v>377.59</v>
      </c>
      <c r="R45" s="251">
        <v>431.14</v>
      </c>
      <c r="S45" s="251">
        <v>160.25550000000001</v>
      </c>
      <c r="T45" s="251" t="s">
        <v>146</v>
      </c>
      <c r="U45" s="251">
        <v>427</v>
      </c>
      <c r="V45" s="251">
        <v>409.85</v>
      </c>
      <c r="W45" s="251">
        <v>450.07119999999998</v>
      </c>
      <c r="X45" s="251">
        <v>425.75</v>
      </c>
      <c r="Y45" s="251">
        <v>381.5265</v>
      </c>
      <c r="Z45" s="251">
        <v>346.03</v>
      </c>
      <c r="AA45" s="251" t="s">
        <v>146</v>
      </c>
      <c r="AB45" s="251">
        <v>430.32</v>
      </c>
      <c r="AC45" s="251" t="s">
        <v>146</v>
      </c>
      <c r="AD45" s="256">
        <v>423.15309999999999</v>
      </c>
      <c r="AE45" s="254">
        <v>-4.2880999999999858</v>
      </c>
      <c r="AF45" s="265">
        <v>-1.0032023118033528E-2</v>
      </c>
      <c r="AG45" s="3" t="s">
        <v>146</v>
      </c>
    </row>
    <row r="46" spans="2:33" ht="15" customHeight="1" x14ac:dyDescent="0.35">
      <c r="B46" s="128" t="s">
        <v>119</v>
      </c>
      <c r="C46" s="251" t="s">
        <v>146</v>
      </c>
      <c r="D46" s="251" t="s">
        <v>146</v>
      </c>
      <c r="E46" s="251">
        <v>377.65530000000001</v>
      </c>
      <c r="F46" s="251">
        <v>492.02210000000002</v>
      </c>
      <c r="G46" s="251">
        <v>433.71</v>
      </c>
      <c r="H46" s="251">
        <v>454.71</v>
      </c>
      <c r="I46" s="251">
        <v>461.75</v>
      </c>
      <c r="J46" s="251" t="s">
        <v>146</v>
      </c>
      <c r="K46" s="251">
        <v>472.81</v>
      </c>
      <c r="L46" s="251">
        <v>504</v>
      </c>
      <c r="M46" s="251">
        <v>471.01479999999998</v>
      </c>
      <c r="N46" s="251">
        <v>402.61</v>
      </c>
      <c r="O46" s="251" t="s">
        <v>146</v>
      </c>
      <c r="P46" s="251">
        <v>312.43</v>
      </c>
      <c r="Q46" s="251">
        <v>381.33</v>
      </c>
      <c r="R46" s="251">
        <v>458.19</v>
      </c>
      <c r="S46" s="251">
        <v>219.7131</v>
      </c>
      <c r="T46" s="251" t="s">
        <v>146</v>
      </c>
      <c r="U46" s="251">
        <v>427</v>
      </c>
      <c r="V46" s="251">
        <v>405.92</v>
      </c>
      <c r="W46" s="251">
        <v>467.1705</v>
      </c>
      <c r="X46" s="251">
        <v>431.06</v>
      </c>
      <c r="Y46" s="251">
        <v>375.04899999999998</v>
      </c>
      <c r="Z46" s="251">
        <v>358.05</v>
      </c>
      <c r="AA46" s="251" t="s">
        <v>147</v>
      </c>
      <c r="AB46" s="251">
        <v>449.61</v>
      </c>
      <c r="AC46" s="251" t="s">
        <v>146</v>
      </c>
      <c r="AD46" s="256">
        <v>453.43119999999999</v>
      </c>
      <c r="AE46" s="254">
        <v>-3.5980999999999881</v>
      </c>
      <c r="AF46" s="265">
        <v>-7.8727994025765691E-3</v>
      </c>
      <c r="AG46" s="3" t="s">
        <v>146</v>
      </c>
    </row>
    <row r="47" spans="2:33" ht="15" customHeight="1" thickBot="1" x14ac:dyDescent="0.4">
      <c r="B47" s="128" t="s">
        <v>120</v>
      </c>
      <c r="C47" s="252" t="s">
        <v>146</v>
      </c>
      <c r="D47" s="252" t="s">
        <v>146</v>
      </c>
      <c r="E47" s="252">
        <v>377.57400000000001</v>
      </c>
      <c r="F47" s="252">
        <v>498.20769999999999</v>
      </c>
      <c r="G47" s="252">
        <v>435.43</v>
      </c>
      <c r="H47" s="252" t="s">
        <v>147</v>
      </c>
      <c r="I47" s="252">
        <v>463.33</v>
      </c>
      <c r="J47" s="252" t="s">
        <v>146</v>
      </c>
      <c r="K47" s="252">
        <v>476.36</v>
      </c>
      <c r="L47" s="252" t="s">
        <v>146</v>
      </c>
      <c r="M47" s="252" t="s">
        <v>146</v>
      </c>
      <c r="N47" s="252">
        <v>400</v>
      </c>
      <c r="O47" s="252" t="s">
        <v>146</v>
      </c>
      <c r="P47" s="252">
        <v>254.79</v>
      </c>
      <c r="Q47" s="252" t="s">
        <v>147</v>
      </c>
      <c r="R47" s="252" t="s">
        <v>147</v>
      </c>
      <c r="S47" s="252" t="s">
        <v>146</v>
      </c>
      <c r="T47" s="252" t="s">
        <v>146</v>
      </c>
      <c r="U47" s="252">
        <v>460</v>
      </c>
      <c r="V47" s="252">
        <v>391.69</v>
      </c>
      <c r="W47" s="252">
        <v>471.6037</v>
      </c>
      <c r="X47" s="252">
        <v>410</v>
      </c>
      <c r="Y47" s="252" t="s">
        <v>146</v>
      </c>
      <c r="Z47" s="252" t="s">
        <v>146</v>
      </c>
      <c r="AA47" s="252" t="s">
        <v>147</v>
      </c>
      <c r="AB47" s="252">
        <v>452.91</v>
      </c>
      <c r="AC47" s="252" t="s">
        <v>146</v>
      </c>
      <c r="AD47" s="256">
        <v>460.1508</v>
      </c>
      <c r="AE47" s="254">
        <v>-4.0158999999999878</v>
      </c>
      <c r="AF47" s="265">
        <v>-8.6518485707828274E-3</v>
      </c>
      <c r="AG47" s="3" t="s">
        <v>146</v>
      </c>
    </row>
    <row r="48" spans="2:33" ht="15" customHeight="1" thickBot="1" x14ac:dyDescent="0.4">
      <c r="B48" s="129" t="s">
        <v>121</v>
      </c>
      <c r="C48" s="261">
        <v>513.22050000000002</v>
      </c>
      <c r="D48" s="261">
        <v>305.55779999999999</v>
      </c>
      <c r="E48" s="261" t="s">
        <v>147</v>
      </c>
      <c r="F48" s="261">
        <v>509.94740000000002</v>
      </c>
      <c r="G48" s="261">
        <v>490.92140000000001</v>
      </c>
      <c r="H48" s="261" t="s">
        <v>147</v>
      </c>
      <c r="I48" s="261">
        <v>471.43020000000001</v>
      </c>
      <c r="J48" s="261">
        <v>414.19279999999998</v>
      </c>
      <c r="K48" s="261">
        <v>503.82740000000001</v>
      </c>
      <c r="L48" s="261">
        <v>542.99239999999998</v>
      </c>
      <c r="M48" s="261">
        <v>467.99489999999997</v>
      </c>
      <c r="N48" s="261">
        <v>566.74199999999996</v>
      </c>
      <c r="O48" s="261" t="s">
        <v>146</v>
      </c>
      <c r="P48" s="261">
        <v>330.07670000000002</v>
      </c>
      <c r="Q48" s="261" t="s">
        <v>147</v>
      </c>
      <c r="R48" s="261" t="s">
        <v>147</v>
      </c>
      <c r="S48" s="261">
        <v>197.7115</v>
      </c>
      <c r="T48" s="261" t="s">
        <v>146</v>
      </c>
      <c r="U48" s="261">
        <v>385.17419999999998</v>
      </c>
      <c r="V48" s="261">
        <v>480.58109999999999</v>
      </c>
      <c r="W48" s="261">
        <v>476.16980000000001</v>
      </c>
      <c r="X48" s="261">
        <v>464.6832</v>
      </c>
      <c r="Y48" s="261">
        <v>383.03710000000001</v>
      </c>
      <c r="Z48" s="261">
        <v>403.19569999999999</v>
      </c>
      <c r="AA48" s="261" t="s">
        <v>147</v>
      </c>
      <c r="AB48" s="261">
        <v>456.43990000000002</v>
      </c>
      <c r="AC48" s="261" t="s">
        <v>146</v>
      </c>
      <c r="AD48" s="262">
        <v>502.08609999999999</v>
      </c>
      <c r="AE48" s="268">
        <v>1.0792999999999893</v>
      </c>
      <c r="AF48" s="269">
        <v>2.1542621776791115E-3</v>
      </c>
      <c r="AG48" s="3" t="s">
        <v>146</v>
      </c>
    </row>
    <row r="49" spans="2:33" ht="15" customHeight="1" thickBot="1" x14ac:dyDescent="0.4">
      <c r="B49" s="128" t="s">
        <v>122</v>
      </c>
      <c r="C49" s="249">
        <v>414.93099999999998</v>
      </c>
      <c r="D49" s="249">
        <v>332.95409999999998</v>
      </c>
      <c r="E49" s="249">
        <v>394.38189999999997</v>
      </c>
      <c r="F49" s="249">
        <v>490.34710000000001</v>
      </c>
      <c r="G49" s="249">
        <v>469.56380000000001</v>
      </c>
      <c r="H49" s="249">
        <v>442.61610000000002</v>
      </c>
      <c r="I49" s="249">
        <v>453.41149999999999</v>
      </c>
      <c r="J49" s="249">
        <v>412.23829999999998</v>
      </c>
      <c r="K49" s="249">
        <v>478.16269999999997</v>
      </c>
      <c r="L49" s="249">
        <v>514.77459999999996</v>
      </c>
      <c r="M49" s="249">
        <v>475.6447</v>
      </c>
      <c r="N49" s="249">
        <v>500.40589999999997</v>
      </c>
      <c r="O49" s="249">
        <v>298.5915</v>
      </c>
      <c r="P49" s="249">
        <v>333.88839999999999</v>
      </c>
      <c r="Q49" s="249">
        <v>389.14499999999998</v>
      </c>
      <c r="R49" s="249">
        <v>509.72489999999999</v>
      </c>
      <c r="S49" s="249">
        <v>221.27289999999999</v>
      </c>
      <c r="T49" s="249" t="s">
        <v>146</v>
      </c>
      <c r="U49" s="249">
        <v>446.07909999999998</v>
      </c>
      <c r="V49" s="249">
        <v>456.6146</v>
      </c>
      <c r="W49" s="249">
        <v>460.2149</v>
      </c>
      <c r="X49" s="249">
        <v>414.3501</v>
      </c>
      <c r="Y49" s="249">
        <v>369.98610000000002</v>
      </c>
      <c r="Z49" s="249">
        <v>402.17590000000001</v>
      </c>
      <c r="AA49" s="249">
        <v>309.94909999999999</v>
      </c>
      <c r="AB49" s="249">
        <v>422.50080000000003</v>
      </c>
      <c r="AC49" s="249" t="s">
        <v>146</v>
      </c>
      <c r="AD49" s="250">
        <v>465.41570000000002</v>
      </c>
      <c r="AE49" s="263">
        <v>-0.12049999999999272</v>
      </c>
      <c r="AF49" s="269">
        <v>-2.5884131029985102E-4</v>
      </c>
      <c r="AG49" s="3" t="s">
        <v>146</v>
      </c>
    </row>
    <row r="50" spans="2:33" ht="15" customHeight="1" thickBot="1" x14ac:dyDescent="0.4">
      <c r="B50" s="130" t="s">
        <v>123</v>
      </c>
      <c r="C50" s="208">
        <v>-1.522700000000043</v>
      </c>
      <c r="D50" s="208">
        <v>-14.41070000000002</v>
      </c>
      <c r="E50" s="208">
        <v>-1.1142000000000394</v>
      </c>
      <c r="F50" s="208">
        <v>1.5538999999999987</v>
      </c>
      <c r="G50" s="208">
        <v>-0.76499999999998636</v>
      </c>
      <c r="H50" s="208">
        <v>0.69900000000001228</v>
      </c>
      <c r="I50" s="208">
        <v>-3.3152000000000044</v>
      </c>
      <c r="J50" s="208" t="s">
        <v>146</v>
      </c>
      <c r="K50" s="208">
        <v>6.8574999999999591</v>
      </c>
      <c r="L50" s="208">
        <v>0.61919999999997799</v>
      </c>
      <c r="M50" s="208">
        <v>14.461099999999988</v>
      </c>
      <c r="N50" s="208">
        <v>5.7652999999999679</v>
      </c>
      <c r="O50" s="208">
        <v>5.0314999999999941</v>
      </c>
      <c r="P50" s="208">
        <v>-3.8994000000000142</v>
      </c>
      <c r="Q50" s="208">
        <v>-4.6457000000000335</v>
      </c>
      <c r="R50" s="208">
        <v>-5.7338000000000306</v>
      </c>
      <c r="S50" s="208">
        <v>-11.875500000000017</v>
      </c>
      <c r="T50" s="208" t="s">
        <v>146</v>
      </c>
      <c r="U50" s="208">
        <v>7.1199999999976171E-2</v>
      </c>
      <c r="V50" s="208">
        <v>-0.53440000000000509</v>
      </c>
      <c r="W50" s="208">
        <v>-2.6406999999999812</v>
      </c>
      <c r="X50" s="208">
        <v>-0.66500000000002046</v>
      </c>
      <c r="Y50" s="208">
        <v>-9.6404999999999745</v>
      </c>
      <c r="Z50" s="208">
        <v>8.1159000000000106</v>
      </c>
      <c r="AA50" s="208">
        <v>3.6082000000000107</v>
      </c>
      <c r="AB50" s="208">
        <v>2.0834000000000401</v>
      </c>
      <c r="AC50" s="208">
        <v>-489.84519999999998</v>
      </c>
      <c r="AD50" s="270">
        <v>-0.12049999999999272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4">
      <c r="B51" s="131" t="s">
        <v>124</v>
      </c>
      <c r="C51" s="261">
        <v>437</v>
      </c>
      <c r="D51" s="261" t="s">
        <v>146</v>
      </c>
      <c r="E51" s="261">
        <v>447.38810000000001</v>
      </c>
      <c r="F51" s="261">
        <v>503.18310000000002</v>
      </c>
      <c r="G51" s="261">
        <v>509.41</v>
      </c>
      <c r="H51" s="261">
        <v>448.8</v>
      </c>
      <c r="I51" s="261">
        <v>471.14</v>
      </c>
      <c r="J51" s="261">
        <v>392.5</v>
      </c>
      <c r="K51" s="261">
        <v>494.92</v>
      </c>
      <c r="L51" s="261">
        <v>521</v>
      </c>
      <c r="M51" s="261">
        <v>458.05290000000002</v>
      </c>
      <c r="N51" s="261">
        <v>487.77</v>
      </c>
      <c r="O51" s="261" t="s">
        <v>146</v>
      </c>
      <c r="P51" s="261" t="s">
        <v>146</v>
      </c>
      <c r="Q51" s="261">
        <v>417.75</v>
      </c>
      <c r="R51" s="261">
        <v>511.62</v>
      </c>
      <c r="S51" s="261" t="s">
        <v>146</v>
      </c>
      <c r="T51" s="261" t="s">
        <v>146</v>
      </c>
      <c r="U51" s="261">
        <v>504</v>
      </c>
      <c r="V51" s="261">
        <v>481.03</v>
      </c>
      <c r="W51" s="261">
        <v>484.05869999999999</v>
      </c>
      <c r="X51" s="261">
        <v>479.75</v>
      </c>
      <c r="Y51" s="261">
        <v>424.16879999999998</v>
      </c>
      <c r="Z51" s="261">
        <v>424.81</v>
      </c>
      <c r="AA51" s="261">
        <v>475.04</v>
      </c>
      <c r="AB51" s="261">
        <v>491.03</v>
      </c>
      <c r="AC51" s="261" t="s">
        <v>146</v>
      </c>
      <c r="AD51" s="262">
        <v>492.58479999999997</v>
      </c>
      <c r="AE51" s="268">
        <v>-1.0360000000000014</v>
      </c>
      <c r="AF51" s="269">
        <v>-2.0987770369481629E-3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82"/>
      <c r="C82" s="346">
        <v>2021</v>
      </c>
      <c r="BB82" s="282"/>
      <c r="BC82" s="346">
        <v>2022</v>
      </c>
      <c r="BD82" s="344"/>
    </row>
    <row r="83" spans="2:106" x14ac:dyDescent="0.35">
      <c r="B83" s="341" t="s">
        <v>125</v>
      </c>
      <c r="C83" s="343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1">
        <v>52</v>
      </c>
      <c r="BC83" s="345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41" t="s">
        <v>126</v>
      </c>
      <c r="C84" s="340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2">
        <v>229.072</v>
      </c>
      <c r="BC84" s="340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41" t="s">
        <v>127</v>
      </c>
      <c r="C85" s="340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2">
        <v>434.3972</v>
      </c>
      <c r="BC85" s="340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41" t="s">
        <v>128</v>
      </c>
      <c r="C86" s="340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2">
        <v>468.93290000000002</v>
      </c>
      <c r="BC86" s="340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41" t="s">
        <v>129</v>
      </c>
      <c r="C87" s="340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2">
        <v>177.32740000000001</v>
      </c>
      <c r="BC87" s="340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41" t="s">
        <v>73</v>
      </c>
      <c r="C88" s="340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2">
        <v>384.04259999999999</v>
      </c>
      <c r="BC88" s="340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2022-10-05T07:18:02Z</dcterms:modified>
</cp:coreProperties>
</file>