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J:\SKT\TIS - Tržne cene\PERUTNINA_JAJCA\2022\Poročila\"/>
    </mc:Choice>
  </mc:AlternateContent>
  <xr:revisionPtr revIDLastSave="0" documentId="13_ncr:1_{3A4B1E41-0594-41ED-B497-986990806B66}" xr6:coauthVersionLast="47" xr6:coauthVersionMax="47" xr10:uidLastSave="{00000000-0000-0000-0000-000000000000}"/>
  <bookViews>
    <workbookView xWindow="22930" yWindow="-110" windowWidth="20380" windowHeight="12220" xr2:uid="{00000000-000D-0000-FFFF-FFFF00000000}"/>
  </bookViews>
  <sheets>
    <sheet name="OSNOVNI OBRAZEC" sheetId="1" r:id="rId1"/>
    <sheet name="JAJCA PO NAČINIH REJE" sheetId="2" r:id="rId2"/>
    <sheet name="PERUTNINA" sheetId="3" r:id="rId3"/>
    <sheet name="SLOVENSKE IN EU CENE JAJCA" sheetId="7" r:id="rId4"/>
    <sheet name="SLOVENSKE IN EU CENE PERUTNIN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<sst xmlns="http://schemas.openxmlformats.org/spreadsheetml/2006/main" count="261" uniqueCount="121">
  <si>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</si>
  <si>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</si>
  <si>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</si>
  <si>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</si>
  <si>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</si>
  <si>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</si>
  <si>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</si>
  <si>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</si>
  <si>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</si>
  <si>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S</t>
  </si>
  <si>
    <t>M</t>
  </si>
  <si>
    <t>L</t>
  </si>
  <si>
    <t>XL</t>
  </si>
  <si>
    <t>Količina</t>
  </si>
  <si>
    <t>PERUTNINSKO MESO</t>
  </si>
  <si>
    <t>Sprememba od prej. tedna (%)</t>
  </si>
  <si>
    <t>Klavna masa (kg)</t>
  </si>
  <si>
    <t>Teden</t>
  </si>
  <si>
    <t>Cena v €/100 kg</t>
  </si>
  <si>
    <t>Cena (EUR/100kg)</t>
  </si>
  <si>
    <t>teden</t>
  </si>
  <si>
    <t>kategorija LM</t>
  </si>
  <si>
    <t>Cena v prejšnjem tednu - BATERIJSKA REJA</t>
  </si>
  <si>
    <t>Cena v prejšnjem tednu - HLEVSKA REJA</t>
  </si>
  <si>
    <t>Baterijska reja</t>
  </si>
  <si>
    <t>Hlevska reja</t>
  </si>
  <si>
    <t>Prosta reja</t>
  </si>
  <si>
    <t>Ekološka reja</t>
  </si>
  <si>
    <t>Cena v prejšnjem tednu - PROSTA REJA</t>
  </si>
  <si>
    <t>Cena v prejšnjem tednu -EKOLOŠKA REJA</t>
  </si>
  <si>
    <t>Cena v tekočem tednu - BATERIJSKA REJA</t>
  </si>
  <si>
    <t>Cena v tekočem tednu - HLEVSKA REJA</t>
  </si>
  <si>
    <t>Cena v tekočem tednu- PROSTA REJA</t>
  </si>
  <si>
    <t>Cena v tekočem tednu-EKOLOŠKA REJA</t>
  </si>
  <si>
    <t>Način reje</t>
  </si>
  <si>
    <t>Skupna količina jajc</t>
  </si>
  <si>
    <t>Količina kosov jajc</t>
  </si>
  <si>
    <t>TEDEN</t>
  </si>
  <si>
    <t>EU avg</t>
  </si>
  <si>
    <t>EU max</t>
  </si>
  <si>
    <t>EU min</t>
  </si>
  <si>
    <t>SLO</t>
  </si>
  <si>
    <t>Sprememba od preteklega obdobja v EUR</t>
  </si>
  <si>
    <t>Sprememba od preteklega obdobja (%)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</si>
  <si>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</si>
  <si>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</si>
  <si>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</si>
  <si>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</si>
  <si>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</si>
  <si>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</si>
  <si>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</si>
  <si>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</si>
  <si>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</si>
  <si>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</si>
  <si>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</si>
  <si>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</si>
  <si>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</si>
  <si>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</si>
  <si>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</si>
  <si>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 xml:space="preserve">MADŽARSKA 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</si>
  <si>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</si>
  <si>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</si>
  <si>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</si>
  <si>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</si>
  <si>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</si>
  <si>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</si>
  <si>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</si>
  <si>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</si>
  <si>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</si>
  <si>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</si>
  <si>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povprečje</t>
  </si>
  <si>
    <t>PRIMERJAVA SLOVENSKIH IN EVROPSKIH CEN</t>
  </si>
  <si>
    <t>N.P. – ni podatka</t>
  </si>
  <si>
    <t xml:space="preserve"> Cena (EUR/100 kg)</t>
  </si>
  <si>
    <t>JAJCA</t>
  </si>
  <si>
    <t>Cena (EUR/100 kos)</t>
  </si>
  <si>
    <t>TEDENSKO TRŽNO POROČILO ZA TRG PERUTNINE IN JAJC</t>
  </si>
  <si>
    <t>N.P.</t>
  </si>
  <si>
    <t xml:space="preserve">N.P. 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</si>
  <si>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EU cene jajc (EUR/100 kg) kategorije L in M s predhodnim tednom v letu 2022 za </t>
    </r>
    <r>
      <rPr>
        <b/>
        <sz val="11"/>
        <color theme="1"/>
        <rFont val="Calibri"/>
        <family val="2"/>
        <charset val="238"/>
        <scheme val="minor"/>
      </rPr>
      <t>baterijsko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</si>
  <si>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Primerjava EU cene jajc (EUR/100 kg) kategorije L in M s predhodnim tednom v letu 2022 za </t>
    </r>
    <r>
      <rPr>
        <b/>
        <sz val="11"/>
        <color theme="1"/>
        <rFont val="Calibri"/>
        <family val="2"/>
        <charset val="238"/>
        <scheme val="minor"/>
      </rPr>
      <t>hlevsko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</si>
  <si>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Primerjava EU cene jajc (EUR/100 kg) kategorije L in M s predhodnim tednom v letu 2022 za </t>
    </r>
    <r>
      <rPr>
        <b/>
        <sz val="11"/>
        <color theme="1"/>
        <rFont val="Calibri"/>
        <family val="2"/>
        <charset val="238"/>
        <scheme val="minor"/>
      </rPr>
      <t>prosto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</si>
  <si>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Primerjava EU cene jajc (EUR/100 kg) kategorije L in M s predhodnim tednom v letu 2022 za </t>
    </r>
    <r>
      <rPr>
        <b/>
        <sz val="11"/>
        <color theme="1"/>
        <rFont val="Calibri"/>
        <family val="2"/>
        <charset val="238"/>
        <scheme val="minor"/>
      </rPr>
      <t>ekološko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</si>
  <si>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Prikaz gibanja cene jajc v €/100kg kategorije L in M po načinih reje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</si>
  <si>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Primerjava cen celih piščancev razreda A (»</t>
    </r>
    <r>
      <rPr>
        <b/>
        <sz val="11"/>
        <color theme="1"/>
        <rFont val="Calibri"/>
        <family val="2"/>
        <charset val="238"/>
        <scheme val="minor"/>
      </rPr>
      <t>65-odstotni piščanci</t>
    </r>
    <r>
      <rPr>
        <sz val="11"/>
        <color theme="1"/>
        <rFont val="Calibri"/>
        <family val="2"/>
        <charset val="238"/>
        <scheme val="minor"/>
      </rPr>
      <t>«) perutnine vrste Gallus domesticus,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</si>
  <si>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Primerjava cen </t>
    </r>
    <r>
      <rPr>
        <b/>
        <sz val="11"/>
        <color theme="1"/>
        <rFont val="Calibri"/>
        <family val="2"/>
        <charset val="238"/>
        <scheme val="minor"/>
      </rPr>
      <t>prsnega fileja</t>
    </r>
    <r>
      <rPr>
        <sz val="11"/>
        <color theme="1"/>
        <rFont val="Calibri"/>
        <family val="2"/>
        <charset val="238"/>
        <scheme val="minor"/>
      </rPr>
      <t xml:space="preserve"> perutnine vrste Gallus domesticus,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</si>
  <si>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Primerjava slovenskih konzumnih jajc kategorije M in L in EU cen konzumnih jajc kategorije M in L po posameznih tednih v letih 2021 in 2022 (EUR/100 kg)</t>
    </r>
  </si>
  <si>
    <r>
      <rPr>
        <u/>
        <sz val="11"/>
        <color theme="1"/>
        <rFont val="Calibri"/>
        <family val="2"/>
        <charset val="238"/>
        <scheme val="minor"/>
      </rPr>
      <t>TABELA 17:</t>
    </r>
    <r>
      <rPr>
        <sz val="11"/>
        <color theme="1"/>
        <rFont val="Calibri"/>
        <family val="2"/>
        <charset val="238"/>
        <scheme val="minor"/>
      </rPr>
      <t xml:space="preserve"> Primerjava slovenskih jajc kategorije M in L in EU cen konzumnih jajc kategorije M in L po posameznih tednih v letu 2021 in 2022 (EUR/100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</si>
  <si>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65% piščancev po posameznih tednih v letu 2021 in 2022 (EUR/100 kg)</t>
    </r>
  </si>
  <si>
    <r>
      <rPr>
        <u/>
        <sz val="11"/>
        <color rgb="FF000000"/>
        <rFont val="Calibri"/>
        <family val="2"/>
        <charset val="238"/>
        <scheme val="minor"/>
      </rPr>
      <t>TABELA 19: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65% piščancev po posameznih tednih v letu 2021 in 2022 (EUR/100 kg)</t>
    </r>
  </si>
  <si>
    <t>Sprem. od prej. tedna v €</t>
  </si>
  <si>
    <t>Sprememba od prej. tedna v €</t>
  </si>
  <si>
    <t>Količina kosov jajc (kg)</t>
  </si>
  <si>
    <r>
      <rPr>
        <u/>
        <sz val="11"/>
        <color theme="1"/>
        <rFont val="Calibri"/>
        <family val="2"/>
        <charset val="238"/>
        <scheme val="minor"/>
      </rPr>
      <t>TABELA 15:</t>
    </r>
    <r>
      <rPr>
        <sz val="11"/>
        <color theme="1"/>
        <rFont val="Calibri"/>
        <family val="2"/>
        <charset val="238"/>
        <scheme val="minor"/>
      </rPr>
      <t xml:space="preserve"> Primerjava cen </t>
    </r>
    <r>
      <rPr>
        <b/>
        <sz val="11"/>
        <color theme="1"/>
        <rFont val="Calibri"/>
        <family val="2"/>
        <charset val="238"/>
        <scheme val="minor"/>
      </rPr>
      <t xml:space="preserve">beder </t>
    </r>
    <r>
      <rPr>
        <sz val="11"/>
        <color theme="1"/>
        <rFont val="Calibri"/>
        <family val="2"/>
        <charset val="238"/>
        <scheme val="minor"/>
      </rPr>
      <t>perutnine vrste Gallus domesticus,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</si>
  <si>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Prikaz gibanja klavne mase in cene beder perutnine, vrste Gallus domesticus v letu 2022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</si>
  <si>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Prikaz gibanja klavne mase in cene prsnega fileja perutnine, vrste Gallus domesticus v letu 2022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</si>
  <si>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Prikaz gibanja klavne mase in cene celih piščancev razreda A (»65-odstotni piščanci«) perutnine, vrste Gallus domesticus v letu 2022</t>
    </r>
  </si>
  <si>
    <t>Cene so v EUR/100 kg, brez DDV, zaokrožene na dve decimalni mesti natančno.</t>
  </si>
  <si>
    <t xml:space="preserve">Za reprezentativni trg perutninskega mesa in jajc in zavezance za sporočanje se štejejo klavnice, ki letno zakoljejo več kot 150.000 glav </t>
  </si>
  <si>
    <t>perutnine vrste Gallus domesticus ter pakirni centri s kapaciteto več kot 5.000.000 jajc letno.</t>
  </si>
  <si>
    <t>Podatek o ceni se nanaša na ceno v navedenem tednu, oziroma na zadnji razpoložljivi podatek o ceni konzumnih jajc.</t>
  </si>
  <si>
    <t>Podatek o ceni se nanaša na ceno v navedenem tednu, oziroma na zadnji razpoložljivi podatek o ceni piščancev.</t>
  </si>
  <si>
    <t>Pravilnik o tržno informacijskem sistemu za trge prašičjega mesa, ovčjega mesa ter perutninskega mesa in jajc (UL RS, 191/2020).</t>
  </si>
  <si>
    <t>Klavnice in pakirni centri iz četrtega člena, sporočijo vsak teden do torka do 12. ure agenciji za pretekli teden veleprodajne cene in mase trupov in kosov perutnine</t>
  </si>
  <si>
    <t xml:space="preserve">vrste Gallus domesticus ter jajc po kategorijah in načinih reje, navedenih na obrazcih, ki jih agencija pripravi za pripravo poročil za Evropsko komisijo in ministrstvo. </t>
  </si>
  <si>
    <t>N.P. - ni podatka</t>
  </si>
  <si>
    <t>Sprememba od prej. tedna (€)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</si>
  <si>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Povprečna veleprodajna cena in masa celih piščancev razreda A (»</t>
    </r>
    <r>
      <rPr>
        <b/>
        <sz val="11"/>
        <color theme="1"/>
        <rFont val="Calibri"/>
        <family val="2"/>
        <charset val="238"/>
        <scheme val="minor"/>
      </rPr>
      <t>65-odstotni piščanci</t>
    </r>
    <r>
      <rPr>
        <sz val="11"/>
        <color theme="1"/>
        <rFont val="Calibri"/>
        <family val="2"/>
        <charset val="238"/>
        <scheme val="minor"/>
      </rPr>
      <t>«) perutnine vrste Gallus domesticus za 28. teden (11.7.2022 - 17.7.2022)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</si>
  <si>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Povprečna veleprodajna cena in masa </t>
    </r>
    <r>
      <rPr>
        <b/>
        <sz val="11"/>
        <color theme="1"/>
        <rFont val="Calibri"/>
        <family val="2"/>
        <charset val="238"/>
        <scheme val="minor"/>
      </rPr>
      <t>prsnega fileja</t>
    </r>
    <r>
      <rPr>
        <sz val="11"/>
        <color theme="1"/>
        <rFont val="Calibri"/>
        <family val="2"/>
        <charset val="238"/>
        <scheme val="minor"/>
      </rPr>
      <t xml:space="preserve"> perutnine vrste Gallus domesticus za 28. teden (11.7.2022 - 17.7.2022)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</si>
  <si>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Povprečna veleprodajna cena in masa </t>
    </r>
    <r>
      <rPr>
        <b/>
        <sz val="11"/>
        <color theme="1"/>
        <rFont val="Calibri"/>
        <family val="2"/>
        <charset val="238"/>
        <scheme val="minor"/>
      </rPr>
      <t>beder</t>
    </r>
    <r>
      <rPr>
        <sz val="11"/>
        <color theme="1"/>
        <rFont val="Calibri"/>
        <family val="2"/>
        <charset val="238"/>
        <scheme val="minor"/>
      </rPr>
      <t xml:space="preserve"> perutnine vrste Gallus domesticus za 28. teden (11.7.2022 - 17.7.2022)</t>
    </r>
  </si>
  <si>
    <t>Datum: 27.7.2022</t>
  </si>
  <si>
    <r>
      <rPr>
        <u/>
        <sz val="11"/>
        <color theme="1"/>
        <rFont val="Calibri"/>
        <family val="2"/>
        <charset val="238"/>
        <scheme val="minor"/>
      </rPr>
      <t>TABELA 16:</t>
    </r>
    <r>
      <rPr>
        <sz val="11"/>
        <color theme="1"/>
        <rFont val="Calibri"/>
        <family val="2"/>
        <charset val="238"/>
        <scheme val="minor"/>
      </rPr>
      <t xml:space="preserve"> Slovenske in EU cene konzumnih jajc kategorije M in L, za 28. teden (11.7.2022 - 17.7.2022)</t>
    </r>
  </si>
  <si>
    <r>
      <rPr>
        <u/>
        <sz val="11"/>
        <color rgb="FF000000"/>
        <rFont val="Calibri"/>
        <family val="2"/>
        <charset val="238"/>
        <scheme val="minor"/>
      </rPr>
      <t>TABELA 18:</t>
    </r>
    <r>
      <rPr>
        <sz val="11"/>
        <color rgb="FF000000"/>
        <rFont val="Calibri"/>
        <family val="2"/>
        <charset val="238"/>
        <scheme val="minor"/>
      </rPr>
      <t xml:space="preserve"> Slovenske in EU cene 65% piščancev za 28. teden (11.7.2022 - 17.7.2022)</t>
    </r>
  </si>
  <si>
    <t>Teden: 29. teden (18.7.2022 - 24.7.2022)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</si>
  <si>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Primerjava cen jajc za </t>
    </r>
    <r>
      <rPr>
        <b/>
        <sz val="11"/>
        <color theme="1"/>
        <rFont val="Calibri"/>
        <family val="2"/>
        <charset val="238"/>
        <scheme val="minor"/>
      </rPr>
      <t>baterijsko rejo</t>
    </r>
    <r>
      <rPr>
        <sz val="11"/>
        <color theme="1"/>
        <rFont val="Calibri"/>
        <family val="2"/>
        <charset val="238"/>
        <scheme val="minor"/>
      </rPr>
      <t xml:space="preserve"> za 29. teden (18.7.2022 - 24.7.2022)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</si>
  <si>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cen jajc za </t>
    </r>
    <r>
      <rPr>
        <b/>
        <sz val="11"/>
        <color theme="1"/>
        <rFont val="Calibri"/>
        <family val="2"/>
        <charset val="238"/>
        <scheme val="minor"/>
      </rPr>
      <t>hlevsko rejo</t>
    </r>
    <r>
      <rPr>
        <sz val="11"/>
        <color theme="1"/>
        <rFont val="Calibri"/>
        <family val="2"/>
        <charset val="238"/>
        <scheme val="minor"/>
      </rPr>
      <t xml:space="preserve"> za 29. teden (18.7.2022 - 24.7.2022)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</si>
  <si>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 jajc za </t>
    </r>
    <r>
      <rPr>
        <b/>
        <sz val="11"/>
        <color theme="1"/>
        <rFont val="Calibri"/>
        <family val="2"/>
        <charset val="238"/>
        <scheme val="minor"/>
      </rPr>
      <t>prosto rejo</t>
    </r>
    <r>
      <rPr>
        <sz val="11"/>
        <color theme="1"/>
        <rFont val="Calibri"/>
        <family val="2"/>
        <charset val="238"/>
        <scheme val="minor"/>
      </rPr>
      <t xml:space="preserve"> za 29. teden (18.7.2022 - 24.7.2022)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</si>
  <si>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Primerjava cen jajc za </t>
    </r>
    <r>
      <rPr>
        <b/>
        <sz val="11"/>
        <color theme="1"/>
        <rFont val="Calibri"/>
        <family val="2"/>
        <charset val="238"/>
        <scheme val="minor"/>
      </rPr>
      <t>ekološko rejo</t>
    </r>
    <r>
      <rPr>
        <sz val="11"/>
        <color theme="1"/>
        <rFont val="Calibri"/>
        <family val="2"/>
        <charset val="238"/>
        <scheme val="minor"/>
      </rPr>
      <t xml:space="preserve"> za 29. teden (18.7.2022 - 24.7.2022)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</si>
  <si>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Skupna količina jajc po načinih reje v kosih, za 29. teden (18.7.2022 - 24.7.2022)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</si>
  <si>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Prikaz skupne količine jajc po načinih reje</t>
    </r>
  </si>
  <si>
    <t>Številka: 3305-8/2022/260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</si>
</sst>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[$-809]mmmm"/>
    <numFmt numFmtId="166" formatCode="#,##0.00_ ;[Red]\-#,##0.00\ "/>
    <numFmt numFmtId="167" formatCode="#,##0_ ;[Red]\-#,##0\ "/>
  </numFmts>
  <fonts count="24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sz val="10"/>
      <color indexed="8"/>
      <name val="Arial MT"/>
    </font>
    <font>
      <u/>
      <sz val="10"/>
      <color indexed="12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6B3"/>
        <bgColor indexed="64"/>
      </patternFill>
    </fill>
    <fill>
      <patternFill patternType="solid">
        <fgColor rgb="FFD9D9D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165" fontId="17" fillId="0" borderId="0"/>
    <xf numFmtId="0" fontId="14" fillId="0" borderId="0"/>
    <xf numFmtId="0" fontId="14" fillId="0" borderId="0"/>
    <xf numFmtId="165" fontId="14" fillId="0" borderId="0"/>
    <xf numFmtId="0" fontId="14" fillId="0" borderId="0"/>
    <xf numFmtId="0" fontId="18" fillId="0" borderId="0"/>
    <xf numFmtId="164" fontId="1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wrapText="1"/>
    </xf>
    <xf numFmtId="3" fontId="5" fillId="3" borderId="3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4" fontId="6" fillId="0" borderId="0" xfId="1" applyNumberFormat="1" applyFont="1" applyAlignment="1">
      <alignment horizontal="right" wrapText="1"/>
    </xf>
    <xf numFmtId="4" fontId="7" fillId="0" borderId="0" xfId="1" applyNumberFormat="1" applyFont="1" applyAlignment="1">
      <alignment horizontal="right" wrapText="1"/>
    </xf>
    <xf numFmtId="3" fontId="7" fillId="0" borderId="0" xfId="1" applyNumberFormat="1" applyFont="1" applyAlignment="1">
      <alignment horizontal="center" wrapText="1"/>
    </xf>
    <xf numFmtId="4" fontId="7" fillId="0" borderId="0" xfId="1" applyNumberFormat="1" applyFont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3" borderId="1" xfId="0" applyNumberFormat="1" applyFont="1" applyFill="1" applyBorder="1" applyAlignment="1">
      <alignment horizontal="center"/>
    </xf>
    <xf numFmtId="3" fontId="0" fillId="6" borderId="1" xfId="0" applyNumberFormat="1" applyFont="1" applyFill="1" applyBorder="1" applyAlignment="1">
      <alignment horizontal="left"/>
    </xf>
    <xf numFmtId="3" fontId="7" fillId="2" borderId="1" xfId="1" applyNumberFormat="1" applyFont="1" applyFill="1" applyBorder="1" applyAlignment="1">
      <alignment horizontal="center" wrapText="1"/>
    </xf>
    <xf numFmtId="0" fontId="5" fillId="0" borderId="0" xfId="0" applyFont="1" applyBorder="1"/>
    <xf numFmtId="0" fontId="8" fillId="0" borderId="0" xfId="0" applyFont="1"/>
    <xf numFmtId="2" fontId="0" fillId="0" borderId="0" xfId="0" applyNumberFormat="1" applyFont="1"/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9" fillId="0" borderId="1" xfId="5" applyNumberFormat="1" applyFont="1" applyBorder="1"/>
    <xf numFmtId="0" fontId="0" fillId="8" borderId="8" xfId="0" applyFont="1" applyFill="1" applyBorder="1" applyAlignment="1">
      <alignment vertical="center"/>
    </xf>
    <xf numFmtId="0" fontId="9" fillId="0" borderId="0" xfId="5" applyFont="1"/>
    <xf numFmtId="0" fontId="5" fillId="8" borderId="3" xfId="0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wrapText="1"/>
    </xf>
    <xf numFmtId="2" fontId="0" fillId="0" borderId="1" xfId="0" applyNumberFormat="1" applyFont="1" applyBorder="1"/>
    <xf numFmtId="10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/>
    </xf>
    <xf numFmtId="0" fontId="12" fillId="7" borderId="1" xfId="5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0" borderId="0" xfId="0" applyFont="1"/>
    <xf numFmtId="0" fontId="12" fillId="7" borderId="15" xfId="5" applyFont="1" applyFill="1" applyBorder="1" applyAlignment="1">
      <alignment horizontal="center"/>
    </xf>
    <xf numFmtId="3" fontId="0" fillId="0" borderId="1" xfId="0" applyNumberFormat="1" applyFont="1" applyBorder="1" applyProtection="1"/>
    <xf numFmtId="3" fontId="5" fillId="0" borderId="1" xfId="0" applyNumberFormat="1" applyFont="1" applyBorder="1" applyProtection="1"/>
    <xf numFmtId="2" fontId="9" fillId="2" borderId="1" xfId="1" applyNumberFormat="1" applyFont="1" applyFill="1" applyBorder="1" applyAlignment="1">
      <alignment horizontal="center" wrapText="1"/>
    </xf>
    <xf numFmtId="3" fontId="7" fillId="2" borderId="10" xfId="1" applyNumberFormat="1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vertical="center" wrapText="1"/>
    </xf>
    <xf numFmtId="10" fontId="10" fillId="0" borderId="0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3" fontId="7" fillId="2" borderId="1" xfId="3" applyNumberFormat="1" applyFont="1" applyFill="1" applyBorder="1" applyAlignment="1">
      <alignment horizontal="center" wrapText="1"/>
    </xf>
    <xf numFmtId="3" fontId="6" fillId="6" borderId="2" xfId="1" applyNumberFormat="1" applyFont="1" applyFill="1" applyBorder="1" applyAlignment="1">
      <alignment horizontal="center" wrapText="1"/>
    </xf>
    <xf numFmtId="4" fontId="7" fillId="2" borderId="2" xfId="1" applyNumberFormat="1" applyFont="1" applyFill="1" applyBorder="1" applyAlignment="1">
      <alignment horizontal="center" wrapText="1"/>
    </xf>
    <xf numFmtId="2" fontId="7" fillId="2" borderId="2" xfId="1" applyNumberFormat="1" applyFont="1" applyFill="1" applyBorder="1" applyAlignment="1">
      <alignment horizontal="center" wrapText="1"/>
    </xf>
    <xf numFmtId="2" fontId="9" fillId="0" borderId="2" xfId="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3" fontId="6" fillId="6" borderId="7" xfId="1" applyNumberFormat="1" applyFont="1" applyFill="1" applyBorder="1" applyAlignment="1">
      <alignment horizontal="center" wrapText="1"/>
    </xf>
    <xf numFmtId="3" fontId="6" fillId="6" borderId="3" xfId="1" applyNumberFormat="1" applyFont="1" applyFill="1" applyBorder="1" applyAlignment="1">
      <alignment horizontal="center" wrapText="1"/>
    </xf>
    <xf numFmtId="3" fontId="6" fillId="6" borderId="25" xfId="1" applyNumberFormat="1" applyFont="1" applyFill="1" applyBorder="1" applyAlignment="1">
      <alignment horizontal="center" wrapText="1"/>
    </xf>
    <xf numFmtId="2" fontId="10" fillId="0" borderId="2" xfId="0" applyNumberFormat="1" applyFont="1" applyBorder="1" applyAlignment="1">
      <alignment horizontal="center"/>
    </xf>
    <xf numFmtId="10" fontId="10" fillId="0" borderId="2" xfId="0" applyNumberFormat="1" applyFont="1" applyBorder="1" applyAlignment="1">
      <alignment horizontal="center"/>
    </xf>
    <xf numFmtId="3" fontId="0" fillId="3" borderId="3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wrapText="1"/>
    </xf>
    <xf numFmtId="10" fontId="0" fillId="3" borderId="5" xfId="0" applyNumberFormat="1" applyFont="1" applyFill="1" applyBorder="1" applyAlignment="1">
      <alignment horizontal="center" wrapText="1"/>
    </xf>
    <xf numFmtId="4" fontId="7" fillId="0" borderId="26" xfId="1" applyNumberFormat="1" applyFont="1" applyBorder="1" applyAlignment="1">
      <alignment horizontal="center" wrapText="1"/>
    </xf>
    <xf numFmtId="2" fontId="9" fillId="0" borderId="19" xfId="0" applyNumberFormat="1" applyFont="1" applyBorder="1" applyAlignment="1">
      <alignment horizontal="center"/>
    </xf>
    <xf numFmtId="4" fontId="7" fillId="0" borderId="27" xfId="1" applyNumberFormat="1" applyFont="1" applyBorder="1" applyAlignment="1">
      <alignment horizontal="center" wrapText="1"/>
    </xf>
    <xf numFmtId="4" fontId="7" fillId="0" borderId="28" xfId="1" applyNumberFormat="1" applyFont="1" applyBorder="1" applyAlignment="1">
      <alignment horizontal="center" wrapText="1"/>
    </xf>
    <xf numFmtId="4" fontId="7" fillId="0" borderId="16" xfId="1" applyNumberFormat="1" applyFont="1" applyBorder="1" applyAlignment="1">
      <alignment horizontal="center" wrapText="1"/>
    </xf>
    <xf numFmtId="4" fontId="7" fillId="0" borderId="17" xfId="1" applyNumberFormat="1" applyFont="1" applyBorder="1" applyAlignment="1">
      <alignment horizontal="center" wrapText="1"/>
    </xf>
    <xf numFmtId="4" fontId="7" fillId="0" borderId="18" xfId="1" applyNumberFormat="1" applyFont="1" applyBorder="1" applyAlignment="1">
      <alignment horizontal="center" wrapText="1"/>
    </xf>
    <xf numFmtId="3" fontId="7" fillId="2" borderId="29" xfId="1" applyNumberFormat="1" applyFont="1" applyFill="1" applyBorder="1" applyAlignment="1">
      <alignment horizontal="center" wrapText="1"/>
    </xf>
    <xf numFmtId="3" fontId="7" fillId="2" borderId="19" xfId="1" applyNumberFormat="1" applyFont="1" applyFill="1" applyBorder="1" applyAlignment="1">
      <alignment horizontal="center" wrapText="1"/>
    </xf>
    <xf numFmtId="10" fontId="0" fillId="0" borderId="24" xfId="0" applyNumberFormat="1" applyFont="1" applyBorder="1" applyAlignment="1">
      <alignment horizontal="center"/>
    </xf>
    <xf numFmtId="10" fontId="0" fillId="0" borderId="20" xfId="0" applyNumberFormat="1" applyFont="1" applyBorder="1" applyAlignment="1">
      <alignment horizontal="center"/>
    </xf>
    <xf numFmtId="3" fontId="7" fillId="2" borderId="2" xfId="3" applyNumberFormat="1" applyFont="1" applyFill="1" applyBorder="1" applyAlignment="1">
      <alignment horizontal="center" wrapText="1"/>
    </xf>
    <xf numFmtId="2" fontId="7" fillId="5" borderId="2" xfId="4" applyNumberFormat="1" applyFont="1" applyFill="1" applyBorder="1" applyAlignment="1">
      <alignment horizontal="center" wrapText="1"/>
    </xf>
    <xf numFmtId="2" fontId="9" fillId="2" borderId="2" xfId="2" applyNumberFormat="1" applyFont="1" applyFill="1" applyBorder="1" applyAlignment="1">
      <alignment horizontal="center" wrapText="1"/>
    </xf>
    <xf numFmtId="10" fontId="9" fillId="2" borderId="2" xfId="2" applyNumberFormat="1" applyFont="1" applyFill="1" applyBorder="1" applyAlignment="1">
      <alignment horizontal="center"/>
    </xf>
    <xf numFmtId="0" fontId="5" fillId="9" borderId="32" xfId="0" applyFont="1" applyFill="1" applyBorder="1" applyAlignment="1">
      <alignment vertical="center"/>
    </xf>
    <xf numFmtId="0" fontId="5" fillId="9" borderId="33" xfId="0" applyFont="1" applyFill="1" applyBorder="1" applyAlignment="1">
      <alignment vertical="center"/>
    </xf>
    <xf numFmtId="0" fontId="5" fillId="9" borderId="34" xfId="0" applyFont="1" applyFill="1" applyBorder="1" applyAlignment="1">
      <alignment vertical="center"/>
    </xf>
    <xf numFmtId="2" fontId="5" fillId="8" borderId="4" xfId="0" applyNumberFormat="1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vertical="center" wrapText="1"/>
    </xf>
    <xf numFmtId="0" fontId="5" fillId="6" borderId="33" xfId="0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horizontal="center" wrapText="1"/>
    </xf>
    <xf numFmtId="4" fontId="7" fillId="2" borderId="1" xfId="1" applyNumberFormat="1" applyFont="1" applyFill="1" applyBorder="1" applyAlignment="1">
      <alignment horizontal="center" wrapText="1"/>
    </xf>
    <xf numFmtId="10" fontId="10" fillId="0" borderId="1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3" fontId="5" fillId="6" borderId="1" xfId="0" applyNumberFormat="1" applyFont="1" applyFill="1" applyBorder="1" applyAlignment="1">
      <alignment horizontal="left" wrapText="1"/>
    </xf>
    <xf numFmtId="2" fontId="7" fillId="5" borderId="1" xfId="4" applyNumberFormat="1" applyFont="1" applyFill="1" applyBorder="1" applyAlignment="1">
      <alignment horizontal="center" wrapText="1"/>
    </xf>
    <xf numFmtId="2" fontId="9" fillId="2" borderId="1" xfId="2" applyNumberFormat="1" applyFont="1" applyFill="1" applyBorder="1" applyAlignment="1">
      <alignment horizontal="center" wrapText="1"/>
    </xf>
    <xf numFmtId="10" fontId="9" fillId="2" borderId="1" xfId="2" applyNumberFormat="1" applyFont="1" applyFill="1" applyBorder="1" applyAlignment="1">
      <alignment horizontal="center"/>
    </xf>
    <xf numFmtId="2" fontId="5" fillId="0" borderId="0" xfId="0" applyNumberFormat="1" applyFont="1"/>
    <xf numFmtId="3" fontId="0" fillId="3" borderId="3" xfId="0" applyNumberFormat="1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0" fontId="12" fillId="7" borderId="10" xfId="5" applyFont="1" applyFill="1" applyBorder="1" applyAlignment="1">
      <alignment horizontal="center"/>
    </xf>
    <xf numFmtId="2" fontId="0" fillId="0" borderId="2" xfId="0" applyNumberFormat="1" applyFont="1" applyBorder="1"/>
    <xf numFmtId="0" fontId="12" fillId="4" borderId="1" xfId="5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10" fontId="9" fillId="0" borderId="1" xfId="0" applyNumberFormat="1" applyFont="1" applyBorder="1" applyAlignment="1">
      <alignment horizontal="center" wrapText="1"/>
    </xf>
    <xf numFmtId="2" fontId="10" fillId="2" borderId="1" xfId="2" applyNumberFormat="1" applyFont="1" applyFill="1" applyBorder="1" applyAlignment="1">
      <alignment horizontal="center" wrapText="1"/>
    </xf>
    <xf numFmtId="10" fontId="10" fillId="2" borderId="1" xfId="2" applyNumberFormat="1" applyFont="1" applyFill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3" fontId="7" fillId="2" borderId="36" xfId="1" applyNumberFormat="1" applyFont="1" applyFill="1" applyBorder="1" applyAlignment="1">
      <alignment horizontal="center" wrapText="1"/>
    </xf>
    <xf numFmtId="10" fontId="9" fillId="0" borderId="20" xfId="0" applyNumberFormat="1" applyFont="1" applyBorder="1" applyAlignment="1">
      <alignment horizontal="center"/>
    </xf>
    <xf numFmtId="3" fontId="9" fillId="2" borderId="1" xfId="3" applyNumberFormat="1" applyFont="1" applyFill="1" applyBorder="1" applyAlignment="1">
      <alignment horizontal="center" wrapText="1"/>
    </xf>
    <xf numFmtId="2" fontId="9" fillId="5" borderId="1" xfId="4" applyNumberFormat="1" applyFont="1" applyFill="1" applyBorder="1" applyAlignment="1">
      <alignment horizontal="center" wrapText="1"/>
    </xf>
    <xf numFmtId="3" fontId="7" fillId="2" borderId="21" xfId="1" applyNumberFormat="1" applyFont="1" applyFill="1" applyBorder="1" applyAlignment="1">
      <alignment horizontal="center" wrapText="1"/>
    </xf>
    <xf numFmtId="3" fontId="7" fillId="2" borderId="20" xfId="1" applyNumberFormat="1" applyFont="1" applyFill="1" applyBorder="1" applyAlignment="1">
      <alignment horizontal="center" wrapText="1"/>
    </xf>
    <xf numFmtId="3" fontId="7" fillId="2" borderId="22" xfId="1" applyNumberFormat="1" applyFont="1" applyFill="1" applyBorder="1" applyAlignment="1">
      <alignment horizontal="center" wrapText="1"/>
    </xf>
    <xf numFmtId="2" fontId="9" fillId="0" borderId="21" xfId="0" applyNumberFormat="1" applyFont="1" applyBorder="1" applyAlignment="1">
      <alignment horizontal="center"/>
    </xf>
    <xf numFmtId="10" fontId="0" fillId="0" borderId="22" xfId="0" applyNumberFormat="1" applyFont="1" applyBorder="1" applyAlignment="1">
      <alignment horizontal="center"/>
    </xf>
    <xf numFmtId="3" fontId="7" fillId="2" borderId="24" xfId="1" applyNumberFormat="1" applyFont="1" applyFill="1" applyBorder="1" applyAlignment="1">
      <alignment horizontal="center" wrapText="1"/>
    </xf>
    <xf numFmtId="4" fontId="9" fillId="2" borderId="1" xfId="1" applyNumberFormat="1" applyFont="1" applyFill="1" applyBorder="1" applyAlignment="1">
      <alignment horizontal="center" wrapText="1"/>
    </xf>
    <xf numFmtId="3" fontId="0" fillId="3" borderId="37" xfId="0" applyNumberFormat="1" applyFont="1" applyFill="1" applyBorder="1" applyAlignment="1">
      <alignment horizontal="center"/>
    </xf>
    <xf numFmtId="0" fontId="0" fillId="3" borderId="38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 wrapText="1"/>
    </xf>
    <xf numFmtId="10" fontId="0" fillId="3" borderId="37" xfId="0" applyNumberFormat="1" applyFont="1" applyFill="1" applyBorder="1" applyAlignment="1">
      <alignment horizontal="center" wrapText="1"/>
    </xf>
    <xf numFmtId="3" fontId="0" fillId="3" borderId="8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0" fillId="0" borderId="0" xfId="0" applyFont="1" applyFill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2" fontId="10" fillId="0" borderId="0" xfId="0" applyNumberFormat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 wrapText="1"/>
    </xf>
    <xf numFmtId="2" fontId="9" fillId="0" borderId="0" xfId="1" applyNumberFormat="1" applyFont="1" applyFill="1" applyBorder="1" applyAlignment="1">
      <alignment horizontal="center" wrapText="1"/>
    </xf>
    <xf numFmtId="10" fontId="10" fillId="0" borderId="0" xfId="0" applyNumberFormat="1" applyFont="1" applyFill="1" applyBorder="1" applyAlignment="1">
      <alignment horizontal="center"/>
    </xf>
    <xf numFmtId="40" fontId="9" fillId="0" borderId="0" xfId="0" applyNumberFormat="1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 wrapText="1"/>
    </xf>
    <xf numFmtId="0" fontId="0" fillId="3" borderId="12" xfId="0" applyFont="1" applyFill="1" applyBorder="1" applyAlignment="1">
      <alignment horizontal="center" wrapText="1"/>
    </xf>
    <xf numFmtId="0" fontId="0" fillId="3" borderId="13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2" xfId="0" applyFont="1" applyBorder="1" applyAlignment="1">
      <alignment horizontal="center" wrapText="1"/>
    </xf>
    <xf numFmtId="3" fontId="0" fillId="4" borderId="1" xfId="0" applyNumberFormat="1" applyFont="1" applyFill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3" fontId="0" fillId="4" borderId="2" xfId="0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3" fontId="7" fillId="0" borderId="0" xfId="3" applyNumberFormat="1" applyFont="1" applyFill="1" applyBorder="1" applyAlignment="1">
      <alignment horizontal="center" wrapText="1"/>
    </xf>
    <xf numFmtId="2" fontId="0" fillId="0" borderId="0" xfId="0" applyNumberFormat="1" applyFont="1" applyFill="1" applyBorder="1" applyAlignment="1">
      <alignment horizontal="center"/>
    </xf>
    <xf numFmtId="3" fontId="9" fillId="0" borderId="0" xfId="3" applyNumberFormat="1" applyFont="1" applyFill="1" applyBorder="1" applyAlignment="1">
      <alignment horizontal="center" wrapText="1"/>
    </xf>
    <xf numFmtId="2" fontId="9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wrapText="1"/>
    </xf>
    <xf numFmtId="10" fontId="9" fillId="0" borderId="0" xfId="0" applyNumberFormat="1" applyFont="1" applyFill="1" applyBorder="1" applyAlignment="1">
      <alignment horizontal="center" wrapText="1"/>
    </xf>
    <xf numFmtId="2" fontId="7" fillId="0" borderId="0" xfId="4" applyNumberFormat="1" applyFont="1" applyFill="1" applyBorder="1" applyAlignment="1">
      <alignment horizontal="center" wrapText="1"/>
    </xf>
    <xf numFmtId="2" fontId="10" fillId="0" borderId="0" xfId="2" applyNumberFormat="1" applyFont="1" applyFill="1" applyBorder="1" applyAlignment="1">
      <alignment horizontal="center" wrapText="1"/>
    </xf>
    <xf numFmtId="10" fontId="10" fillId="0" borderId="0" xfId="2" applyNumberFormat="1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9" fillId="0" borderId="0" xfId="5" applyFont="1" applyFill="1"/>
    <xf numFmtId="0" fontId="12" fillId="0" borderId="0" xfId="5" applyFont="1" applyFill="1" applyBorder="1"/>
    <xf numFmtId="2" fontId="9" fillId="0" borderId="35" xfId="0" applyNumberFormat="1" applyFont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10" fontId="9" fillId="0" borderId="24" xfId="24" applyNumberFormat="1" applyFont="1" applyFill="1" applyBorder="1" applyAlignment="1">
      <alignment horizontal="center" wrapText="1"/>
    </xf>
    <xf numFmtId="2" fontId="9" fillId="0" borderId="9" xfId="0" applyNumberFormat="1" applyFont="1" applyBorder="1" applyAlignment="1">
      <alignment horizontal="center"/>
    </xf>
    <xf numFmtId="10" fontId="9" fillId="0" borderId="20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10" fontId="9" fillId="0" borderId="20" xfId="24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/>
    </xf>
    <xf numFmtId="10" fontId="10" fillId="0" borderId="20" xfId="24" applyNumberFormat="1" applyFont="1" applyFill="1" applyBorder="1" applyAlignment="1">
      <alignment horizontal="center" wrapText="1"/>
    </xf>
    <xf numFmtId="2" fontId="9" fillId="0" borderId="31" xfId="0" applyNumberFormat="1" applyFont="1" applyBorder="1" applyAlignment="1">
      <alignment horizontal="center"/>
    </xf>
    <xf numFmtId="2" fontId="9" fillId="0" borderId="21" xfId="0" applyNumberFormat="1" applyFont="1" applyFill="1" applyBorder="1" applyAlignment="1">
      <alignment horizontal="center"/>
    </xf>
    <xf numFmtId="10" fontId="9" fillId="0" borderId="22" xfId="24" applyNumberFormat="1" applyFont="1" applyFill="1" applyBorder="1" applyAlignment="1">
      <alignment horizontal="center" wrapText="1"/>
    </xf>
    <xf numFmtId="2" fontId="9" fillId="0" borderId="14" xfId="5" applyNumberFormat="1" applyFont="1" applyBorder="1"/>
    <xf numFmtId="2" fontId="9" fillId="0" borderId="2" xfId="5" applyNumberFormat="1" applyFont="1" applyBorder="1"/>
    <xf numFmtId="2" fontId="9" fillId="0" borderId="11" xfId="5" applyNumberFormat="1" applyFont="1" applyBorder="1"/>
    <xf numFmtId="2" fontId="9" fillId="0" borderId="9" xfId="5" applyNumberFormat="1" applyFont="1" applyBorder="1"/>
    <xf numFmtId="2" fontId="9" fillId="0" borderId="10" xfId="5" applyNumberFormat="1" applyFont="1" applyBorder="1"/>
    <xf numFmtId="4" fontId="9" fillId="0" borderId="20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vertical="center"/>
    </xf>
    <xf numFmtId="166" fontId="7" fillId="2" borderId="19" xfId="1" applyNumberFormat="1" applyFont="1" applyFill="1" applyBorder="1" applyAlignment="1">
      <alignment horizontal="center" wrapText="1"/>
    </xf>
    <xf numFmtId="166" fontId="9" fillId="0" borderId="19" xfId="0" applyNumberFormat="1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166" fontId="7" fillId="2" borderId="21" xfId="1" applyNumberFormat="1" applyFont="1" applyFill="1" applyBorder="1" applyAlignment="1">
      <alignment horizontal="center" wrapText="1"/>
    </xf>
    <xf numFmtId="167" fontId="7" fillId="2" borderId="19" xfId="1" applyNumberFormat="1" applyFont="1" applyFill="1" applyBorder="1" applyAlignment="1">
      <alignment horizont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167" fontId="7" fillId="2" borderId="21" xfId="1" applyNumberFormat="1" applyFont="1" applyFill="1" applyBorder="1" applyAlignment="1">
      <alignment horizontal="center" wrapText="1"/>
    </xf>
    <xf numFmtId="166" fontId="7" fillId="2" borderId="19" xfId="0" applyNumberFormat="1" applyFont="1" applyFill="1" applyBorder="1" applyAlignment="1">
      <alignment horizontal="center"/>
    </xf>
    <xf numFmtId="166" fontId="7" fillId="2" borderId="21" xfId="0" applyNumberFormat="1" applyFont="1" applyFill="1" applyBorder="1" applyAlignment="1">
      <alignment horizontal="center"/>
    </xf>
    <xf numFmtId="166" fontId="9" fillId="2" borderId="21" xfId="0" applyNumberFormat="1" applyFont="1" applyFill="1" applyBorder="1" applyAlignment="1">
      <alignment horizontal="center"/>
    </xf>
    <xf numFmtId="3" fontId="6" fillId="6" borderId="3" xfId="1" applyNumberFormat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wrapText="1"/>
    </xf>
    <xf numFmtId="3" fontId="6" fillId="6" borderId="7" xfId="1" applyNumberFormat="1" applyFont="1" applyFill="1" applyBorder="1" applyAlignment="1">
      <alignment horizontal="center" vertical="center" wrapText="1"/>
    </xf>
    <xf numFmtId="0" fontId="12" fillId="7" borderId="1" xfId="5" applyFont="1" applyFill="1" applyBorder="1"/>
    <xf numFmtId="2" fontId="9" fillId="0" borderId="30" xfId="0" applyNumberFormat="1" applyFont="1" applyBorder="1" applyAlignment="1">
      <alignment horizontal="center"/>
    </xf>
    <xf numFmtId="2" fontId="12" fillId="7" borderId="1" xfId="5" applyNumberFormat="1" applyFont="1" applyFill="1" applyBorder="1"/>
    <xf numFmtId="2" fontId="10" fillId="0" borderId="2" xfId="0" applyNumberFormat="1" applyFont="1" applyFill="1" applyBorder="1" applyAlignment="1">
      <alignment horizontal="center"/>
    </xf>
    <xf numFmtId="10" fontId="10" fillId="0" borderId="23" xfId="24" applyNumberFormat="1" applyFont="1" applyFill="1" applyBorder="1" applyAlignment="1">
      <alignment horizontal="center" wrapText="1"/>
    </xf>
    <xf numFmtId="166" fontId="0" fillId="2" borderId="1" xfId="0" applyNumberFormat="1" applyFont="1" applyFill="1" applyBorder="1" applyAlignment="1">
      <alignment horizontal="center"/>
    </xf>
    <xf numFmtId="166" fontId="9" fillId="2" borderId="19" xfId="0" applyNumberFormat="1" applyFont="1" applyFill="1" applyBorder="1" applyAlignment="1">
      <alignment horizontal="center"/>
    </xf>
    <xf numFmtId="10" fontId="9" fillId="2" borderId="24" xfId="2" applyNumberFormat="1" applyFont="1" applyFill="1" applyBorder="1" applyAlignment="1">
      <alignment horizontal="center" wrapText="1"/>
    </xf>
    <xf numFmtId="10" fontId="9" fillId="0" borderId="24" xfId="0" applyNumberFormat="1" applyFont="1" applyBorder="1" applyAlignment="1">
      <alignment horizontal="center"/>
    </xf>
    <xf numFmtId="10" fontId="10" fillId="0" borderId="20" xfId="0" applyNumberFormat="1" applyFont="1" applyBorder="1" applyAlignment="1">
      <alignment horizontal="center"/>
    </xf>
    <xf numFmtId="3" fontId="9" fillId="2" borderId="2" xfId="3" applyNumberFormat="1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/>
    </xf>
    <xf numFmtId="10" fontId="10" fillId="2" borderId="20" xfId="2" applyNumberFormat="1" applyFont="1" applyFill="1" applyBorder="1" applyAlignment="1">
      <alignment horizontal="center" wrapText="1"/>
    </xf>
    <xf numFmtId="10" fontId="9" fillId="2" borderId="20" xfId="2" applyNumberFormat="1" applyFont="1" applyFill="1" applyBorder="1" applyAlignment="1">
      <alignment horizontal="center" wrapText="1"/>
    </xf>
    <xf numFmtId="10" fontId="10" fillId="0" borderId="22" xfId="0" applyNumberFormat="1" applyFont="1" applyBorder="1" applyAlignment="1">
      <alignment horizontal="center"/>
    </xf>
  </cellXfs>
  <cellStyles count="28">
    <cellStyle name="Hiperpovezava 2" xfId="7" xr:uid="{00000000-0005-0000-0000-000000000000}"/>
    <cellStyle name="Navadno" xfId="0" builtinId="0"/>
    <cellStyle name="Navadno 2" xfId="8" xr:uid="{00000000-0005-0000-0000-000002000000}"/>
    <cellStyle name="Navadno 2 2" xfId="9" xr:uid="{00000000-0005-0000-0000-000003000000}"/>
    <cellStyle name="Navadno 2 3" xfId="10" xr:uid="{00000000-0005-0000-0000-000004000000}"/>
    <cellStyle name="Navadno 3" xfId="11" xr:uid="{00000000-0005-0000-0000-000005000000}"/>
    <cellStyle name="Navadno 3 2" xfId="12" xr:uid="{00000000-0005-0000-0000-000006000000}"/>
    <cellStyle name="Navadno 4" xfId="13" xr:uid="{00000000-0005-0000-0000-000007000000}"/>
    <cellStyle name="Navadno 5" xfId="6" xr:uid="{00000000-0005-0000-0000-000008000000}"/>
    <cellStyle name="Navadno_22.08-28.08.05 (35)" xfId="1" xr:uid="{00000000-0005-0000-0000-000009000000}"/>
    <cellStyle name="Navadno_Perutnina_2006" xfId="3" xr:uid="{00000000-0005-0000-0000-00000A000000}"/>
    <cellStyle name="Navadno_pork-r2001-6" xfId="5" xr:uid="{00000000-0005-0000-0000-00000B000000}"/>
    <cellStyle name="Navadno_Tekoči teden" xfId="4" xr:uid="{00000000-0005-0000-0000-00000C000000}"/>
    <cellStyle name="Normal 2" xfId="14" xr:uid="{00000000-0005-0000-0000-00000D000000}"/>
    <cellStyle name="Normal 2 2" xfId="15" xr:uid="{00000000-0005-0000-0000-00000E000000}"/>
    <cellStyle name="Normal 2 3" xfId="16" xr:uid="{00000000-0005-0000-0000-00000F000000}"/>
    <cellStyle name="Normal 3" xfId="17" xr:uid="{00000000-0005-0000-0000-000010000000}"/>
    <cellStyle name="Normal 3 2" xfId="18" xr:uid="{00000000-0005-0000-0000-000011000000}"/>
    <cellStyle name="Normal 3 3" xfId="19" xr:uid="{00000000-0005-0000-0000-000012000000}"/>
    <cellStyle name="Normal 4" xfId="20" xr:uid="{00000000-0005-0000-0000-000013000000}"/>
    <cellStyle name="Normal 5" xfId="21" xr:uid="{00000000-0005-0000-0000-000014000000}"/>
    <cellStyle name="Normal_graph" xfId="22" xr:uid="{00000000-0005-0000-0000-000015000000}"/>
    <cellStyle name="Odstotek" xfId="2" builtinId="5"/>
    <cellStyle name="Odstotek 2" xfId="24" xr:uid="{00000000-0005-0000-0000-000017000000}"/>
    <cellStyle name="Odstotek 2 2" xfId="25" xr:uid="{00000000-0005-0000-0000-000018000000}"/>
    <cellStyle name="Odstotek 3" xfId="26" xr:uid="{00000000-0005-0000-0000-000019000000}"/>
    <cellStyle name="Odstotek 4" xfId="23" xr:uid="{00000000-0005-0000-0000-00001A000000}"/>
    <cellStyle name="Percent 3" xfId="27" xr:uid="{00000000-0005-0000-0000-00001B000000}"/>
  </cellStyles>
  <dxfs count="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91559684463213E-2"/>
          <c:y val="1.3721253037525118E-2"/>
          <c:w val="0.92239055849391516"/>
          <c:h val="0.86542189692804827"/>
        </c:manualLayout>
      </c:layout>
      <c:lineChart>
        <c:grouping val="standard"/>
        <c:varyColors val="0"/>
        <c:ser>
          <c:idx val="1"/>
          <c:order val="0"/>
          <c:tx>
            <c:strRef>
              <c:f>'JAJCA PO NAČINIH REJE'!$E$39</c:f>
              <c:strCache>
                <c:ptCount val="1"/>
                <c:pt idx="0">
                  <c:v>Cena v tekočem tednu - BATERIJSKA REJA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'JAJCA PO NAČINIH REJE'!$C$40:$C$68</c:f>
              <c:numCache>
                <c:formatCode>#,##0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'JAJCA PO NAČINIH REJE'!$E$40:$E$68</c:f>
              <c:numCache>
                <c:formatCode>0.00</c:formatCode>
                <c:ptCount val="29"/>
                <c:pt idx="0">
                  <c:v>136.59</c:v>
                </c:pt>
                <c:pt idx="1">
                  <c:v>156.88</c:v>
                </c:pt>
                <c:pt idx="2">
                  <c:v>121.07</c:v>
                </c:pt>
                <c:pt idx="3">
                  <c:v>158.82</c:v>
                </c:pt>
                <c:pt idx="4">
                  <c:v>153.55000000000001</c:v>
                </c:pt>
                <c:pt idx="5">
                  <c:v>165.51</c:v>
                </c:pt>
                <c:pt idx="6">
                  <c:v>154.74</c:v>
                </c:pt>
                <c:pt idx="7">
                  <c:v>161.47999999999999</c:v>
                </c:pt>
                <c:pt idx="8">
                  <c:v>157.38</c:v>
                </c:pt>
                <c:pt idx="9">
                  <c:v>154.16</c:v>
                </c:pt>
                <c:pt idx="10">
                  <c:v>157.96</c:v>
                </c:pt>
                <c:pt idx="11">
                  <c:v>166.49</c:v>
                </c:pt>
                <c:pt idx="12">
                  <c:v>164.66</c:v>
                </c:pt>
                <c:pt idx="13">
                  <c:v>186.11</c:v>
                </c:pt>
                <c:pt idx="14">
                  <c:v>174.18</c:v>
                </c:pt>
                <c:pt idx="15">
                  <c:v>172.42</c:v>
                </c:pt>
                <c:pt idx="16">
                  <c:v>165.96</c:v>
                </c:pt>
                <c:pt idx="17">
                  <c:v>141.36000000000001</c:v>
                </c:pt>
                <c:pt idx="18">
                  <c:v>147.43</c:v>
                </c:pt>
                <c:pt idx="19">
                  <c:v>178.51</c:v>
                </c:pt>
                <c:pt idx="20">
                  <c:v>152.66999999999999</c:v>
                </c:pt>
                <c:pt idx="21">
                  <c:v>156.80000000000001</c:v>
                </c:pt>
                <c:pt idx="22">
                  <c:v>156.84</c:v>
                </c:pt>
                <c:pt idx="23">
                  <c:v>162.44</c:v>
                </c:pt>
                <c:pt idx="24">
                  <c:v>162.78</c:v>
                </c:pt>
                <c:pt idx="25">
                  <c:v>150.82</c:v>
                </c:pt>
                <c:pt idx="26">
                  <c:v>165.45</c:v>
                </c:pt>
                <c:pt idx="27">
                  <c:v>156.46</c:v>
                </c:pt>
                <c:pt idx="28">
                  <c:v>157.31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E-4F41-9A53-71C5C0F2770E}"/>
            </c:ext>
          </c:extLst>
        </c:ser>
        <c:ser>
          <c:idx val="0"/>
          <c:order val="1"/>
          <c:tx>
            <c:strRef>
              <c:f>'JAJCA PO NAČINIH REJE'!$E$73</c:f>
              <c:strCache>
                <c:ptCount val="1"/>
                <c:pt idx="0">
                  <c:v>Cena v tekočem tednu - HLEVSKA REJA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'JAJCA PO NAČINIH REJE'!$C$40:$C$68</c:f>
              <c:numCache>
                <c:formatCode>#,##0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'JAJCA PO NAČINIH REJE'!$E$74:$E$102</c:f>
              <c:numCache>
                <c:formatCode>0.00</c:formatCode>
                <c:ptCount val="29"/>
                <c:pt idx="0">
                  <c:v>181.38</c:v>
                </c:pt>
                <c:pt idx="1">
                  <c:v>181.07</c:v>
                </c:pt>
                <c:pt idx="2">
                  <c:v>181.83</c:v>
                </c:pt>
                <c:pt idx="3">
                  <c:v>179.22</c:v>
                </c:pt>
                <c:pt idx="4">
                  <c:v>181.96</c:v>
                </c:pt>
                <c:pt idx="5">
                  <c:v>185.31</c:v>
                </c:pt>
                <c:pt idx="6">
                  <c:v>182.45</c:v>
                </c:pt>
                <c:pt idx="7">
                  <c:v>184.77</c:v>
                </c:pt>
                <c:pt idx="8">
                  <c:v>191.21</c:v>
                </c:pt>
                <c:pt idx="9">
                  <c:v>195.04</c:v>
                </c:pt>
                <c:pt idx="10">
                  <c:v>196.88</c:v>
                </c:pt>
                <c:pt idx="11">
                  <c:v>195.36</c:v>
                </c:pt>
                <c:pt idx="12">
                  <c:v>197.95</c:v>
                </c:pt>
                <c:pt idx="13">
                  <c:v>196.59</c:v>
                </c:pt>
                <c:pt idx="14">
                  <c:v>194.49</c:v>
                </c:pt>
                <c:pt idx="15">
                  <c:v>207.1</c:v>
                </c:pt>
                <c:pt idx="16">
                  <c:v>199.41</c:v>
                </c:pt>
                <c:pt idx="17">
                  <c:v>178.29</c:v>
                </c:pt>
                <c:pt idx="18">
                  <c:v>200.37</c:v>
                </c:pt>
                <c:pt idx="19">
                  <c:v>196.16</c:v>
                </c:pt>
                <c:pt idx="20">
                  <c:v>201.05</c:v>
                </c:pt>
                <c:pt idx="21">
                  <c:v>200.98</c:v>
                </c:pt>
                <c:pt idx="22">
                  <c:v>199.63</c:v>
                </c:pt>
                <c:pt idx="23">
                  <c:v>201.86</c:v>
                </c:pt>
                <c:pt idx="24">
                  <c:v>199.81</c:v>
                </c:pt>
                <c:pt idx="25">
                  <c:v>200.65</c:v>
                </c:pt>
                <c:pt idx="26">
                  <c:v>196.64</c:v>
                </c:pt>
                <c:pt idx="27">
                  <c:v>196.88</c:v>
                </c:pt>
                <c:pt idx="28">
                  <c:v>198.03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E-4F41-9A53-71C5C0F2770E}"/>
            </c:ext>
          </c:extLst>
        </c:ser>
        <c:ser>
          <c:idx val="2"/>
          <c:order val="2"/>
          <c:tx>
            <c:strRef>
              <c:f>'JAJCA PO NAČINIH REJE'!$E$107</c:f>
              <c:strCache>
                <c:ptCount val="1"/>
                <c:pt idx="0">
                  <c:v>Cena v tekočem tednu- PROSTA REJA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'JAJCA PO NAČINIH REJE'!$C$40:$C$68</c:f>
              <c:numCache>
                <c:formatCode>#,##0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'JAJCA PO NAČINIH REJE'!$E$108:$E$136</c:f>
              <c:numCache>
                <c:formatCode>0.00</c:formatCode>
                <c:ptCount val="29"/>
                <c:pt idx="0">
                  <c:v>318.39999999999998</c:v>
                </c:pt>
                <c:pt idx="1">
                  <c:v>318.82</c:v>
                </c:pt>
                <c:pt idx="2">
                  <c:v>315.14</c:v>
                </c:pt>
                <c:pt idx="3">
                  <c:v>314.08</c:v>
                </c:pt>
                <c:pt idx="4">
                  <c:v>315.10000000000002</c:v>
                </c:pt>
                <c:pt idx="5">
                  <c:v>319.38</c:v>
                </c:pt>
                <c:pt idx="6">
                  <c:v>314.16000000000003</c:v>
                </c:pt>
                <c:pt idx="7">
                  <c:v>314.70999999999998</c:v>
                </c:pt>
                <c:pt idx="8">
                  <c:v>320.10000000000002</c:v>
                </c:pt>
                <c:pt idx="9">
                  <c:v>337.83</c:v>
                </c:pt>
                <c:pt idx="10">
                  <c:v>327.79</c:v>
                </c:pt>
                <c:pt idx="11">
                  <c:v>322.45999999999998</c:v>
                </c:pt>
                <c:pt idx="12">
                  <c:v>328.67</c:v>
                </c:pt>
                <c:pt idx="13">
                  <c:v>336.02</c:v>
                </c:pt>
                <c:pt idx="14">
                  <c:v>334.46</c:v>
                </c:pt>
                <c:pt idx="15">
                  <c:v>320.58</c:v>
                </c:pt>
                <c:pt idx="16">
                  <c:v>329.11</c:v>
                </c:pt>
                <c:pt idx="17">
                  <c:v>332.71</c:v>
                </c:pt>
                <c:pt idx="18">
                  <c:v>336.11</c:v>
                </c:pt>
                <c:pt idx="19">
                  <c:v>340.4</c:v>
                </c:pt>
                <c:pt idx="20">
                  <c:v>340.55</c:v>
                </c:pt>
                <c:pt idx="21">
                  <c:v>332.23</c:v>
                </c:pt>
                <c:pt idx="22">
                  <c:v>336.16</c:v>
                </c:pt>
                <c:pt idx="23">
                  <c:v>341.24</c:v>
                </c:pt>
                <c:pt idx="24">
                  <c:v>337.48</c:v>
                </c:pt>
                <c:pt idx="25">
                  <c:v>339.9</c:v>
                </c:pt>
                <c:pt idx="26">
                  <c:v>347.3</c:v>
                </c:pt>
                <c:pt idx="27">
                  <c:v>343.56</c:v>
                </c:pt>
                <c:pt idx="28">
                  <c:v>342.71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6E-4F41-9A53-71C5C0F2770E}"/>
            </c:ext>
          </c:extLst>
        </c:ser>
        <c:ser>
          <c:idx val="3"/>
          <c:order val="3"/>
          <c:tx>
            <c:strRef>
              <c:f>'JAJCA PO NAČINIH REJE'!$E$141</c:f>
              <c:strCache>
                <c:ptCount val="1"/>
                <c:pt idx="0">
                  <c:v>Cena v tekočem tednu-EKOLOŠKA REJA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'JAJCA PO NAČINIH REJE'!$C$40:$C$68</c:f>
              <c:numCache>
                <c:formatCode>#,##0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'JAJCA PO NAČINIH REJE'!$E$142:$E$170</c:f>
              <c:numCache>
                <c:formatCode>0.00</c:formatCode>
                <c:ptCount val="29"/>
                <c:pt idx="0">
                  <c:v>308.97000000000003</c:v>
                </c:pt>
                <c:pt idx="1">
                  <c:v>308.27999999999997</c:v>
                </c:pt>
                <c:pt idx="2">
                  <c:v>354.48</c:v>
                </c:pt>
                <c:pt idx="3">
                  <c:v>356.72</c:v>
                </c:pt>
                <c:pt idx="4">
                  <c:v>341.03</c:v>
                </c:pt>
                <c:pt idx="5">
                  <c:v>351.9</c:v>
                </c:pt>
                <c:pt idx="6">
                  <c:v>342.59</c:v>
                </c:pt>
                <c:pt idx="7">
                  <c:v>348.28</c:v>
                </c:pt>
                <c:pt idx="8">
                  <c:v>345.35</c:v>
                </c:pt>
                <c:pt idx="9">
                  <c:v>358.45</c:v>
                </c:pt>
                <c:pt idx="10">
                  <c:v>375</c:v>
                </c:pt>
                <c:pt idx="11">
                  <c:v>368.45</c:v>
                </c:pt>
                <c:pt idx="12">
                  <c:v>371.9</c:v>
                </c:pt>
                <c:pt idx="13">
                  <c:v>377.24</c:v>
                </c:pt>
                <c:pt idx="14">
                  <c:v>384.48</c:v>
                </c:pt>
                <c:pt idx="15">
                  <c:v>373.28</c:v>
                </c:pt>
                <c:pt idx="16">
                  <c:v>398.79</c:v>
                </c:pt>
                <c:pt idx="17">
                  <c:v>402.93</c:v>
                </c:pt>
                <c:pt idx="18">
                  <c:v>403.79</c:v>
                </c:pt>
                <c:pt idx="19">
                  <c:v>433.97</c:v>
                </c:pt>
                <c:pt idx="20">
                  <c:v>385.86</c:v>
                </c:pt>
                <c:pt idx="21">
                  <c:v>392.07</c:v>
                </c:pt>
                <c:pt idx="22">
                  <c:v>397.41</c:v>
                </c:pt>
                <c:pt idx="23">
                  <c:v>413.28</c:v>
                </c:pt>
                <c:pt idx="24">
                  <c:v>425.86</c:v>
                </c:pt>
                <c:pt idx="25">
                  <c:v>405</c:v>
                </c:pt>
                <c:pt idx="26">
                  <c:v>431.72</c:v>
                </c:pt>
                <c:pt idx="27">
                  <c:v>398.45</c:v>
                </c:pt>
                <c:pt idx="28">
                  <c:v>418.45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6E-4F41-9A53-71C5C0F27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89528"/>
        <c:axId val="493787176"/>
      </c:lineChart>
      <c:catAx>
        <c:axId val="493789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87176"/>
        <c:crosses val="autoZero"/>
        <c:auto val="1"/>
        <c:lblAlgn val="ctr"/>
        <c:lblOffset val="100"/>
        <c:noMultiLvlLbl val="0"/>
      </c:catAx>
      <c:valAx>
        <c:axId val="493787176"/>
        <c:scaling>
          <c:orientation val="minMax"/>
          <c:max val="44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3.8645999475915085E-3"/>
              <c:y val="0.35914774429502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89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'JAJCA PO NAČINIH REJE'!$I$5</c:f>
              <c:strCache>
                <c:ptCount val="1"/>
                <c:pt idx="0">
                  <c:v>Količina kosov jajc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6A-47D6-9928-62D2AA0774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6A-47D6-9928-62D2AA0774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6A-47D6-9928-62D2AA077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96A-47D6-9928-62D2AA077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AE-473D-97A2-B889EB62BE15}"/>
              </c:ext>
            </c:extLst>
          </c:dPt>
          <c:dLbls>
            <c:dLbl>
              <c:idx val="0"/>
              <c:layout>
                <c:manualLayout>
                  <c:x val="0.20953566888872274"/>
                  <c:y val="4.50450450450450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A-47D6-9928-62D2AA077456}"/>
                </c:ext>
              </c:extLst>
            </c:dLbl>
            <c:dLbl>
              <c:idx val="2"/>
              <c:layout>
                <c:manualLayout>
                  <c:x val="-0.15329702537182854"/>
                  <c:y val="0.207948016914552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A-47D6-9928-62D2AA077456}"/>
                </c:ext>
              </c:extLst>
            </c:dLbl>
            <c:dLbl>
              <c:idx val="3"/>
              <c:layout>
                <c:manualLayout>
                  <c:x val="-0.20934739804712138"/>
                  <c:y val="4.17690417690417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6A-47D6-9928-62D2AA07745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'JAJCA PO NAČINIH REJE'!$H$6:$H$9</c:f>
              <c:strCache>
                <c:ptCount val="4"/>
                <c:pt idx="0">
                  <c:v>Baterijska reja</c:v>
                </c:pt>
                <c:pt idx="1">
                  <c:v>Hlevska reja</c:v>
                </c:pt>
                <c:pt idx="2">
                  <c:v>Prosta reja</c:v>
                </c:pt>
                <c:pt idx="3">
                  <c:v>Ekološka reja</c:v>
                </c:pt>
              </c:strCache>
            </c:strRef>
          </c:cat>
          <c:val>
            <c:numRef>
              <c:f>'JAJCA PO NAČINIH REJE'!$I$6:$I$9</c:f>
              <c:numCache>
                <c:formatCode>#,##0</c:formatCode>
                <c:ptCount val="4"/>
                <c:pt idx="0">
                  <c:v>93310</c:v>
                </c:pt>
                <c:pt idx="1">
                  <c:v>2108001</c:v>
                </c:pt>
                <c:pt idx="2">
                  <c:v>104430</c:v>
                </c:pt>
                <c:pt idx="3">
                  <c:v>113540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6A-47D6-9928-62D2AA07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0619220922173E-2"/>
          <c:y val="1.5514430482684206E-2"/>
          <c:w val="0.84071848048382358"/>
          <c:h val="0.85241615776180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PERUTNINA!$C$5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PERUTNINA!$B$6:$B$34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PERUTNINA!$C$6:$C$34</c:f>
              <c:numCache>
                <c:formatCode>#,##0</c:formatCode>
                <c:ptCount val="29"/>
                <c:pt idx="0">
                  <c:v>48349</c:v>
                </c:pt>
                <c:pt idx="1">
                  <c:v>46187</c:v>
                </c:pt>
                <c:pt idx="2">
                  <c:v>50692</c:v>
                </c:pt>
                <c:pt idx="3">
                  <c:v>53081</c:v>
                </c:pt>
                <c:pt idx="4">
                  <c:v>45844</c:v>
                </c:pt>
                <c:pt idx="5">
                  <c:v>43982</c:v>
                </c:pt>
                <c:pt idx="6">
                  <c:v>46227</c:v>
                </c:pt>
                <c:pt idx="7">
                  <c:v>52099</c:v>
                </c:pt>
                <c:pt idx="8">
                  <c:v>48872</c:v>
                </c:pt>
                <c:pt idx="9">
                  <c:v>54045</c:v>
                </c:pt>
                <c:pt idx="10">
                  <c:v>43645</c:v>
                </c:pt>
                <c:pt idx="11">
                  <c:v>46350</c:v>
                </c:pt>
                <c:pt idx="12">
                  <c:v>52061</c:v>
                </c:pt>
                <c:pt idx="13">
                  <c:v>44774</c:v>
                </c:pt>
                <c:pt idx="14">
                  <c:v>57268</c:v>
                </c:pt>
                <c:pt idx="15">
                  <c:v>42191</c:v>
                </c:pt>
                <c:pt idx="16">
                  <c:v>38469</c:v>
                </c:pt>
                <c:pt idx="17">
                  <c:v>39417</c:v>
                </c:pt>
                <c:pt idx="18">
                  <c:v>38876</c:v>
                </c:pt>
                <c:pt idx="19">
                  <c:v>42047</c:v>
                </c:pt>
                <c:pt idx="20">
                  <c:v>34739</c:v>
                </c:pt>
                <c:pt idx="21">
                  <c:v>39626</c:v>
                </c:pt>
                <c:pt idx="22">
                  <c:v>37939</c:v>
                </c:pt>
                <c:pt idx="23">
                  <c:v>38390</c:v>
                </c:pt>
                <c:pt idx="24">
                  <c:v>36272</c:v>
                </c:pt>
                <c:pt idx="25">
                  <c:v>46553</c:v>
                </c:pt>
                <c:pt idx="26">
                  <c:v>35085</c:v>
                </c:pt>
                <c:pt idx="27">
                  <c:v>35007</c:v>
                </c:pt>
                <c:pt idx="28">
                  <c:v>34559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8-4FB8-93CA-44B7A9EA8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795408"/>
        <c:axId val="493797760"/>
      </c:barChart>
      <c:lineChart>
        <c:grouping val="stacked"/>
        <c:varyColors val="0"/>
        <c:ser>
          <c:idx val="1"/>
          <c:order val="1"/>
          <c:tx>
            <c:strRef>
              <c:f>PERUTNINA!$D$5</c:f>
              <c:strCache>
                <c:ptCount val="1"/>
                <c:pt idx="0">
                  <c:v>Cena (EUR/100kg)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PERUTNINA!$B$6:$B$34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PERUTNINA!$D$6:$D$34</c:f>
              <c:numCache>
                <c:formatCode>0.00</c:formatCode>
                <c:ptCount val="29"/>
                <c:pt idx="0">
                  <c:v>254.09</c:v>
                </c:pt>
                <c:pt idx="1">
                  <c:v>252.15</c:v>
                </c:pt>
                <c:pt idx="2">
                  <c:v>257.64999999999998</c:v>
                </c:pt>
                <c:pt idx="3">
                  <c:v>251.6</c:v>
                </c:pt>
                <c:pt idx="4">
                  <c:v>259.87</c:v>
                </c:pt>
                <c:pt idx="5">
                  <c:v>256.97000000000003</c:v>
                </c:pt>
                <c:pt idx="6">
                  <c:v>258.07</c:v>
                </c:pt>
                <c:pt idx="7">
                  <c:v>248.97</c:v>
                </c:pt>
                <c:pt idx="8">
                  <c:v>262.72000000000003</c:v>
                </c:pt>
                <c:pt idx="9">
                  <c:v>267.38</c:v>
                </c:pt>
                <c:pt idx="10">
                  <c:v>271.86</c:v>
                </c:pt>
                <c:pt idx="11">
                  <c:v>269.43</c:v>
                </c:pt>
                <c:pt idx="12">
                  <c:v>266.39</c:v>
                </c:pt>
                <c:pt idx="13">
                  <c:v>273.3</c:v>
                </c:pt>
                <c:pt idx="14">
                  <c:v>277.18</c:v>
                </c:pt>
                <c:pt idx="15">
                  <c:v>281.55</c:v>
                </c:pt>
                <c:pt idx="16">
                  <c:v>294.58999999999997</c:v>
                </c:pt>
                <c:pt idx="17">
                  <c:v>296.93</c:v>
                </c:pt>
                <c:pt idx="18">
                  <c:v>294.60000000000002</c:v>
                </c:pt>
                <c:pt idx="19">
                  <c:v>296.48</c:v>
                </c:pt>
                <c:pt idx="20">
                  <c:v>294.94</c:v>
                </c:pt>
                <c:pt idx="21">
                  <c:v>298.26</c:v>
                </c:pt>
                <c:pt idx="22">
                  <c:v>292.27</c:v>
                </c:pt>
                <c:pt idx="23">
                  <c:v>296.39</c:v>
                </c:pt>
                <c:pt idx="24">
                  <c:v>294.93</c:v>
                </c:pt>
                <c:pt idx="25">
                  <c:v>296.56</c:v>
                </c:pt>
                <c:pt idx="26">
                  <c:v>299.58999999999997</c:v>
                </c:pt>
                <c:pt idx="27">
                  <c:v>300.01</c:v>
                </c:pt>
                <c:pt idx="28">
                  <c:v>303.41000000000003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8-4FB8-93CA-44B7A9EA8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89920"/>
        <c:axId val="493795016"/>
      </c:lineChart>
      <c:catAx>
        <c:axId val="493795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</a:t>
                </a:r>
              </a:p>
            </c:rich>
          </c:tx>
          <c:layout>
            <c:manualLayout>
              <c:xMode val="edge"/>
              <c:yMode val="edge"/>
              <c:x val="0.46018643567582501"/>
              <c:y val="0.91295098326716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7760"/>
        <c:crosses val="autoZero"/>
        <c:auto val="1"/>
        <c:lblAlgn val="ctr"/>
        <c:lblOffset val="100"/>
        <c:noMultiLvlLbl val="0"/>
      </c:catAx>
      <c:valAx>
        <c:axId val="493797760"/>
        <c:scaling>
          <c:orientation val="minMax"/>
          <c:max val="58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8.044584361246129E-3"/>
              <c:y val="0.3306685876033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5408"/>
        <c:crosses val="autoZero"/>
        <c:crossBetween val="between"/>
      </c:valAx>
      <c:valAx>
        <c:axId val="493795016"/>
        <c:scaling>
          <c:orientation val="minMax"/>
          <c:max val="305"/>
          <c:min val="2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772976587183591"/>
              <c:y val="0.404373910187740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89920"/>
        <c:crosses val="max"/>
        <c:crossBetween val="between"/>
      </c:valAx>
      <c:catAx>
        <c:axId val="493789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795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774421703100644"/>
          <c:y val="0.94753997190039962"/>
          <c:w val="0.30451145220915415"/>
          <c:h val="4.6901384408660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0237402841608E-2"/>
          <c:y val="1.5202102643341738E-2"/>
          <c:w val="0.84987143142680999"/>
          <c:h val="0.846347289207171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PERUTNINA!$C$72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PERUTNINA!$B$73:$B$101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PERUTNINA!$C$73:$C$101</c:f>
              <c:numCache>
                <c:formatCode>#,##0</c:formatCode>
                <c:ptCount val="29"/>
                <c:pt idx="0">
                  <c:v>225300</c:v>
                </c:pt>
                <c:pt idx="1">
                  <c:v>246712</c:v>
                </c:pt>
                <c:pt idx="2">
                  <c:v>229541</c:v>
                </c:pt>
                <c:pt idx="3">
                  <c:v>230074</c:v>
                </c:pt>
                <c:pt idx="4">
                  <c:v>328640</c:v>
                </c:pt>
                <c:pt idx="5">
                  <c:v>260108</c:v>
                </c:pt>
                <c:pt idx="6">
                  <c:v>291887</c:v>
                </c:pt>
                <c:pt idx="7">
                  <c:v>242732</c:v>
                </c:pt>
                <c:pt idx="8">
                  <c:v>283987</c:v>
                </c:pt>
                <c:pt idx="9">
                  <c:v>245414</c:v>
                </c:pt>
                <c:pt idx="10">
                  <c:v>282092</c:v>
                </c:pt>
                <c:pt idx="11">
                  <c:v>321936</c:v>
                </c:pt>
                <c:pt idx="12">
                  <c:v>275950</c:v>
                </c:pt>
                <c:pt idx="13">
                  <c:v>267148</c:v>
                </c:pt>
                <c:pt idx="14">
                  <c:v>276417</c:v>
                </c:pt>
                <c:pt idx="15">
                  <c:v>263098</c:v>
                </c:pt>
                <c:pt idx="16">
                  <c:v>273824</c:v>
                </c:pt>
                <c:pt idx="17">
                  <c:v>232926</c:v>
                </c:pt>
                <c:pt idx="18">
                  <c:v>281859</c:v>
                </c:pt>
                <c:pt idx="19">
                  <c:v>268153</c:v>
                </c:pt>
                <c:pt idx="20">
                  <c:v>285073</c:v>
                </c:pt>
                <c:pt idx="21">
                  <c:v>248783</c:v>
                </c:pt>
                <c:pt idx="22">
                  <c:v>289478</c:v>
                </c:pt>
                <c:pt idx="23">
                  <c:v>252069</c:v>
                </c:pt>
                <c:pt idx="24">
                  <c:v>239099</c:v>
                </c:pt>
                <c:pt idx="25">
                  <c:v>262689</c:v>
                </c:pt>
                <c:pt idx="26">
                  <c:v>261656</c:v>
                </c:pt>
                <c:pt idx="27">
                  <c:v>257905</c:v>
                </c:pt>
                <c:pt idx="28">
                  <c:v>235185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F-4E67-A113-8E1A1A30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3793056"/>
        <c:axId val="493787568"/>
      </c:barChart>
      <c:lineChart>
        <c:grouping val="stacked"/>
        <c:varyColors val="0"/>
        <c:ser>
          <c:idx val="1"/>
          <c:order val="1"/>
          <c:tx>
            <c:strRef>
              <c:f>PERUTNINA!$D$72</c:f>
              <c:strCache>
                <c:ptCount val="1"/>
                <c:pt idx="0">
                  <c:v>Cena (EUR/100kg)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PERUTNINA!$B$73:$B$101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PERUTNINA!$D$73:$D$101</c:f>
              <c:numCache>
                <c:formatCode>0.00</c:formatCode>
                <c:ptCount val="29"/>
                <c:pt idx="0">
                  <c:v>470.33</c:v>
                </c:pt>
                <c:pt idx="1">
                  <c:v>458.36</c:v>
                </c:pt>
                <c:pt idx="2">
                  <c:v>449.1</c:v>
                </c:pt>
                <c:pt idx="3">
                  <c:v>443.76</c:v>
                </c:pt>
                <c:pt idx="4">
                  <c:v>448.29</c:v>
                </c:pt>
                <c:pt idx="5">
                  <c:v>510.87</c:v>
                </c:pt>
                <c:pt idx="6">
                  <c:v>487.25</c:v>
                </c:pt>
                <c:pt idx="7">
                  <c:v>463.51</c:v>
                </c:pt>
                <c:pt idx="8">
                  <c:v>465.42</c:v>
                </c:pt>
                <c:pt idx="9">
                  <c:v>480.08</c:v>
                </c:pt>
                <c:pt idx="10">
                  <c:v>515.98</c:v>
                </c:pt>
                <c:pt idx="11">
                  <c:v>499.18</c:v>
                </c:pt>
                <c:pt idx="12">
                  <c:v>479.49</c:v>
                </c:pt>
                <c:pt idx="13">
                  <c:v>499.12</c:v>
                </c:pt>
                <c:pt idx="14">
                  <c:v>496.78</c:v>
                </c:pt>
                <c:pt idx="15">
                  <c:v>583.26</c:v>
                </c:pt>
                <c:pt idx="16">
                  <c:v>559.22</c:v>
                </c:pt>
                <c:pt idx="17">
                  <c:v>521.76</c:v>
                </c:pt>
                <c:pt idx="18">
                  <c:v>554.29999999999995</c:v>
                </c:pt>
                <c:pt idx="19">
                  <c:v>545.63</c:v>
                </c:pt>
                <c:pt idx="20">
                  <c:v>529.9</c:v>
                </c:pt>
                <c:pt idx="21">
                  <c:v>562.65</c:v>
                </c:pt>
                <c:pt idx="22">
                  <c:v>596.20000000000005</c:v>
                </c:pt>
                <c:pt idx="23">
                  <c:v>537.88</c:v>
                </c:pt>
                <c:pt idx="24">
                  <c:v>539.38</c:v>
                </c:pt>
                <c:pt idx="25">
                  <c:v>547.49</c:v>
                </c:pt>
                <c:pt idx="26">
                  <c:v>593.11</c:v>
                </c:pt>
                <c:pt idx="27">
                  <c:v>576.02</c:v>
                </c:pt>
                <c:pt idx="28">
                  <c:v>574.12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F-4E67-A113-8E1A1A30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94232"/>
        <c:axId val="493793840"/>
      </c:lineChart>
      <c:catAx>
        <c:axId val="493793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</a:t>
                </a:r>
              </a:p>
            </c:rich>
          </c:tx>
          <c:layout>
            <c:manualLayout>
              <c:xMode val="edge"/>
              <c:yMode val="edge"/>
              <c:x val="0.45909143373524497"/>
              <c:y val="0.9048094043600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87568"/>
        <c:crosses val="autoZero"/>
        <c:auto val="1"/>
        <c:lblAlgn val="ctr"/>
        <c:lblOffset val="100"/>
        <c:noMultiLvlLbl val="0"/>
      </c:catAx>
      <c:valAx>
        <c:axId val="493787568"/>
        <c:scaling>
          <c:orientation val="minMax"/>
          <c:max val="330000"/>
          <c:min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2.5167572680515407E-3"/>
              <c:y val="0.33119792699590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3056"/>
        <c:crosses val="autoZero"/>
        <c:crossBetween val="between"/>
      </c:valAx>
      <c:valAx>
        <c:axId val="493793840"/>
        <c:scaling>
          <c:orientation val="minMax"/>
          <c:max val="600"/>
          <c:min val="4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06056826915222"/>
              <c:y val="0.36418423409777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4232"/>
        <c:crosses val="max"/>
        <c:crossBetween val="between"/>
      </c:valAx>
      <c:catAx>
        <c:axId val="493794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793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372640540061199"/>
          <c:y val="0.93623027954608362"/>
          <c:w val="0.32916237929275233"/>
          <c:h val="5.72523244047269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04903703712014E-2"/>
          <c:y val="1.6754215394787671E-2"/>
          <c:w val="0.84539950792313368"/>
          <c:h val="0.85288390189869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PERUTNINA!$C$138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PERUTNINA!$B$139:$B$167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PERUTNINA!$C$139:$C$167</c:f>
              <c:numCache>
                <c:formatCode>#,##0</c:formatCode>
                <c:ptCount val="29"/>
                <c:pt idx="0">
                  <c:v>51818</c:v>
                </c:pt>
                <c:pt idx="1">
                  <c:v>44619</c:v>
                </c:pt>
                <c:pt idx="2">
                  <c:v>63233</c:v>
                </c:pt>
                <c:pt idx="3">
                  <c:v>53993</c:v>
                </c:pt>
                <c:pt idx="4">
                  <c:v>84871</c:v>
                </c:pt>
                <c:pt idx="5">
                  <c:v>57648</c:v>
                </c:pt>
                <c:pt idx="6">
                  <c:v>57159</c:v>
                </c:pt>
                <c:pt idx="7">
                  <c:v>73139</c:v>
                </c:pt>
                <c:pt idx="8">
                  <c:v>59056</c:v>
                </c:pt>
                <c:pt idx="9">
                  <c:v>66417</c:v>
                </c:pt>
                <c:pt idx="10">
                  <c:v>65723</c:v>
                </c:pt>
                <c:pt idx="11">
                  <c:v>63530</c:v>
                </c:pt>
                <c:pt idx="12">
                  <c:v>64069</c:v>
                </c:pt>
                <c:pt idx="13">
                  <c:v>65564</c:v>
                </c:pt>
                <c:pt idx="14">
                  <c:v>67787</c:v>
                </c:pt>
                <c:pt idx="15">
                  <c:v>50958</c:v>
                </c:pt>
                <c:pt idx="16">
                  <c:v>59387</c:v>
                </c:pt>
                <c:pt idx="17">
                  <c:v>241833</c:v>
                </c:pt>
                <c:pt idx="18">
                  <c:v>228389</c:v>
                </c:pt>
                <c:pt idx="19">
                  <c:v>207661</c:v>
                </c:pt>
                <c:pt idx="20">
                  <c:v>196732</c:v>
                </c:pt>
                <c:pt idx="21">
                  <c:v>172190</c:v>
                </c:pt>
                <c:pt idx="22">
                  <c:v>170751</c:v>
                </c:pt>
                <c:pt idx="23">
                  <c:v>189775</c:v>
                </c:pt>
                <c:pt idx="24">
                  <c:v>195029</c:v>
                </c:pt>
                <c:pt idx="25">
                  <c:v>187239</c:v>
                </c:pt>
                <c:pt idx="26">
                  <c:v>173967</c:v>
                </c:pt>
                <c:pt idx="27">
                  <c:v>188601</c:v>
                </c:pt>
                <c:pt idx="28">
                  <c:v>197293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4-4CB6-9226-2C5543F44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3798152"/>
        <c:axId val="493796584"/>
      </c:barChart>
      <c:lineChart>
        <c:grouping val="stacked"/>
        <c:varyColors val="0"/>
        <c:ser>
          <c:idx val="1"/>
          <c:order val="1"/>
          <c:tx>
            <c:strRef>
              <c:f>PERUTNINA!$D$138</c:f>
              <c:strCache>
                <c:ptCount val="1"/>
                <c:pt idx="0">
                  <c:v>Cena (EUR/100kg)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PERUTNINA!$B$139:$B$167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PERUTNINA!$D$139:$D$167</c:f>
              <c:numCache>
                <c:formatCode>0.00</c:formatCode>
                <c:ptCount val="29"/>
                <c:pt idx="0">
                  <c:v>252.21</c:v>
                </c:pt>
                <c:pt idx="1">
                  <c:v>246.87</c:v>
                </c:pt>
                <c:pt idx="2">
                  <c:v>250.53</c:v>
                </c:pt>
                <c:pt idx="3">
                  <c:v>255.98</c:v>
                </c:pt>
                <c:pt idx="4">
                  <c:v>249.67</c:v>
                </c:pt>
                <c:pt idx="5">
                  <c:v>239.15</c:v>
                </c:pt>
                <c:pt idx="6">
                  <c:v>251.17</c:v>
                </c:pt>
                <c:pt idx="7">
                  <c:v>218.56</c:v>
                </c:pt>
                <c:pt idx="8">
                  <c:v>260.58</c:v>
                </c:pt>
                <c:pt idx="9">
                  <c:v>243.92</c:v>
                </c:pt>
                <c:pt idx="10">
                  <c:v>257.54000000000002</c:v>
                </c:pt>
                <c:pt idx="11">
                  <c:v>240.08</c:v>
                </c:pt>
                <c:pt idx="12">
                  <c:v>248.89</c:v>
                </c:pt>
                <c:pt idx="13">
                  <c:v>255.37</c:v>
                </c:pt>
                <c:pt idx="14">
                  <c:v>265.12</c:v>
                </c:pt>
                <c:pt idx="15">
                  <c:v>254.13</c:v>
                </c:pt>
                <c:pt idx="16">
                  <c:v>264.04000000000002</c:v>
                </c:pt>
                <c:pt idx="17">
                  <c:v>250.12</c:v>
                </c:pt>
                <c:pt idx="18">
                  <c:v>253.73</c:v>
                </c:pt>
                <c:pt idx="19">
                  <c:v>267.99</c:v>
                </c:pt>
                <c:pt idx="20">
                  <c:v>258.01</c:v>
                </c:pt>
                <c:pt idx="21">
                  <c:v>263.72000000000003</c:v>
                </c:pt>
                <c:pt idx="22">
                  <c:v>272.58999999999997</c:v>
                </c:pt>
                <c:pt idx="23">
                  <c:v>268.57</c:v>
                </c:pt>
                <c:pt idx="24">
                  <c:v>267.11</c:v>
                </c:pt>
                <c:pt idx="25">
                  <c:v>268.82</c:v>
                </c:pt>
                <c:pt idx="26">
                  <c:v>293.45</c:v>
                </c:pt>
                <c:pt idx="27">
                  <c:v>276.33999999999997</c:v>
                </c:pt>
                <c:pt idx="28">
                  <c:v>263.88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4-4CB6-9226-2C5543F44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94624"/>
        <c:axId val="493791096"/>
      </c:lineChart>
      <c:catAx>
        <c:axId val="493798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</a:t>
                </a:r>
              </a:p>
            </c:rich>
          </c:tx>
          <c:layout>
            <c:manualLayout>
              <c:xMode val="edge"/>
              <c:yMode val="edge"/>
              <c:x val="0.45881357045383231"/>
              <c:y val="0.91770406051750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6584"/>
        <c:crosses val="autoZero"/>
        <c:auto val="1"/>
        <c:lblAlgn val="ctr"/>
        <c:lblOffset val="100"/>
        <c:noMultiLvlLbl val="0"/>
      </c:catAx>
      <c:valAx>
        <c:axId val="493796584"/>
        <c:scaling>
          <c:orientation val="minMax"/>
          <c:max val="2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5357968237858485E-3"/>
              <c:y val="0.28760420614732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8152"/>
        <c:crosses val="autoZero"/>
        <c:crossBetween val="between"/>
      </c:valAx>
      <c:valAx>
        <c:axId val="493791096"/>
        <c:scaling>
          <c:orientation val="minMax"/>
          <c:max val="300"/>
          <c:min val="21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 kg</a:t>
                </a:r>
              </a:p>
            </c:rich>
          </c:tx>
          <c:layout>
            <c:manualLayout>
              <c:xMode val="edge"/>
              <c:yMode val="edge"/>
              <c:x val="0.97520204285435996"/>
              <c:y val="0.34653475374907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4624"/>
        <c:crosses val="max"/>
        <c:crossBetween val="between"/>
      </c:valAx>
      <c:catAx>
        <c:axId val="49379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791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69802332846273"/>
          <c:y val="0.95658574343019909"/>
          <c:w val="0.3006038410736549"/>
          <c:h val="4.3414256569800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27254173795925E-2"/>
          <c:y val="2.165689629635404E-2"/>
          <c:w val="0.91442232025245729"/>
          <c:h val="0.81969574131385492"/>
        </c:manualLayout>
      </c:layout>
      <c:lineChart>
        <c:grouping val="standard"/>
        <c:varyColors val="0"/>
        <c:ser>
          <c:idx val="1"/>
          <c:order val="0"/>
          <c:tx>
            <c:strRef>
              <c:f>'SLOVENSKE IN EU CENE JAJCA'!$A$43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'SLOVENSKE IN EU CENE JAJCA'!$AC$42:$CB$42</c:f>
              <c:numCache>
                <c:formatCode>General</c:formatCode>
                <c:ptCount val="52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28</c:v>
                </c:pt>
              </c:numCache>
            </c:numRef>
          </c:cat>
          <c:val>
            <c:numRef>
              <c:f>'SLOVENSKE IN EU CENE JAJCA'!$AC$43:$CB$43</c:f>
              <c:numCache>
                <c:formatCode>0.00</c:formatCode>
                <c:ptCount val="52"/>
                <c:pt idx="0">
                  <c:v>122.10567275000002</c:v>
                </c:pt>
                <c:pt idx="1">
                  <c:v>119.65929932</c:v>
                </c:pt>
                <c:pt idx="2">
                  <c:v>120.29953257000001</c:v>
                </c:pt>
                <c:pt idx="3">
                  <c:v>120.47252366000004</c:v>
                </c:pt>
                <c:pt idx="4">
                  <c:v>120.75616249000001</c:v>
                </c:pt>
                <c:pt idx="5">
                  <c:v>122.27372454000005</c:v>
                </c:pt>
                <c:pt idx="6">
                  <c:v>124.33215688000006</c:v>
                </c:pt>
                <c:pt idx="7">
                  <c:v>124.33215688000006</c:v>
                </c:pt>
                <c:pt idx="8">
                  <c:v>133.68512699000001</c:v>
                </c:pt>
                <c:pt idx="9">
                  <c:v>134.95850349999998</c:v>
                </c:pt>
                <c:pt idx="10">
                  <c:v>135.02059413352495</c:v>
                </c:pt>
                <c:pt idx="11">
                  <c:v>137.31534092000004</c:v>
                </c:pt>
                <c:pt idx="12">
                  <c:v>137.41144259000006</c:v>
                </c:pt>
                <c:pt idx="13">
                  <c:v>137.90759383000005</c:v>
                </c:pt>
                <c:pt idx="14">
                  <c:v>138.52046035999999</c:v>
                </c:pt>
                <c:pt idx="15">
                  <c:v>139.07578910000007</c:v>
                </c:pt>
                <c:pt idx="16">
                  <c:v>139.27512810000005</c:v>
                </c:pt>
                <c:pt idx="17">
                  <c:v>139.62574894000008</c:v>
                </c:pt>
                <c:pt idx="18">
                  <c:v>140.17017120000006</c:v>
                </c:pt>
                <c:pt idx="19">
                  <c:v>141.20049232000002</c:v>
                </c:pt>
                <c:pt idx="20">
                  <c:v>143.61409527000006</c:v>
                </c:pt>
                <c:pt idx="21">
                  <c:v>145.10102087000007</c:v>
                </c:pt>
                <c:pt idx="22">
                  <c:v>146.98373023000002</c:v>
                </c:pt>
                <c:pt idx="23">
                  <c:v>146.95847313000007</c:v>
                </c:pt>
                <c:pt idx="24">
                  <c:v>145.10991229000004</c:v>
                </c:pt>
                <c:pt idx="25">
                  <c:v>143.82245982000006</c:v>
                </c:pt>
                <c:pt idx="26">
                  <c:v>143.40230230000006</c:v>
                </c:pt>
                <c:pt idx="27">
                  <c:v>142.13436591000004</c:v>
                </c:pt>
                <c:pt idx="28">
                  <c:v>143.31367042000005</c:v>
                </c:pt>
                <c:pt idx="29">
                  <c:v>145.67666833000007</c:v>
                </c:pt>
                <c:pt idx="30">
                  <c:v>146.55553472000005</c:v>
                </c:pt>
                <c:pt idx="31">
                  <c:v>151.43938223000009</c:v>
                </c:pt>
                <c:pt idx="32">
                  <c:v>153.94728167000002</c:v>
                </c:pt>
                <c:pt idx="33">
                  <c:v>160.49551755000005</c:v>
                </c:pt>
                <c:pt idx="34">
                  <c:v>168.84475991000008</c:v>
                </c:pt>
                <c:pt idx="35">
                  <c:v>179.71374782000007</c:v>
                </c:pt>
                <c:pt idx="36">
                  <c:v>187.40860819000002</c:v>
                </c:pt>
                <c:pt idx="37">
                  <c:v>192.13725172000011</c:v>
                </c:pt>
                <c:pt idx="38">
                  <c:v>193.69694202000002</c:v>
                </c:pt>
                <c:pt idx="39">
                  <c:v>190.06617602000006</c:v>
                </c:pt>
                <c:pt idx="40">
                  <c:v>188.03148830000001</c:v>
                </c:pt>
                <c:pt idx="41">
                  <c:v>186.11889575000001</c:v>
                </c:pt>
                <c:pt idx="42">
                  <c:v>184.46977935000007</c:v>
                </c:pt>
                <c:pt idx="43">
                  <c:v>183.73356085000003</c:v>
                </c:pt>
                <c:pt idx="44">
                  <c:v>182.44960359000004</c:v>
                </c:pt>
                <c:pt idx="45">
                  <c:v>181.99136127000006</c:v>
                </c:pt>
                <c:pt idx="46">
                  <c:v>179.30831368000003</c:v>
                </c:pt>
                <c:pt idx="47">
                  <c:v>180.88639126000007</c:v>
                </c:pt>
                <c:pt idx="48">
                  <c:v>180.19967788000005</c:v>
                </c:pt>
                <c:pt idx="49">
                  <c:v>179.77033083000006</c:v>
                </c:pt>
                <c:pt idx="50">
                  <c:v>180.96725527000004</c:v>
                </c:pt>
                <c:pt idx="51">
                  <c:v>180.19190732999999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0-47C2-864E-9D221260F72C}"/>
            </c:ext>
          </c:extLst>
        </c:ser>
        <c:ser>
          <c:idx val="2"/>
          <c:order val="1"/>
          <c:tx>
            <c:strRef>
              <c:f>'SLOVENSKE IN EU CENE JAJCA'!$A$44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'SLOVENSKE IN EU CENE JAJCA'!$AC$42:$CB$42</c:f>
              <c:numCache>
                <c:formatCode>General</c:formatCode>
                <c:ptCount val="52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28</c:v>
                </c:pt>
              </c:numCache>
            </c:numRef>
          </c:cat>
          <c:val>
            <c:numRef>
              <c:f>'SLOVENSKE IN EU CENE JAJCA'!$AC$44:$CB$44</c:f>
              <c:numCache>
                <c:formatCode>0.00</c:formatCode>
                <c:ptCount val="52"/>
                <c:pt idx="0">
                  <c:v>195.0428</c:v>
                </c:pt>
                <c:pt idx="1">
                  <c:v>193.2722</c:v>
                </c:pt>
                <c:pt idx="2">
                  <c:v>196.00970000000001</c:v>
                </c:pt>
                <c:pt idx="3">
                  <c:v>190.42000000000002</c:v>
                </c:pt>
                <c:pt idx="4">
                  <c:v>186</c:v>
                </c:pt>
                <c:pt idx="5">
                  <c:v>194.1447</c:v>
                </c:pt>
                <c:pt idx="6">
                  <c:v>194.30430000000001</c:v>
                </c:pt>
                <c:pt idx="7">
                  <c:v>199.06</c:v>
                </c:pt>
                <c:pt idx="8">
                  <c:v>198.97</c:v>
                </c:pt>
                <c:pt idx="9">
                  <c:v>198.57</c:v>
                </c:pt>
                <c:pt idx="10">
                  <c:v>198.3</c:v>
                </c:pt>
                <c:pt idx="11">
                  <c:v>201.34</c:v>
                </c:pt>
                <c:pt idx="12">
                  <c:v>201.08100000000002</c:v>
                </c:pt>
                <c:pt idx="13">
                  <c:v>202.98000000000002</c:v>
                </c:pt>
                <c:pt idx="14">
                  <c:v>202.85640000000001</c:v>
                </c:pt>
                <c:pt idx="15">
                  <c:v>198.26</c:v>
                </c:pt>
                <c:pt idx="16">
                  <c:v>205.25650000000002</c:v>
                </c:pt>
                <c:pt idx="17">
                  <c:v>207.04580000000001</c:v>
                </c:pt>
                <c:pt idx="18">
                  <c:v>203.387</c:v>
                </c:pt>
                <c:pt idx="19">
                  <c:v>202.42000000000002</c:v>
                </c:pt>
                <c:pt idx="20">
                  <c:v>202.45000000000002</c:v>
                </c:pt>
                <c:pt idx="21">
                  <c:v>203.17000000000002</c:v>
                </c:pt>
                <c:pt idx="22">
                  <c:v>203.17000000000002</c:v>
                </c:pt>
                <c:pt idx="23">
                  <c:v>207.5</c:v>
                </c:pt>
                <c:pt idx="24">
                  <c:v>206.66</c:v>
                </c:pt>
                <c:pt idx="25">
                  <c:v>205.67000000000002</c:v>
                </c:pt>
                <c:pt idx="26">
                  <c:v>204.34</c:v>
                </c:pt>
                <c:pt idx="27">
                  <c:v>204.76</c:v>
                </c:pt>
                <c:pt idx="28">
                  <c:v>204.76</c:v>
                </c:pt>
                <c:pt idx="29">
                  <c:v>207.14000000000001</c:v>
                </c:pt>
                <c:pt idx="30">
                  <c:v>207.14000000000001</c:v>
                </c:pt>
                <c:pt idx="31">
                  <c:v>212.70000000000002</c:v>
                </c:pt>
                <c:pt idx="32">
                  <c:v>216.67000000000002</c:v>
                </c:pt>
                <c:pt idx="33">
                  <c:v>221.43</c:v>
                </c:pt>
                <c:pt idx="34">
                  <c:v>228.17000000000002</c:v>
                </c:pt>
                <c:pt idx="35">
                  <c:v>228.97</c:v>
                </c:pt>
                <c:pt idx="36">
                  <c:v>238.81</c:v>
                </c:pt>
                <c:pt idx="37">
                  <c:v>254.21</c:v>
                </c:pt>
                <c:pt idx="38">
                  <c:v>261.79000000000002</c:v>
                </c:pt>
                <c:pt idx="39">
                  <c:v>259.76</c:v>
                </c:pt>
                <c:pt idx="40">
                  <c:v>268.52</c:v>
                </c:pt>
                <c:pt idx="41">
                  <c:v>265.34000000000003</c:v>
                </c:pt>
                <c:pt idx="42">
                  <c:v>269.87</c:v>
                </c:pt>
                <c:pt idx="43">
                  <c:v>267.92</c:v>
                </c:pt>
                <c:pt idx="44">
                  <c:v>269.38</c:v>
                </c:pt>
                <c:pt idx="45">
                  <c:v>273.06</c:v>
                </c:pt>
                <c:pt idx="46">
                  <c:v>268.27</c:v>
                </c:pt>
                <c:pt idx="47">
                  <c:v>267.77</c:v>
                </c:pt>
                <c:pt idx="48">
                  <c:v>266.63</c:v>
                </c:pt>
                <c:pt idx="49">
                  <c:v>266.27</c:v>
                </c:pt>
                <c:pt idx="50">
                  <c:v>269.83</c:v>
                </c:pt>
                <c:pt idx="51">
                  <c:v>273.05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0-47C2-864E-9D221260F72C}"/>
            </c:ext>
          </c:extLst>
        </c:ser>
        <c:ser>
          <c:idx val="3"/>
          <c:order val="2"/>
          <c:tx>
            <c:strRef>
              <c:f>'SLOVENSKE IN EU CENE JAJCA'!$A$45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'SLOVENSKE IN EU CENE JAJCA'!$AC$42:$CB$42</c:f>
              <c:numCache>
                <c:formatCode>General</c:formatCode>
                <c:ptCount val="52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28</c:v>
                </c:pt>
              </c:numCache>
            </c:numRef>
          </c:cat>
          <c:val>
            <c:numRef>
              <c:f>'SLOVENSKE IN EU CENE JAJCA'!$AC$45:$CB$45</c:f>
              <c:numCache>
                <c:formatCode>0.00</c:formatCode>
                <c:ptCount val="52"/>
                <c:pt idx="0">
                  <c:v>83.64</c:v>
                </c:pt>
                <c:pt idx="1">
                  <c:v>82.49</c:v>
                </c:pt>
                <c:pt idx="2">
                  <c:v>86.16</c:v>
                </c:pt>
                <c:pt idx="3">
                  <c:v>85.26</c:v>
                </c:pt>
                <c:pt idx="4">
                  <c:v>85.65</c:v>
                </c:pt>
                <c:pt idx="5">
                  <c:v>87.8</c:v>
                </c:pt>
                <c:pt idx="6">
                  <c:v>90.69</c:v>
                </c:pt>
                <c:pt idx="7">
                  <c:v>90.69</c:v>
                </c:pt>
                <c:pt idx="8">
                  <c:v>102.33380000000001</c:v>
                </c:pt>
                <c:pt idx="9">
                  <c:v>100.43</c:v>
                </c:pt>
                <c:pt idx="10">
                  <c:v>104.21</c:v>
                </c:pt>
                <c:pt idx="11">
                  <c:v>110.15</c:v>
                </c:pt>
                <c:pt idx="12">
                  <c:v>104.9</c:v>
                </c:pt>
                <c:pt idx="13">
                  <c:v>105.65</c:v>
                </c:pt>
                <c:pt idx="14">
                  <c:v>107.8</c:v>
                </c:pt>
                <c:pt idx="15">
                  <c:v>107.75</c:v>
                </c:pt>
                <c:pt idx="16">
                  <c:v>111.25</c:v>
                </c:pt>
                <c:pt idx="17">
                  <c:v>110.26</c:v>
                </c:pt>
                <c:pt idx="18">
                  <c:v>110.83</c:v>
                </c:pt>
                <c:pt idx="19">
                  <c:v>111.62</c:v>
                </c:pt>
                <c:pt idx="20">
                  <c:v>111.89</c:v>
                </c:pt>
                <c:pt idx="21">
                  <c:v>111.54</c:v>
                </c:pt>
                <c:pt idx="22">
                  <c:v>111.93</c:v>
                </c:pt>
                <c:pt idx="23">
                  <c:v>110.85000000000001</c:v>
                </c:pt>
                <c:pt idx="24">
                  <c:v>112.04</c:v>
                </c:pt>
                <c:pt idx="25">
                  <c:v>110.59</c:v>
                </c:pt>
                <c:pt idx="26">
                  <c:v>109.62</c:v>
                </c:pt>
                <c:pt idx="27">
                  <c:v>108.71000000000001</c:v>
                </c:pt>
                <c:pt idx="28">
                  <c:v>110.86</c:v>
                </c:pt>
                <c:pt idx="29">
                  <c:v>112.52</c:v>
                </c:pt>
                <c:pt idx="30">
                  <c:v>110.61890000000001</c:v>
                </c:pt>
                <c:pt idx="31">
                  <c:v>117.709</c:v>
                </c:pt>
                <c:pt idx="32">
                  <c:v>113.8708</c:v>
                </c:pt>
                <c:pt idx="33">
                  <c:v>117.23280000000001</c:v>
                </c:pt>
                <c:pt idx="34">
                  <c:v>123.7367</c:v>
                </c:pt>
                <c:pt idx="35">
                  <c:v>124.10510000000001</c:v>
                </c:pt>
                <c:pt idx="36">
                  <c:v>128.9178</c:v>
                </c:pt>
                <c:pt idx="37">
                  <c:v>125.39850000000001</c:v>
                </c:pt>
                <c:pt idx="38">
                  <c:v>140.95439999999999</c:v>
                </c:pt>
                <c:pt idx="39">
                  <c:v>141.33680000000001</c:v>
                </c:pt>
                <c:pt idx="40">
                  <c:v>130.8974</c:v>
                </c:pt>
                <c:pt idx="41">
                  <c:v>136.5292</c:v>
                </c:pt>
                <c:pt idx="42">
                  <c:v>136.38740000000001</c:v>
                </c:pt>
                <c:pt idx="43">
                  <c:v>135.3921</c:v>
                </c:pt>
                <c:pt idx="44">
                  <c:v>134.5891</c:v>
                </c:pt>
                <c:pt idx="45">
                  <c:v>133.62110000000001</c:v>
                </c:pt>
                <c:pt idx="46">
                  <c:v>132.7869</c:v>
                </c:pt>
                <c:pt idx="47">
                  <c:v>136.74950000000001</c:v>
                </c:pt>
                <c:pt idx="48">
                  <c:v>134.0583</c:v>
                </c:pt>
                <c:pt idx="49">
                  <c:v>136.8946</c:v>
                </c:pt>
                <c:pt idx="50">
                  <c:v>134.44</c:v>
                </c:pt>
                <c:pt idx="51">
                  <c:v>134.44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0-47C2-864E-9D221260F72C}"/>
            </c:ext>
          </c:extLst>
        </c:ser>
        <c:ser>
          <c:idx val="4"/>
          <c:order val="3"/>
          <c:tx>
            <c:strRef>
              <c:f>'SLOVENSKE IN EU CENE JAJCA'!$A$46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'SLOVENSKE IN EU CENE JAJCA'!$AC$42:$CB$42</c:f>
              <c:numCache>
                <c:formatCode>General</c:formatCode>
                <c:ptCount val="52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28</c:v>
                </c:pt>
              </c:numCache>
            </c:numRef>
          </c:cat>
          <c:val>
            <c:numRef>
              <c:f>'SLOVENSKE IN EU CENE JAJCA'!$AC$46:$CB$46</c:f>
              <c:numCache>
                <c:formatCode>0.00</c:formatCode>
                <c:ptCount val="52"/>
                <c:pt idx="0">
                  <c:v>152.35</c:v>
                </c:pt>
                <c:pt idx="1">
                  <c:v>150.79</c:v>
                </c:pt>
                <c:pt idx="2">
                  <c:v>152.82</c:v>
                </c:pt>
                <c:pt idx="3">
                  <c:v>150.80000000000001</c:v>
                </c:pt>
                <c:pt idx="4">
                  <c:v>148.1</c:v>
                </c:pt>
                <c:pt idx="5">
                  <c:v>150.88</c:v>
                </c:pt>
                <c:pt idx="6">
                  <c:v>154.04</c:v>
                </c:pt>
                <c:pt idx="7">
                  <c:v>153.37</c:v>
                </c:pt>
                <c:pt idx="8">
                  <c:v>150.06</c:v>
                </c:pt>
                <c:pt idx="9">
                  <c:v>150.32</c:v>
                </c:pt>
                <c:pt idx="10">
                  <c:v>149.86000000000001</c:v>
                </c:pt>
                <c:pt idx="11">
                  <c:v>149.34</c:v>
                </c:pt>
                <c:pt idx="12">
                  <c:v>149.47999999999999</c:v>
                </c:pt>
                <c:pt idx="13">
                  <c:v>148.32</c:v>
                </c:pt>
                <c:pt idx="14">
                  <c:v>148.83000000000001</c:v>
                </c:pt>
                <c:pt idx="15">
                  <c:v>150.69</c:v>
                </c:pt>
                <c:pt idx="16">
                  <c:v>151.41</c:v>
                </c:pt>
                <c:pt idx="17">
                  <c:v>151.56</c:v>
                </c:pt>
                <c:pt idx="18">
                  <c:v>151.20000000000002</c:v>
                </c:pt>
                <c:pt idx="19">
                  <c:v>145.97</c:v>
                </c:pt>
                <c:pt idx="20">
                  <c:v>149.07</c:v>
                </c:pt>
                <c:pt idx="21">
                  <c:v>148.55000000000001</c:v>
                </c:pt>
                <c:pt idx="22">
                  <c:v>148.54</c:v>
                </c:pt>
                <c:pt idx="23">
                  <c:v>148.22</c:v>
                </c:pt>
                <c:pt idx="24">
                  <c:v>136.59</c:v>
                </c:pt>
                <c:pt idx="25">
                  <c:v>156.88</c:v>
                </c:pt>
                <c:pt idx="26">
                  <c:v>121.07000000000001</c:v>
                </c:pt>
                <c:pt idx="27">
                  <c:v>158.82</c:v>
                </c:pt>
                <c:pt idx="28">
                  <c:v>153.55000000000001</c:v>
                </c:pt>
                <c:pt idx="29">
                  <c:v>165.51</c:v>
                </c:pt>
                <c:pt idx="30">
                  <c:v>154.74</c:v>
                </c:pt>
                <c:pt idx="31">
                  <c:v>161.47999999999999</c:v>
                </c:pt>
                <c:pt idx="32">
                  <c:v>157.38</c:v>
                </c:pt>
                <c:pt idx="33">
                  <c:v>154.16</c:v>
                </c:pt>
                <c:pt idx="34">
                  <c:v>157.96</c:v>
                </c:pt>
                <c:pt idx="35">
                  <c:v>166.49</c:v>
                </c:pt>
                <c:pt idx="36">
                  <c:v>164.66</c:v>
                </c:pt>
                <c:pt idx="37">
                  <c:v>186.11</c:v>
                </c:pt>
                <c:pt idx="38">
                  <c:v>174.18</c:v>
                </c:pt>
                <c:pt idx="39">
                  <c:v>172.42000000000002</c:v>
                </c:pt>
                <c:pt idx="40">
                  <c:v>165.96</c:v>
                </c:pt>
                <c:pt idx="41">
                  <c:v>141.36000000000001</c:v>
                </c:pt>
                <c:pt idx="42">
                  <c:v>147.43</c:v>
                </c:pt>
                <c:pt idx="43">
                  <c:v>178.51</c:v>
                </c:pt>
                <c:pt idx="44">
                  <c:v>152.67000000000002</c:v>
                </c:pt>
                <c:pt idx="45">
                  <c:v>156.80000000000001</c:v>
                </c:pt>
                <c:pt idx="46">
                  <c:v>156.84</c:v>
                </c:pt>
                <c:pt idx="47">
                  <c:v>162.44</c:v>
                </c:pt>
                <c:pt idx="48">
                  <c:v>162.78</c:v>
                </c:pt>
                <c:pt idx="49">
                  <c:v>150.82</c:v>
                </c:pt>
                <c:pt idx="50">
                  <c:v>165.45000000000002</c:v>
                </c:pt>
                <c:pt idx="51">
                  <c:v>156.46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E0-47C2-864E-9D221260F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96976"/>
        <c:axId val="493795800"/>
      </c:lineChart>
      <c:catAx>
        <c:axId val="493796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5800"/>
        <c:crosses val="autoZero"/>
        <c:auto val="1"/>
        <c:lblAlgn val="ctr"/>
        <c:lblOffset val="100"/>
        <c:noMultiLvlLbl val="0"/>
      </c:catAx>
      <c:valAx>
        <c:axId val="493795800"/>
        <c:scaling>
          <c:orientation val="minMax"/>
          <c:max val="2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EUR/100KG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310640891145783"/>
          <c:y val="0.93541567598749598"/>
          <c:w val="0.32233756665207547"/>
          <c:h val="5.2208954700301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716239763658355E-2"/>
          <c:y val="2.4952312869221012E-2"/>
          <c:w val="0.91033097353656478"/>
          <c:h val="0.81918937083062937"/>
        </c:manualLayout>
      </c:layout>
      <c:lineChart>
        <c:grouping val="standard"/>
        <c:varyColors val="0"/>
        <c:ser>
          <c:idx val="1"/>
          <c:order val="0"/>
          <c:tx>
            <c:strRef>
              <c:f>'SLOVENSKE IN EU CENE PERUTNINA'!$A$43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'SLOVENSKE IN EU CENE PERUTNINA'!$AC$42:$CE$42</c:f>
              <c:numCache>
                <c:formatCode>General</c:formatCode>
                <c:ptCount val="5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  <c:pt idx="53">
                  <c:v>27</c:v>
                </c:pt>
                <c:pt idx="54">
                  <c:v>28</c:v>
                </c:pt>
              </c:numCache>
            </c:numRef>
          </c:cat>
          <c:val>
            <c:numRef>
              <c:f>'SLOVENSKE IN EU CENE PERUTNINA'!$AC$43:$CE$43</c:f>
              <c:numCache>
                <c:formatCode>0.00</c:formatCode>
                <c:ptCount val="55"/>
                <c:pt idx="0">
                  <c:v>203.68071431999994</c:v>
                </c:pt>
                <c:pt idx="1">
                  <c:v>204.77251683999995</c:v>
                </c:pt>
                <c:pt idx="2">
                  <c:v>204.55841563999994</c:v>
                </c:pt>
                <c:pt idx="3">
                  <c:v>201.48308277999996</c:v>
                </c:pt>
                <c:pt idx="4">
                  <c:v>204.55841563999994</c:v>
                </c:pt>
                <c:pt idx="5">
                  <c:v>201.48308277999996</c:v>
                </c:pt>
                <c:pt idx="6">
                  <c:v>201.48308277999996</c:v>
                </c:pt>
                <c:pt idx="7">
                  <c:v>198.69090207999997</c:v>
                </c:pt>
                <c:pt idx="8">
                  <c:v>198.02740679999997</c:v>
                </c:pt>
                <c:pt idx="9">
                  <c:v>196.71991977999994</c:v>
                </c:pt>
                <c:pt idx="10">
                  <c:v>197.15664761000005</c:v>
                </c:pt>
                <c:pt idx="11">
                  <c:v>196.37504065000002</c:v>
                </c:pt>
                <c:pt idx="12">
                  <c:v>195.82138023999994</c:v>
                </c:pt>
                <c:pt idx="13">
                  <c:v>198.17901183152682</c:v>
                </c:pt>
                <c:pt idx="14">
                  <c:v>197.4819961099999</c:v>
                </c:pt>
                <c:pt idx="15">
                  <c:v>200.22005889999994</c:v>
                </c:pt>
                <c:pt idx="16">
                  <c:v>199.96540898999996</c:v>
                </c:pt>
                <c:pt idx="17">
                  <c:v>202.80379053999999</c:v>
                </c:pt>
                <c:pt idx="18">
                  <c:v>204.71314170000002</c:v>
                </c:pt>
                <c:pt idx="19">
                  <c:v>205.90575541999993</c:v>
                </c:pt>
                <c:pt idx="20">
                  <c:v>206.47560261999996</c:v>
                </c:pt>
                <c:pt idx="21">
                  <c:v>208.41517920999999</c:v>
                </c:pt>
                <c:pt idx="22">
                  <c:v>211.31440695999999</c:v>
                </c:pt>
                <c:pt idx="23">
                  <c:v>210.67672718</c:v>
                </c:pt>
                <c:pt idx="24">
                  <c:v>210.82275207999999</c:v>
                </c:pt>
                <c:pt idx="25">
                  <c:v>210.59031199999998</c:v>
                </c:pt>
                <c:pt idx="26">
                  <c:v>210.76302621999997</c:v>
                </c:pt>
                <c:pt idx="27">
                  <c:v>217.51915629999999</c:v>
                </c:pt>
                <c:pt idx="28">
                  <c:v>218.65410348999995</c:v>
                </c:pt>
                <c:pt idx="29">
                  <c:v>220.09846816999993</c:v>
                </c:pt>
                <c:pt idx="30">
                  <c:v>219.68502542999997</c:v>
                </c:pt>
                <c:pt idx="31">
                  <c:v>223.14306866999996</c:v>
                </c:pt>
                <c:pt idx="32">
                  <c:v>223.17805574999991</c:v>
                </c:pt>
                <c:pt idx="33">
                  <c:v>227.14503717999989</c:v>
                </c:pt>
                <c:pt idx="34">
                  <c:v>227.31205555999989</c:v>
                </c:pt>
                <c:pt idx="35">
                  <c:v>228.58812905999989</c:v>
                </c:pt>
                <c:pt idx="36">
                  <c:v>234.43394274999994</c:v>
                </c:pt>
                <c:pt idx="37">
                  <c:v>246.76180454999991</c:v>
                </c:pt>
                <c:pt idx="38">
                  <c:v>250.84524816999993</c:v>
                </c:pt>
                <c:pt idx="39">
                  <c:v>254.56787174000002</c:v>
                </c:pt>
                <c:pt idx="40">
                  <c:v>257.81907182999987</c:v>
                </c:pt>
                <c:pt idx="41">
                  <c:v>259.00036108999996</c:v>
                </c:pt>
                <c:pt idx="42">
                  <c:v>259.8728333799998</c:v>
                </c:pt>
                <c:pt idx="43">
                  <c:v>259.34933056999989</c:v>
                </c:pt>
                <c:pt idx="44">
                  <c:v>260.59817384999991</c:v>
                </c:pt>
                <c:pt idx="45">
                  <c:v>262.66660711999992</c:v>
                </c:pt>
                <c:pt idx="46">
                  <c:v>263.2888438999999</c:v>
                </c:pt>
                <c:pt idx="47">
                  <c:v>262.63817562999992</c:v>
                </c:pt>
                <c:pt idx="48">
                  <c:v>261.38578152999986</c:v>
                </c:pt>
                <c:pt idx="49">
                  <c:v>261.22573145999991</c:v>
                </c:pt>
                <c:pt idx="50">
                  <c:v>259.54166341999985</c:v>
                </c:pt>
                <c:pt idx="51">
                  <c:v>259.39311426999996</c:v>
                </c:pt>
                <c:pt idx="52">
                  <c:v>259.0160295899999</c:v>
                </c:pt>
                <c:pt idx="53">
                  <c:v>255.91885035000013</c:v>
                </c:pt>
                <c:pt idx="54">
                  <c:v>256.02611378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5-417C-8F36-018E68B0E039}"/>
            </c:ext>
          </c:extLst>
        </c:ser>
        <c:ser>
          <c:idx val="2"/>
          <c:order val="1"/>
          <c:tx>
            <c:strRef>
              <c:f>'SLOVENSKE IN EU CENE PERUTNINA'!$A$44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'SLOVENSKE IN EU CENE PERUTNINA'!$AC$42:$CE$42</c:f>
              <c:numCache>
                <c:formatCode>General</c:formatCode>
                <c:ptCount val="5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  <c:pt idx="53">
                  <c:v>27</c:v>
                </c:pt>
                <c:pt idx="54">
                  <c:v>28</c:v>
                </c:pt>
              </c:numCache>
            </c:numRef>
          </c:cat>
          <c:val>
            <c:numRef>
              <c:f>'SLOVENSKE IN EU CENE PERUTNINA'!$AC$44:$CE$44</c:f>
              <c:numCache>
                <c:formatCode>0.00</c:formatCode>
                <c:ptCount val="55"/>
                <c:pt idx="0">
                  <c:v>309.20999999999998</c:v>
                </c:pt>
                <c:pt idx="1">
                  <c:v>309.15000000000003</c:v>
                </c:pt>
                <c:pt idx="2">
                  <c:v>309.78000000000003</c:v>
                </c:pt>
                <c:pt idx="3">
                  <c:v>310.67</c:v>
                </c:pt>
                <c:pt idx="4">
                  <c:v>309.78000000000003</c:v>
                </c:pt>
                <c:pt idx="5">
                  <c:v>310.67</c:v>
                </c:pt>
                <c:pt idx="6">
                  <c:v>310.67</c:v>
                </c:pt>
                <c:pt idx="7">
                  <c:v>309</c:v>
                </c:pt>
                <c:pt idx="8">
                  <c:v>310.90000000000003</c:v>
                </c:pt>
                <c:pt idx="9">
                  <c:v>309.41000000000003</c:v>
                </c:pt>
                <c:pt idx="10">
                  <c:v>309.28000000000003</c:v>
                </c:pt>
                <c:pt idx="11">
                  <c:v>312</c:v>
                </c:pt>
                <c:pt idx="12">
                  <c:v>312</c:v>
                </c:pt>
                <c:pt idx="13">
                  <c:v>312</c:v>
                </c:pt>
                <c:pt idx="14">
                  <c:v>312</c:v>
                </c:pt>
                <c:pt idx="15">
                  <c:v>315</c:v>
                </c:pt>
                <c:pt idx="16">
                  <c:v>315</c:v>
                </c:pt>
                <c:pt idx="17">
                  <c:v>315</c:v>
                </c:pt>
                <c:pt idx="18">
                  <c:v>316</c:v>
                </c:pt>
                <c:pt idx="19">
                  <c:v>316</c:v>
                </c:pt>
                <c:pt idx="20">
                  <c:v>316</c:v>
                </c:pt>
                <c:pt idx="21">
                  <c:v>316</c:v>
                </c:pt>
                <c:pt idx="22">
                  <c:v>317</c:v>
                </c:pt>
                <c:pt idx="23">
                  <c:v>320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326</c:v>
                </c:pt>
                <c:pt idx="28">
                  <c:v>328</c:v>
                </c:pt>
                <c:pt idx="29">
                  <c:v>331</c:v>
                </c:pt>
                <c:pt idx="30">
                  <c:v>331</c:v>
                </c:pt>
                <c:pt idx="31">
                  <c:v>331</c:v>
                </c:pt>
                <c:pt idx="32">
                  <c:v>331</c:v>
                </c:pt>
                <c:pt idx="33">
                  <c:v>337</c:v>
                </c:pt>
                <c:pt idx="34">
                  <c:v>337</c:v>
                </c:pt>
                <c:pt idx="35">
                  <c:v>338</c:v>
                </c:pt>
                <c:pt idx="36">
                  <c:v>349</c:v>
                </c:pt>
                <c:pt idx="37">
                  <c:v>362</c:v>
                </c:pt>
                <c:pt idx="38">
                  <c:v>369</c:v>
                </c:pt>
                <c:pt idx="39">
                  <c:v>370</c:v>
                </c:pt>
                <c:pt idx="40">
                  <c:v>371</c:v>
                </c:pt>
                <c:pt idx="41">
                  <c:v>371</c:v>
                </c:pt>
                <c:pt idx="42">
                  <c:v>370</c:v>
                </c:pt>
                <c:pt idx="43">
                  <c:v>367</c:v>
                </c:pt>
                <c:pt idx="44">
                  <c:v>372.75830000000002</c:v>
                </c:pt>
                <c:pt idx="45">
                  <c:v>381</c:v>
                </c:pt>
                <c:pt idx="46">
                  <c:v>394</c:v>
                </c:pt>
                <c:pt idx="47">
                  <c:v>394</c:v>
                </c:pt>
                <c:pt idx="48">
                  <c:v>394</c:v>
                </c:pt>
                <c:pt idx="49">
                  <c:v>394</c:v>
                </c:pt>
                <c:pt idx="50">
                  <c:v>394</c:v>
                </c:pt>
                <c:pt idx="51">
                  <c:v>394</c:v>
                </c:pt>
                <c:pt idx="52">
                  <c:v>394</c:v>
                </c:pt>
                <c:pt idx="53">
                  <c:v>394</c:v>
                </c:pt>
                <c:pt idx="54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5-417C-8F36-018E68B0E039}"/>
            </c:ext>
          </c:extLst>
        </c:ser>
        <c:ser>
          <c:idx val="3"/>
          <c:order val="2"/>
          <c:tx>
            <c:strRef>
              <c:f>'SLOVENSKE IN EU CENE PERUTNINA'!$A$45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'SLOVENSKE IN EU CENE PERUTNINA'!$AC$42:$CE$42</c:f>
              <c:numCache>
                <c:formatCode>General</c:formatCode>
                <c:ptCount val="5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  <c:pt idx="53">
                  <c:v>27</c:v>
                </c:pt>
                <c:pt idx="54">
                  <c:v>28</c:v>
                </c:pt>
              </c:numCache>
            </c:numRef>
          </c:cat>
          <c:val>
            <c:numRef>
              <c:f>'SLOVENSKE IN EU CENE PERUTNINA'!$AC$45:$CE$45</c:f>
              <c:numCache>
                <c:formatCode>0.00</c:formatCode>
                <c:ptCount val="55"/>
                <c:pt idx="0">
                  <c:v>144.56</c:v>
                </c:pt>
                <c:pt idx="1">
                  <c:v>151.05240000000001</c:v>
                </c:pt>
                <c:pt idx="2">
                  <c:v>148.33000000000001</c:v>
                </c:pt>
                <c:pt idx="3">
                  <c:v>143.33000000000001</c:v>
                </c:pt>
                <c:pt idx="4">
                  <c:v>148.33000000000001</c:v>
                </c:pt>
                <c:pt idx="5">
                  <c:v>143.33000000000001</c:v>
                </c:pt>
                <c:pt idx="6">
                  <c:v>143.33000000000001</c:v>
                </c:pt>
                <c:pt idx="7">
                  <c:v>133.6071</c:v>
                </c:pt>
                <c:pt idx="8">
                  <c:v>129.797</c:v>
                </c:pt>
                <c:pt idx="9">
                  <c:v>126.9264</c:v>
                </c:pt>
                <c:pt idx="10">
                  <c:v>128.09870000000001</c:v>
                </c:pt>
                <c:pt idx="11">
                  <c:v>118.36360000000001</c:v>
                </c:pt>
                <c:pt idx="12">
                  <c:v>114.8922</c:v>
                </c:pt>
                <c:pt idx="13">
                  <c:v>122.51688712234748</c:v>
                </c:pt>
                <c:pt idx="14">
                  <c:v>151.4879</c:v>
                </c:pt>
                <c:pt idx="15">
                  <c:v>154.74</c:v>
                </c:pt>
                <c:pt idx="16">
                  <c:v>124.74780000000001</c:v>
                </c:pt>
                <c:pt idx="17">
                  <c:v>131.1037</c:v>
                </c:pt>
                <c:pt idx="18">
                  <c:v>136.59960000000001</c:v>
                </c:pt>
                <c:pt idx="19">
                  <c:v>135.36199999999999</c:v>
                </c:pt>
                <c:pt idx="20">
                  <c:v>136.39010000000002</c:v>
                </c:pt>
                <c:pt idx="21">
                  <c:v>147.19220000000001</c:v>
                </c:pt>
                <c:pt idx="22">
                  <c:v>151.40950000000001</c:v>
                </c:pt>
                <c:pt idx="23">
                  <c:v>146.06360000000001</c:v>
                </c:pt>
                <c:pt idx="24">
                  <c:v>154.6977</c:v>
                </c:pt>
                <c:pt idx="25">
                  <c:v>142.38150000000002</c:v>
                </c:pt>
                <c:pt idx="26">
                  <c:v>158.33340000000001</c:v>
                </c:pt>
                <c:pt idx="27">
                  <c:v>156.2225</c:v>
                </c:pt>
                <c:pt idx="28">
                  <c:v>156.96899999999999</c:v>
                </c:pt>
                <c:pt idx="29">
                  <c:v>158.51090000000002</c:v>
                </c:pt>
                <c:pt idx="30">
                  <c:v>155.3458</c:v>
                </c:pt>
                <c:pt idx="31">
                  <c:v>165.5899</c:v>
                </c:pt>
                <c:pt idx="32">
                  <c:v>167.85980000000001</c:v>
                </c:pt>
                <c:pt idx="33">
                  <c:v>170.71880000000002</c:v>
                </c:pt>
                <c:pt idx="34">
                  <c:v>170.74290000000002</c:v>
                </c:pt>
                <c:pt idx="35">
                  <c:v>170.9204</c:v>
                </c:pt>
                <c:pt idx="36">
                  <c:v>174</c:v>
                </c:pt>
                <c:pt idx="37">
                  <c:v>174</c:v>
                </c:pt>
                <c:pt idx="38">
                  <c:v>174</c:v>
                </c:pt>
                <c:pt idx="39">
                  <c:v>174</c:v>
                </c:pt>
                <c:pt idx="40">
                  <c:v>174</c:v>
                </c:pt>
                <c:pt idx="41">
                  <c:v>174</c:v>
                </c:pt>
                <c:pt idx="42">
                  <c:v>174</c:v>
                </c:pt>
                <c:pt idx="43">
                  <c:v>174</c:v>
                </c:pt>
                <c:pt idx="44">
                  <c:v>174</c:v>
                </c:pt>
                <c:pt idx="45">
                  <c:v>174</c:v>
                </c:pt>
                <c:pt idx="46">
                  <c:v>174</c:v>
                </c:pt>
                <c:pt idx="47">
                  <c:v>174</c:v>
                </c:pt>
                <c:pt idx="48">
                  <c:v>174</c:v>
                </c:pt>
                <c:pt idx="49">
                  <c:v>174</c:v>
                </c:pt>
                <c:pt idx="50">
                  <c:v>174.72</c:v>
                </c:pt>
                <c:pt idx="51">
                  <c:v>179.20000000000002</c:v>
                </c:pt>
                <c:pt idx="52">
                  <c:v>176</c:v>
                </c:pt>
                <c:pt idx="53">
                  <c:v>175.4512</c:v>
                </c:pt>
                <c:pt idx="54">
                  <c:v>175.52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E5-417C-8F36-018E68B0E039}"/>
            </c:ext>
          </c:extLst>
        </c:ser>
        <c:ser>
          <c:idx val="4"/>
          <c:order val="3"/>
          <c:tx>
            <c:strRef>
              <c:f>'SLOVENSKE IN EU CENE PERUTNINA'!$A$46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'SLOVENSKE IN EU CENE PERUTNINA'!$AC$42:$CE$42</c:f>
              <c:numCache>
                <c:formatCode>General</c:formatCode>
                <c:ptCount val="5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  <c:pt idx="53">
                  <c:v>27</c:v>
                </c:pt>
                <c:pt idx="54">
                  <c:v>28</c:v>
                </c:pt>
              </c:numCache>
            </c:numRef>
          </c:cat>
          <c:val>
            <c:numRef>
              <c:f>'SLOVENSKE IN EU CENE PERUTNINA'!$AC$46:$CE$46</c:f>
              <c:numCache>
                <c:formatCode>0.00</c:formatCode>
                <c:ptCount val="55"/>
                <c:pt idx="0">
                  <c:v>248.33</c:v>
                </c:pt>
                <c:pt idx="1">
                  <c:v>241.96</c:v>
                </c:pt>
                <c:pt idx="2">
                  <c:v>240.79</c:v>
                </c:pt>
                <c:pt idx="3">
                  <c:v>247</c:v>
                </c:pt>
                <c:pt idx="4">
                  <c:v>240.79</c:v>
                </c:pt>
                <c:pt idx="5">
                  <c:v>247</c:v>
                </c:pt>
                <c:pt idx="6">
                  <c:v>247</c:v>
                </c:pt>
                <c:pt idx="7">
                  <c:v>236.54</c:v>
                </c:pt>
                <c:pt idx="8">
                  <c:v>241.45000000000002</c:v>
                </c:pt>
                <c:pt idx="9">
                  <c:v>241.39000000000001</c:v>
                </c:pt>
                <c:pt idx="10">
                  <c:v>243.19</c:v>
                </c:pt>
                <c:pt idx="11">
                  <c:v>243.28</c:v>
                </c:pt>
                <c:pt idx="12">
                  <c:v>240.06</c:v>
                </c:pt>
                <c:pt idx="13">
                  <c:v>235.66</c:v>
                </c:pt>
                <c:pt idx="14">
                  <c:v>248.77</c:v>
                </c:pt>
                <c:pt idx="15">
                  <c:v>247.07</c:v>
                </c:pt>
                <c:pt idx="16">
                  <c:v>245.64000000000001</c:v>
                </c:pt>
                <c:pt idx="17">
                  <c:v>251.53</c:v>
                </c:pt>
                <c:pt idx="18">
                  <c:v>254.42000000000002</c:v>
                </c:pt>
                <c:pt idx="19">
                  <c:v>252.35</c:v>
                </c:pt>
                <c:pt idx="20">
                  <c:v>256.33</c:v>
                </c:pt>
                <c:pt idx="21">
                  <c:v>252.01000000000002</c:v>
                </c:pt>
                <c:pt idx="22">
                  <c:v>257.25</c:v>
                </c:pt>
                <c:pt idx="23">
                  <c:v>253.87</c:v>
                </c:pt>
                <c:pt idx="24">
                  <c:v>254.94</c:v>
                </c:pt>
                <c:pt idx="25">
                  <c:v>264.64999999999998</c:v>
                </c:pt>
                <c:pt idx="26">
                  <c:v>258.8</c:v>
                </c:pt>
                <c:pt idx="27">
                  <c:v>254.09</c:v>
                </c:pt>
                <c:pt idx="28">
                  <c:v>252.15</c:v>
                </c:pt>
                <c:pt idx="29">
                  <c:v>257.64999999999998</c:v>
                </c:pt>
                <c:pt idx="30">
                  <c:v>251.6</c:v>
                </c:pt>
                <c:pt idx="31">
                  <c:v>259.87</c:v>
                </c:pt>
                <c:pt idx="32">
                  <c:v>256.97000000000003</c:v>
                </c:pt>
                <c:pt idx="33">
                  <c:v>258.07</c:v>
                </c:pt>
                <c:pt idx="34">
                  <c:v>248.97</c:v>
                </c:pt>
                <c:pt idx="35">
                  <c:v>262.72000000000003</c:v>
                </c:pt>
                <c:pt idx="36">
                  <c:v>267.38</c:v>
                </c:pt>
                <c:pt idx="37">
                  <c:v>271.86</c:v>
                </c:pt>
                <c:pt idx="38">
                  <c:v>269.43</c:v>
                </c:pt>
                <c:pt idx="39">
                  <c:v>266.39</c:v>
                </c:pt>
                <c:pt idx="40">
                  <c:v>273.3</c:v>
                </c:pt>
                <c:pt idx="41">
                  <c:v>277.18</c:v>
                </c:pt>
                <c:pt idx="42">
                  <c:v>281.55</c:v>
                </c:pt>
                <c:pt idx="43">
                  <c:v>294.59000000000003</c:v>
                </c:pt>
                <c:pt idx="44">
                  <c:v>296.93</c:v>
                </c:pt>
                <c:pt idx="45">
                  <c:v>294.60000000000002</c:v>
                </c:pt>
                <c:pt idx="46">
                  <c:v>296.48</c:v>
                </c:pt>
                <c:pt idx="47">
                  <c:v>294.94</c:v>
                </c:pt>
                <c:pt idx="48">
                  <c:v>298.26</c:v>
                </c:pt>
                <c:pt idx="49">
                  <c:v>292.27</c:v>
                </c:pt>
                <c:pt idx="50">
                  <c:v>296.39</c:v>
                </c:pt>
                <c:pt idx="51">
                  <c:v>294.93</c:v>
                </c:pt>
                <c:pt idx="52">
                  <c:v>296.56</c:v>
                </c:pt>
                <c:pt idx="53">
                  <c:v>299.59000000000003</c:v>
                </c:pt>
                <c:pt idx="54">
                  <c:v>300.01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E5-417C-8F36-018E68B0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87960"/>
        <c:axId val="493816184"/>
      </c:lineChart>
      <c:catAx>
        <c:axId val="493787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816184"/>
        <c:crosses val="autoZero"/>
        <c:auto val="1"/>
        <c:lblAlgn val="ctr"/>
        <c:lblOffset val="100"/>
        <c:noMultiLvlLbl val="0"/>
      </c:catAx>
      <c:valAx>
        <c:axId val="493816184"/>
        <c:scaling>
          <c:orientation val="minMax"/>
          <c:max val="39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EUR/100KG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8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885825</xdr:colOff>
      <xdr:row>36</xdr:row>
      <xdr:rowOff>136525</xdr:rowOff>
    </xdr:from>
    <xdr:to>
      <xdr:col>22</xdr:col>
      <xdr:colOff>114301</xdr:colOff>
      <xdr:row>63</xdr:row>
      <xdr:rowOff>19049</xdr:rowOff>
    </xdr:to>
    <xdr:graphicFrame macro="">
      <xdr:nvGraphicFramePr>
        <xdr:cNvPr id="3" name="Grafikon 2" descr="Prikaz gibanja cene jajc kategorije L in M po načinu reje." title="Prikaz gibanja cene jajc kategorije L in M po načinu reje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12</xdr:row>
      <xdr:rowOff>95250</xdr:rowOff>
    </xdr:from>
    <xdr:to>
      <xdr:col>13</xdr:col>
      <xdr:colOff>558165</xdr:colOff>
      <xdr:row>33</xdr:row>
      <xdr:rowOff>87630</xdr:rowOff>
    </xdr:to>
    <xdr:graphicFrame macro="">
      <xdr:nvGraphicFramePr>
        <xdr:cNvPr id="5" name="Grafikon 4" descr="Prikaz skupne količine jajc po načinih reje kot je prikazano v tabeli 2." title="Prikaz skupne količine jajc po načinih reje. 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13</xdr:col>
      <xdr:colOff>209550</xdr:colOff>
      <xdr:row>139</xdr:row>
      <xdr:rowOff>47625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86710839-82A3-4427-B49A-825D33AF5CE5}"/>
            </a:ext>
          </a:extLst>
        </xdr:cNvPr>
        <xdr:cNvSpPr txBox="1"/>
      </xdr:nvSpPr>
      <xdr:spPr>
        <a:xfrm>
          <a:off x="15306675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551179</xdr:colOff>
      <xdr:row>5</xdr:row>
      <xdr:rowOff>99060</xdr:rowOff>
    </xdr:from>
    <xdr:to>
      <xdr:col>22</xdr:col>
      <xdr:colOff>86994</xdr:colOff>
      <xdr:row>30</xdr:row>
      <xdr:rowOff>91440</xdr:rowOff>
    </xdr:to>
    <xdr:graphicFrame macro="">
      <xdr:nvGraphicFramePr>
        <xdr:cNvPr id="4" name="Grafikon 3" descr="Prikaz gibanja klavne mase in cene celih piščancev razreda A perutnine v letu 2022.&#10;&#10;Prikaz gibanja klavne mase in cene celih piščancev razreda A perutnine v letu 2022 kot je prikazano v tabeli 1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480059</xdr:colOff>
      <xdr:row>71</xdr:row>
      <xdr:rowOff>60960</xdr:rowOff>
    </xdr:from>
    <xdr:to>
      <xdr:col>22</xdr:col>
      <xdr:colOff>102234</xdr:colOff>
      <xdr:row>96</xdr:row>
      <xdr:rowOff>68580</xdr:rowOff>
    </xdr:to>
    <xdr:graphicFrame macro="">
      <xdr:nvGraphicFramePr>
        <xdr:cNvPr id="5" name="Grafikon 4" descr="Prikaza gibanja klavne mase in cene prsnega fileja perutnine v letu 2022.&#10;&#10;Prikaza gibanja klavne mase in cene prsnega fileja perutnine v letu 2022 kot je prikazano v tabeli 3.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481329</xdr:colOff>
      <xdr:row>137</xdr:row>
      <xdr:rowOff>76201</xdr:rowOff>
    </xdr:from>
    <xdr:to>
      <xdr:col>22</xdr:col>
      <xdr:colOff>125094</xdr:colOff>
      <xdr:row>164</xdr:row>
      <xdr:rowOff>68580</xdr:rowOff>
    </xdr:to>
    <xdr:graphicFrame macro="">
      <xdr:nvGraphicFramePr>
        <xdr:cNvPr id="6" name="Grafikon 5" descr="Prikaz gibanja klavne mase in cene nog perutnine v letu 2022.&#10;&#10;Prikaz gibanja klavne mase in cene nog perutnine v letu 2022 kot je prikazano v tabeli 5.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579754</xdr:colOff>
      <xdr:row>6</xdr:row>
      <xdr:rowOff>107661</xdr:rowOff>
    </xdr:from>
    <xdr:to>
      <xdr:col>20</xdr:col>
      <xdr:colOff>180974</xdr:colOff>
      <xdr:row>30</xdr:row>
      <xdr:rowOff>76199</xdr:rowOff>
    </xdr:to>
    <xdr:graphicFrame macro="">
      <xdr:nvGraphicFramePr>
        <xdr:cNvPr id="2" name="Grafikon 1" descr="Primerjava slovenskih jajc kategorije M in L cen konzumnih jajc kategorije M in L po posameznih tednih v letu 2021 in 2022.&#10;&#10;Gibanje slovenskih jajc kategorije M in L in EU cen konzumnih jajc kategorije M in L po posameznih tednih v letu 2021 in 2022 kot je prikazano v tabeli 2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588644</xdr:colOff>
      <xdr:row>6</xdr:row>
      <xdr:rowOff>93345</xdr:rowOff>
    </xdr:from>
    <xdr:to>
      <xdr:col>20</xdr:col>
      <xdr:colOff>129540</xdr:colOff>
      <xdr:row>31</xdr:row>
      <xdr:rowOff>46990</xdr:rowOff>
    </xdr:to>
    <xdr:graphicFrame macro="">
      <xdr:nvGraphicFramePr>
        <xdr:cNvPr id="2" name="Grafikon 1" descr="Primerjava slovenskih in EU cen 65% piščancev po posameznih tednih v letu 2021 in 2022.&#10;&#10;Gibanje slovenskih in EU EU cen 65% piščancev po posameznih tednih v letu 2021 in 2022 kot je prikazano v tabeli 2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/>
  </sheetViews>
  <sheetFormatPr defaultRowHeight="14.5"/>
  <cols>
    <col min="1" max="1" width="38.7265625" customWidth="1"/>
    <col min="2" max="2" width="8" customWidth="1"/>
    <col min="3" max="3" width="122.36328125" customWidth="1"/>
  </cols>
  <sheetData>
    <row r="1" spans="1:8">
      <c r="A1" s="1" t="s">
        <v>0</v>
      </c>
    </row>
    <row r="2" spans="1:8" ht="30">
      <c r="A2" s="1" t="s">
        <v>1</v>
      </c>
      <c r="C2" s="119" t="s">
        <v>76</v>
      </c>
      <c r="D2" s="36"/>
      <c r="E2" s="36"/>
      <c r="F2" s="36"/>
      <c r="G2" s="36"/>
      <c r="H2" s="36"/>
    </row>
    <row r="3" spans="1:8">
      <c r="A3" t="s">
        <v>2</v>
      </c>
    </row>
    <row r="4" spans="1:8">
      <c r="A4" t="s">
        <v>3</v>
      </c>
    </row>
    <row r="5" spans="1:8">
      <c r="A5" t="s">
        <v>4</v>
      </c>
      <c r="C5" t="s">
        <v>98</v>
      </c>
    </row>
    <row r="6" spans="1:8">
      <c r="A6" t="s">
        <v>5</v>
      </c>
      <c r="C6" t="s">
        <v>99</v>
      </c>
    </row>
    <row r="8" spans="1:8">
      <c r="A8" t="s">
        <v>6</v>
      </c>
    </row>
    <row r="9" spans="1:8">
      <c r="A9" t="s">
        <v>7</v>
      </c>
      <c r="C9" t="s">
        <v>102</v>
      </c>
    </row>
    <row r="10" spans="1:8">
      <c r="A10" t="s">
        <v>8</v>
      </c>
    </row>
    <row r="11" spans="1:8">
      <c r="C11" t="s">
        <v>103</v>
      </c>
    </row>
    <row r="12" spans="1:8">
      <c r="C12" t="s">
        <v>104</v>
      </c>
    </row>
    <row r="13" spans="1:8">
      <c r="A13" t="s">
        <v>113</v>
      </c>
      <c r="C13" t="s">
        <v>97</v>
      </c>
    </row>
    <row r="14" spans="1:8">
      <c r="A14" t="s">
        <v>120</v>
      </c>
    </row>
    <row r="15" spans="1:8">
      <c r="A15" t="s">
        <v>110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3"/>
  <sheetViews>
    <sheetView zoomScaleNormal="100" workbookViewId="0"/>
  </sheetViews>
  <sheetFormatPr defaultColWidth="9.1796875" defaultRowHeight="14.5"/>
  <cols>
    <col min="1" max="1" width="7.453125" style="4" customWidth="1"/>
    <col min="2" max="2" width="15.54296875" style="4" customWidth="1"/>
    <col min="3" max="3" width="20.1796875" style="5" customWidth="1"/>
    <col min="4" max="4" width="23.453125" style="6" customWidth="1"/>
    <col min="5" max="5" width="25" style="6" customWidth="1"/>
    <col min="6" max="6" width="29.54296875" style="7" customWidth="1"/>
    <col min="7" max="7" width="28.453125" style="4" customWidth="1"/>
    <col min="8" max="8" width="18.1796875" style="4" customWidth="1"/>
    <col min="9" max="9" width="17.453125" style="4" customWidth="1"/>
    <col min="10" max="16384" width="9.1796875" style="4"/>
  </cols>
  <sheetData>
    <row r="1" spans="1:9" ht="18.5">
      <c r="A1" s="119" t="s">
        <v>74</v>
      </c>
      <c r="B1" s="36"/>
    </row>
    <row r="3" spans="1:9">
      <c r="B3" s="4" t="s">
        <v>114</v>
      </c>
      <c r="G3" s="120"/>
      <c r="H3" s="4" t="s">
        <v>118</v>
      </c>
    </row>
    <row r="4" spans="1:9" ht="15" thickBot="1">
      <c r="G4" s="120"/>
    </row>
    <row r="5" spans="1:9" ht="15.75" customHeight="1" thickBot="1">
      <c r="B5" s="116" t="s">
        <v>24</v>
      </c>
      <c r="C5" s="112" t="s">
        <v>92</v>
      </c>
      <c r="D5" s="113" t="s">
        <v>75</v>
      </c>
      <c r="E5" s="114" t="s">
        <v>90</v>
      </c>
      <c r="F5" s="115" t="s">
        <v>15</v>
      </c>
      <c r="G5" s="121" t="s">
        <v>105</v>
      </c>
      <c r="H5" s="17" t="s">
        <v>34</v>
      </c>
      <c r="I5" s="17" t="s">
        <v>36</v>
      </c>
    </row>
    <row r="6" spans="1:9">
      <c r="B6" s="61" t="s">
        <v>9</v>
      </c>
      <c r="C6" s="180">
        <v>0</v>
      </c>
      <c r="D6" s="175">
        <v>0</v>
      </c>
      <c r="E6" s="176" t="s">
        <v>77</v>
      </c>
      <c r="F6" s="197" t="s">
        <v>77</v>
      </c>
      <c r="G6" s="120"/>
      <c r="H6" s="18" t="s">
        <v>24</v>
      </c>
      <c r="I6" s="38">
        <v>93310</v>
      </c>
    </row>
    <row r="7" spans="1:9">
      <c r="B7" s="63" t="s">
        <v>10</v>
      </c>
      <c r="C7" s="181">
        <v>42770</v>
      </c>
      <c r="D7" s="177">
        <v>8.98</v>
      </c>
      <c r="E7" s="178">
        <v>0.17999999999999972</v>
      </c>
      <c r="F7" s="203">
        <v>2.0454545454545503E-2</v>
      </c>
      <c r="G7" s="120"/>
      <c r="H7" s="18" t="s">
        <v>25</v>
      </c>
      <c r="I7" s="38">
        <v>2108001</v>
      </c>
    </row>
    <row r="8" spans="1:9">
      <c r="B8" s="63" t="s">
        <v>11</v>
      </c>
      <c r="C8" s="181">
        <v>50540</v>
      </c>
      <c r="D8" s="177">
        <v>10.84</v>
      </c>
      <c r="E8" s="178">
        <v>-6.0000000000000497E-2</v>
      </c>
      <c r="F8" s="202">
        <v>-5.5045871559633586E-3</v>
      </c>
      <c r="G8" s="120"/>
      <c r="H8" s="18" t="s">
        <v>26</v>
      </c>
      <c r="I8" s="38">
        <v>104430</v>
      </c>
    </row>
    <row r="9" spans="1:9" ht="15" thickBot="1">
      <c r="B9" s="64" t="s">
        <v>12</v>
      </c>
      <c r="C9" s="182">
        <v>0</v>
      </c>
      <c r="D9" s="179">
        <v>0</v>
      </c>
      <c r="E9" s="179" t="s">
        <v>77</v>
      </c>
      <c r="F9" s="107" t="s">
        <v>77</v>
      </c>
      <c r="G9" s="120"/>
      <c r="H9" s="18" t="s">
        <v>27</v>
      </c>
      <c r="I9" s="38">
        <v>113540</v>
      </c>
    </row>
    <row r="10" spans="1:9">
      <c r="C10" s="16"/>
      <c r="D10" s="4"/>
      <c r="G10" s="122"/>
      <c r="H10" s="86" t="s">
        <v>35</v>
      </c>
      <c r="I10" s="39">
        <f>SUM(I6:I9)</f>
        <v>2419281</v>
      </c>
    </row>
    <row r="11" spans="1:9">
      <c r="C11" s="4"/>
      <c r="D11" s="4"/>
      <c r="G11" s="120"/>
    </row>
    <row r="12" spans="1:9">
      <c r="B12" s="4" t="s">
        <v>115</v>
      </c>
      <c r="G12" s="120"/>
      <c r="H12" s="4" t="s">
        <v>119</v>
      </c>
    </row>
    <row r="13" spans="1:9" ht="15" thickBot="1">
      <c r="B13" s="9"/>
      <c r="C13" s="10"/>
      <c r="D13" s="11"/>
      <c r="G13" s="120"/>
    </row>
    <row r="14" spans="1:9" ht="15" thickBot="1">
      <c r="B14" s="91" t="s">
        <v>25</v>
      </c>
      <c r="C14" s="91" t="s">
        <v>92</v>
      </c>
      <c r="D14" s="92" t="s">
        <v>75</v>
      </c>
      <c r="E14" s="114" t="s">
        <v>90</v>
      </c>
      <c r="F14" s="60" t="s">
        <v>15</v>
      </c>
      <c r="G14" s="120"/>
    </row>
    <row r="15" spans="1:9">
      <c r="B15" s="65" t="s">
        <v>9</v>
      </c>
      <c r="C15" s="101">
        <v>334793</v>
      </c>
      <c r="D15" s="183">
        <v>9.8800000000000008</v>
      </c>
      <c r="E15" s="195">
        <v>-1.5599999999999987</v>
      </c>
      <c r="F15" s="196">
        <v>-0.13636363636363624</v>
      </c>
      <c r="G15" s="120"/>
    </row>
    <row r="16" spans="1:9">
      <c r="B16" s="66" t="s">
        <v>10</v>
      </c>
      <c r="C16" s="41">
        <v>922494</v>
      </c>
      <c r="D16" s="177">
        <v>11.97</v>
      </c>
      <c r="E16" s="194">
        <v>8.9999999999999858E-2</v>
      </c>
      <c r="F16" s="102">
        <v>7.575757575757569E-3</v>
      </c>
      <c r="G16" s="120"/>
    </row>
    <row r="17" spans="2:9">
      <c r="B17" s="66" t="s">
        <v>11</v>
      </c>
      <c r="C17" s="41">
        <v>725424</v>
      </c>
      <c r="D17" s="177">
        <v>12.75</v>
      </c>
      <c r="E17" s="178">
        <v>3.9999999999999147E-2</v>
      </c>
      <c r="F17" s="102">
        <v>3.1471282454760274E-3</v>
      </c>
      <c r="G17" s="120"/>
    </row>
    <row r="18" spans="2:9" ht="15" thickBot="1">
      <c r="B18" s="67" t="s">
        <v>12</v>
      </c>
      <c r="C18" s="68">
        <v>125290</v>
      </c>
      <c r="D18" s="184">
        <v>16.22</v>
      </c>
      <c r="E18" s="185">
        <v>-0.75</v>
      </c>
      <c r="F18" s="204">
        <v>-4.4195639363582839E-2</v>
      </c>
      <c r="G18" s="120"/>
    </row>
    <row r="19" spans="2:9">
      <c r="C19" s="4"/>
      <c r="D19" s="11"/>
      <c r="G19" s="120"/>
    </row>
    <row r="20" spans="2:9">
      <c r="B20" s="4" t="s">
        <v>116</v>
      </c>
      <c r="G20" s="120"/>
    </row>
    <row r="21" spans="2:9" ht="15" thickBot="1">
      <c r="B21" s="9"/>
      <c r="C21" s="10"/>
      <c r="D21" s="11"/>
      <c r="G21" s="120"/>
    </row>
    <row r="22" spans="2:9" ht="15" thickBot="1">
      <c r="B22" s="57" t="s">
        <v>26</v>
      </c>
      <c r="C22" s="57" t="s">
        <v>92</v>
      </c>
      <c r="D22" s="58" t="s">
        <v>75</v>
      </c>
      <c r="E22" s="114" t="s">
        <v>90</v>
      </c>
      <c r="F22" s="60" t="s">
        <v>15</v>
      </c>
      <c r="G22" s="120"/>
    </row>
    <row r="23" spans="2:9">
      <c r="B23" s="65" t="s">
        <v>9</v>
      </c>
      <c r="C23" s="69" t="s">
        <v>78</v>
      </c>
      <c r="D23" s="69" t="s">
        <v>78</v>
      </c>
      <c r="E23" s="62" t="s">
        <v>78</v>
      </c>
      <c r="F23" s="70" t="s">
        <v>78</v>
      </c>
      <c r="G23" s="120"/>
    </row>
    <row r="24" spans="2:9">
      <c r="B24" s="66" t="s">
        <v>10</v>
      </c>
      <c r="C24" s="117">
        <v>104430</v>
      </c>
      <c r="D24" s="40">
        <v>19.88</v>
      </c>
      <c r="E24" s="33">
        <v>-5.0000000000000711E-2</v>
      </c>
      <c r="F24" s="198">
        <v>-2.5087807325639977E-3</v>
      </c>
      <c r="G24" s="120"/>
    </row>
    <row r="25" spans="2:9">
      <c r="B25" s="66" t="s">
        <v>11</v>
      </c>
      <c r="C25" s="19" t="s">
        <v>78</v>
      </c>
      <c r="D25" s="19" t="s">
        <v>78</v>
      </c>
      <c r="E25" s="35" t="s">
        <v>78</v>
      </c>
      <c r="F25" s="71" t="s">
        <v>78</v>
      </c>
      <c r="G25" s="120"/>
      <c r="I25" s="16"/>
    </row>
    <row r="26" spans="2:9" ht="15" thickBot="1">
      <c r="B26" s="67" t="s">
        <v>12</v>
      </c>
      <c r="C26" s="105" t="s">
        <v>78</v>
      </c>
      <c r="D26" s="105" t="s">
        <v>78</v>
      </c>
      <c r="E26" s="108" t="s">
        <v>78</v>
      </c>
      <c r="F26" s="109" t="s">
        <v>78</v>
      </c>
      <c r="G26" s="120"/>
      <c r="I26" s="16"/>
    </row>
    <row r="27" spans="2:9">
      <c r="C27" s="4"/>
      <c r="D27" s="4"/>
      <c r="G27" s="120"/>
    </row>
    <row r="28" spans="2:9">
      <c r="B28" s="4" t="s">
        <v>117</v>
      </c>
      <c r="C28" s="44"/>
      <c r="D28" s="45"/>
      <c r="E28" s="45"/>
      <c r="G28" s="120"/>
    </row>
    <row r="29" spans="2:9" ht="15" thickBot="1">
      <c r="G29" s="123"/>
    </row>
    <row r="30" spans="2:9" ht="15" thickBot="1">
      <c r="B30" s="57" t="s">
        <v>27</v>
      </c>
      <c r="C30" s="57" t="s">
        <v>92</v>
      </c>
      <c r="D30" s="58" t="s">
        <v>75</v>
      </c>
      <c r="E30" s="59" t="s">
        <v>90</v>
      </c>
      <c r="F30" s="60" t="s">
        <v>15</v>
      </c>
    </row>
    <row r="31" spans="2:9">
      <c r="B31" s="65" t="s">
        <v>9</v>
      </c>
      <c r="C31" s="19" t="s">
        <v>78</v>
      </c>
      <c r="D31" s="19" t="s">
        <v>78</v>
      </c>
      <c r="E31" s="187" t="s">
        <v>78</v>
      </c>
      <c r="F31" s="110" t="s">
        <v>78</v>
      </c>
    </row>
    <row r="32" spans="2:9">
      <c r="B32" s="66" t="s">
        <v>10</v>
      </c>
      <c r="C32" s="19">
        <v>113540</v>
      </c>
      <c r="D32" s="29">
        <v>24.27</v>
      </c>
      <c r="E32" s="35">
        <v>1.1600000000000001</v>
      </c>
      <c r="F32" s="102">
        <v>5.0194720900043288E-2</v>
      </c>
    </row>
    <row r="33" spans="2:9">
      <c r="B33" s="66" t="s">
        <v>11</v>
      </c>
      <c r="C33" s="19" t="s">
        <v>78</v>
      </c>
      <c r="D33" s="19" t="s">
        <v>78</v>
      </c>
      <c r="E33" s="19" t="s">
        <v>78</v>
      </c>
      <c r="F33" s="106" t="s">
        <v>78</v>
      </c>
    </row>
    <row r="34" spans="2:9" ht="15" thickBot="1">
      <c r="B34" s="67" t="s">
        <v>12</v>
      </c>
      <c r="C34" s="105" t="s">
        <v>78</v>
      </c>
      <c r="D34" s="105" t="s">
        <v>78</v>
      </c>
      <c r="E34" s="105" t="s">
        <v>78</v>
      </c>
      <c r="F34" s="107" t="s">
        <v>78</v>
      </c>
    </row>
    <row r="35" spans="2:9">
      <c r="C35" s="4"/>
    </row>
    <row r="36" spans="2:9">
      <c r="B36" s="4" t="s">
        <v>79</v>
      </c>
      <c r="I36" s="4" t="s">
        <v>83</v>
      </c>
    </row>
    <row r="37" spans="2:9" ht="15" thickBot="1"/>
    <row r="38" spans="2:9" ht="15" thickBot="1">
      <c r="B38" s="2" t="s">
        <v>24</v>
      </c>
      <c r="C38" s="15" t="s">
        <v>21</v>
      </c>
      <c r="D38" s="129"/>
      <c r="E38" s="129"/>
      <c r="F38" s="129"/>
      <c r="G38" s="14"/>
    </row>
    <row r="39" spans="2:9" ht="29.5" thickBot="1">
      <c r="B39" s="8"/>
      <c r="C39" s="52" t="s">
        <v>20</v>
      </c>
      <c r="D39" s="52" t="s">
        <v>22</v>
      </c>
      <c r="E39" s="52" t="s">
        <v>30</v>
      </c>
      <c r="F39" s="188" t="s">
        <v>106</v>
      </c>
      <c r="G39" s="186" t="s">
        <v>15</v>
      </c>
    </row>
    <row r="40" spans="2:9">
      <c r="C40" s="47">
        <v>1</v>
      </c>
      <c r="D40" s="48">
        <v>148.22</v>
      </c>
      <c r="E40" s="49">
        <v>136.59</v>
      </c>
      <c r="F40" s="55">
        <v>-11.629999999999995</v>
      </c>
      <c r="G40" s="56">
        <v>-7.8464444744299033E-2</v>
      </c>
    </row>
    <row r="41" spans="2:9">
      <c r="C41" s="82">
        <v>2</v>
      </c>
      <c r="D41" s="83">
        <v>136.59</v>
      </c>
      <c r="E41" s="29">
        <v>156.88</v>
      </c>
      <c r="F41" s="35">
        <v>20.289999999999992</v>
      </c>
      <c r="G41" s="85">
        <v>0.14854674573541238</v>
      </c>
    </row>
    <row r="42" spans="2:9">
      <c r="C42" s="82">
        <v>3</v>
      </c>
      <c r="D42" s="83">
        <v>156.88</v>
      </c>
      <c r="E42" s="29">
        <v>121.07</v>
      </c>
      <c r="F42" s="33">
        <v>-35.81</v>
      </c>
      <c r="G42" s="84">
        <v>-0.22826364099949004</v>
      </c>
    </row>
    <row r="43" spans="2:9">
      <c r="C43" s="82">
        <v>4</v>
      </c>
      <c r="D43" s="83">
        <v>121.07</v>
      </c>
      <c r="E43" s="29">
        <v>158.82</v>
      </c>
      <c r="F43" s="35">
        <v>37.75</v>
      </c>
      <c r="G43" s="85">
        <v>0.31180308912199561</v>
      </c>
    </row>
    <row r="44" spans="2:9">
      <c r="C44" s="82">
        <v>5</v>
      </c>
      <c r="D44" s="83">
        <v>158.82</v>
      </c>
      <c r="E44" s="29">
        <v>153.55000000000001</v>
      </c>
      <c r="F44" s="33">
        <v>-5.2699999999999818</v>
      </c>
      <c r="G44" s="84">
        <v>-3.3182218864122759E-2</v>
      </c>
    </row>
    <row r="45" spans="2:9">
      <c r="C45" s="82">
        <v>6</v>
      </c>
      <c r="D45" s="83">
        <v>153.55000000000001</v>
      </c>
      <c r="E45" s="29">
        <v>165.51</v>
      </c>
      <c r="F45" s="35">
        <v>11.95999999999998</v>
      </c>
      <c r="G45" s="85">
        <v>7.7889938130901948E-2</v>
      </c>
    </row>
    <row r="46" spans="2:9">
      <c r="C46" s="82">
        <v>7</v>
      </c>
      <c r="D46" s="83">
        <v>165.51</v>
      </c>
      <c r="E46" s="29">
        <v>154.74</v>
      </c>
      <c r="F46" s="33">
        <v>-10.769999999999982</v>
      </c>
      <c r="G46" s="84">
        <v>-6.5071596882363525E-2</v>
      </c>
    </row>
    <row r="47" spans="2:9">
      <c r="C47" s="82">
        <v>8</v>
      </c>
      <c r="D47" s="83">
        <v>154.74</v>
      </c>
      <c r="E47" s="29">
        <v>161.47999999999999</v>
      </c>
      <c r="F47" s="35">
        <v>6.7399999999999807</v>
      </c>
      <c r="G47" s="85">
        <v>4.3556934212226839E-2</v>
      </c>
    </row>
    <row r="48" spans="2:9">
      <c r="C48" s="82">
        <v>9</v>
      </c>
      <c r="D48" s="83">
        <v>161.47999999999999</v>
      </c>
      <c r="E48" s="29">
        <v>157.38</v>
      </c>
      <c r="F48" s="33">
        <v>-4.0999999999999943</v>
      </c>
      <c r="G48" s="84">
        <v>-2.5390141193955884E-2</v>
      </c>
    </row>
    <row r="49" spans="3:7">
      <c r="C49" s="82">
        <v>10</v>
      </c>
      <c r="D49" s="83">
        <v>157.38</v>
      </c>
      <c r="E49" s="29">
        <v>154.16</v>
      </c>
      <c r="F49" s="33">
        <v>-3.2199999999999989</v>
      </c>
      <c r="G49" s="84">
        <v>-2.0460033041047154E-2</v>
      </c>
    </row>
    <row r="50" spans="3:7">
      <c r="C50" s="82">
        <v>11</v>
      </c>
      <c r="D50" s="83">
        <v>154.16</v>
      </c>
      <c r="E50" s="29">
        <v>157.96</v>
      </c>
      <c r="F50" s="35">
        <v>3.8000000000000114</v>
      </c>
      <c r="G50" s="85">
        <v>2.464971458225218E-2</v>
      </c>
    </row>
    <row r="51" spans="3:7">
      <c r="C51" s="82">
        <v>12</v>
      </c>
      <c r="D51" s="83">
        <v>157.96</v>
      </c>
      <c r="E51" s="29">
        <v>166.49</v>
      </c>
      <c r="F51" s="35">
        <v>8.5300000000000011</v>
      </c>
      <c r="G51" s="85">
        <v>5.4001012914661972E-2</v>
      </c>
    </row>
    <row r="52" spans="3:7">
      <c r="C52" s="82">
        <v>13</v>
      </c>
      <c r="D52" s="83">
        <v>166.49</v>
      </c>
      <c r="E52" s="29">
        <v>164.66</v>
      </c>
      <c r="F52" s="33">
        <v>-1.8300000000000125</v>
      </c>
      <c r="G52" s="84">
        <v>-1.0991651150219273E-2</v>
      </c>
    </row>
    <row r="53" spans="3:7">
      <c r="C53" s="82">
        <v>14</v>
      </c>
      <c r="D53" s="83">
        <v>164.66</v>
      </c>
      <c r="E53" s="29">
        <v>186.11</v>
      </c>
      <c r="F53" s="35">
        <v>21.450000000000017</v>
      </c>
      <c r="G53" s="85">
        <v>0.13026843192032067</v>
      </c>
    </row>
    <row r="54" spans="3:7">
      <c r="C54" s="82">
        <v>15</v>
      </c>
      <c r="D54" s="83">
        <v>186.11</v>
      </c>
      <c r="E54" s="29">
        <v>174.18</v>
      </c>
      <c r="F54" s="33">
        <v>-11.930000000000007</v>
      </c>
      <c r="G54" s="84">
        <v>-6.4101875235076045E-2</v>
      </c>
    </row>
    <row r="55" spans="3:7">
      <c r="C55" s="82">
        <v>16</v>
      </c>
      <c r="D55" s="83">
        <v>174.18</v>
      </c>
      <c r="E55" s="29">
        <v>172.42</v>
      </c>
      <c r="F55" s="33">
        <v>-1.7600000000000193</v>
      </c>
      <c r="G55" s="84">
        <v>-1.0104489608451117E-2</v>
      </c>
    </row>
    <row r="56" spans="3:7">
      <c r="C56" s="82">
        <v>17</v>
      </c>
      <c r="D56" s="83">
        <v>172.42</v>
      </c>
      <c r="E56" s="29">
        <v>165.96</v>
      </c>
      <c r="F56" s="33">
        <v>-6.4599999999999795</v>
      </c>
      <c r="G56" s="84">
        <v>-3.74666512005567E-2</v>
      </c>
    </row>
    <row r="57" spans="3:7">
      <c r="C57" s="82">
        <v>18</v>
      </c>
      <c r="D57" s="83">
        <v>165.96</v>
      </c>
      <c r="E57" s="29">
        <v>141.36000000000001</v>
      </c>
      <c r="F57" s="33">
        <v>-24.599999999999994</v>
      </c>
      <c r="G57" s="84">
        <v>-0.14822848879248007</v>
      </c>
    </row>
    <row r="58" spans="3:7">
      <c r="C58" s="82">
        <v>19</v>
      </c>
      <c r="D58" s="111">
        <v>141.36000000000001</v>
      </c>
      <c r="E58" s="40">
        <v>147.43</v>
      </c>
      <c r="F58" s="35">
        <v>6.0699999999999932</v>
      </c>
      <c r="G58" s="85">
        <v>4.2940011318619131E-2</v>
      </c>
    </row>
    <row r="59" spans="3:7">
      <c r="C59" s="82">
        <v>20</v>
      </c>
      <c r="D59" s="111">
        <v>147.43</v>
      </c>
      <c r="E59" s="40">
        <v>178.51</v>
      </c>
      <c r="F59" s="35">
        <v>31.079999999999984</v>
      </c>
      <c r="G59" s="85">
        <v>0.21081191073729899</v>
      </c>
    </row>
    <row r="60" spans="3:7">
      <c r="C60" s="82">
        <v>21</v>
      </c>
      <c r="D60" s="111">
        <v>178.51</v>
      </c>
      <c r="E60" s="40">
        <v>152.66999999999999</v>
      </c>
      <c r="F60" s="33">
        <v>-25.840000000000003</v>
      </c>
      <c r="G60" s="84">
        <v>-0.14475379530558519</v>
      </c>
    </row>
    <row r="61" spans="3:7">
      <c r="C61" s="82">
        <v>22</v>
      </c>
      <c r="D61" s="111">
        <v>152.66999999999999</v>
      </c>
      <c r="E61" s="40">
        <v>156.80000000000001</v>
      </c>
      <c r="F61" s="35">
        <v>4.1300000000000239</v>
      </c>
      <c r="G61" s="85">
        <v>2.7051811095827771E-2</v>
      </c>
    </row>
    <row r="62" spans="3:7">
      <c r="C62" s="82">
        <v>23</v>
      </c>
      <c r="D62" s="111">
        <v>156.80000000000001</v>
      </c>
      <c r="E62" s="40">
        <v>156.84</v>
      </c>
      <c r="F62" s="35">
        <v>3.9999999999992042E-2</v>
      </c>
      <c r="G62" s="85">
        <v>2.5510204081635734E-4</v>
      </c>
    </row>
    <row r="63" spans="3:7">
      <c r="C63" s="82">
        <v>24</v>
      </c>
      <c r="D63" s="111">
        <v>156.84</v>
      </c>
      <c r="E63" s="40">
        <v>162.44</v>
      </c>
      <c r="F63" s="35">
        <v>5.5999999999999943</v>
      </c>
      <c r="G63" s="85">
        <v>3.5705177250701325E-2</v>
      </c>
    </row>
    <row r="64" spans="3:7">
      <c r="C64" s="82">
        <v>25</v>
      </c>
      <c r="D64" s="111">
        <v>162.44</v>
      </c>
      <c r="E64" s="40">
        <v>162.78</v>
      </c>
      <c r="F64" s="35">
        <v>0.34000000000000341</v>
      </c>
      <c r="G64" s="85">
        <v>2.093080522038937E-3</v>
      </c>
    </row>
    <row r="65" spans="1:8">
      <c r="C65" s="82">
        <v>26</v>
      </c>
      <c r="D65" s="111">
        <v>162.78</v>
      </c>
      <c r="E65" s="40">
        <v>150.82</v>
      </c>
      <c r="F65" s="33">
        <v>-11.960000000000008</v>
      </c>
      <c r="G65" s="84">
        <v>-7.3473399680550444E-2</v>
      </c>
    </row>
    <row r="66" spans="1:8">
      <c r="C66" s="82">
        <v>27</v>
      </c>
      <c r="D66" s="111">
        <v>150.82</v>
      </c>
      <c r="E66" s="40">
        <v>165.45</v>
      </c>
      <c r="F66" s="35">
        <v>14.629999999999995</v>
      </c>
      <c r="G66" s="85">
        <v>9.7003049993369617E-2</v>
      </c>
    </row>
    <row r="67" spans="1:8">
      <c r="C67" s="82">
        <v>28</v>
      </c>
      <c r="D67" s="111">
        <v>165.45</v>
      </c>
      <c r="E67" s="40">
        <v>156.46</v>
      </c>
      <c r="F67" s="33">
        <v>-8.9899999999999807</v>
      </c>
      <c r="G67" s="84">
        <v>-5.4336657600483451E-2</v>
      </c>
    </row>
    <row r="68" spans="1:8">
      <c r="C68" s="82">
        <v>29</v>
      </c>
      <c r="D68" s="111">
        <v>156.46</v>
      </c>
      <c r="E68" s="40">
        <v>157.31</v>
      </c>
      <c r="F68" s="35">
        <v>0.84999999999999432</v>
      </c>
      <c r="G68" s="85">
        <v>5.4326984532786504E-3</v>
      </c>
    </row>
    <row r="69" spans="1:8">
      <c r="A69" s="120"/>
      <c r="B69" s="120"/>
      <c r="C69" s="120"/>
      <c r="D69" s="127"/>
      <c r="E69" s="127"/>
      <c r="F69" s="127"/>
      <c r="G69" s="128"/>
      <c r="H69" s="120"/>
    </row>
    <row r="70" spans="1:8">
      <c r="B70" s="4" t="s">
        <v>80</v>
      </c>
      <c r="C70" s="4"/>
      <c r="D70" s="4"/>
      <c r="E70" s="4"/>
      <c r="F70" s="4"/>
    </row>
    <row r="71" spans="1:8" ht="15" thickBot="1"/>
    <row r="72" spans="1:8" ht="15" thickBot="1">
      <c r="B72" s="13" t="s">
        <v>25</v>
      </c>
      <c r="C72" s="13" t="s">
        <v>21</v>
      </c>
      <c r="D72" s="3"/>
      <c r="E72" s="3"/>
      <c r="F72" s="3"/>
      <c r="G72" s="129"/>
    </row>
    <row r="73" spans="1:8" ht="29.5" thickBot="1">
      <c r="B73" s="8"/>
      <c r="C73" s="52" t="s">
        <v>20</v>
      </c>
      <c r="D73" s="52" t="s">
        <v>23</v>
      </c>
      <c r="E73" s="52" t="s">
        <v>31</v>
      </c>
      <c r="F73" s="188" t="s">
        <v>106</v>
      </c>
      <c r="G73" s="186" t="s">
        <v>15</v>
      </c>
    </row>
    <row r="74" spans="1:8">
      <c r="C74" s="47">
        <v>1</v>
      </c>
      <c r="D74" s="49">
        <v>178.35</v>
      </c>
      <c r="E74" s="49">
        <v>181.38</v>
      </c>
      <c r="F74" s="50">
        <v>3.0300000000000011</v>
      </c>
      <c r="G74" s="51">
        <v>1.6989066442388623E-2</v>
      </c>
    </row>
    <row r="75" spans="1:8">
      <c r="C75" s="82">
        <v>2</v>
      </c>
      <c r="D75" s="29">
        <v>181.38</v>
      </c>
      <c r="E75" s="29">
        <v>181.07</v>
      </c>
      <c r="F75" s="33">
        <v>-0.31000000000000227</v>
      </c>
      <c r="G75" s="84">
        <v>-1.7091189767339809E-3</v>
      </c>
    </row>
    <row r="76" spans="1:8">
      <c r="C76" s="82">
        <v>3</v>
      </c>
      <c r="D76" s="29">
        <v>181.07</v>
      </c>
      <c r="E76" s="29">
        <v>181.83</v>
      </c>
      <c r="F76" s="35">
        <v>0.76000000000001933</v>
      </c>
      <c r="G76" s="85">
        <v>4.1972717733473885E-3</v>
      </c>
    </row>
    <row r="77" spans="1:8">
      <c r="C77" s="82">
        <v>4</v>
      </c>
      <c r="D77" s="29">
        <v>181.83</v>
      </c>
      <c r="E77" s="29">
        <v>179.22</v>
      </c>
      <c r="F77" s="33">
        <v>-2.6100000000000136</v>
      </c>
      <c r="G77" s="84">
        <v>-1.4354066985646008E-2</v>
      </c>
    </row>
    <row r="78" spans="1:8">
      <c r="C78" s="82">
        <v>5</v>
      </c>
      <c r="D78" s="29">
        <v>179.22</v>
      </c>
      <c r="E78" s="29">
        <v>181.96</v>
      </c>
      <c r="F78" s="35">
        <v>2.7400000000000091</v>
      </c>
      <c r="G78" s="85">
        <v>1.5288472268720099E-2</v>
      </c>
    </row>
    <row r="79" spans="1:8">
      <c r="C79" s="82">
        <v>6</v>
      </c>
      <c r="D79" s="29">
        <v>181.96</v>
      </c>
      <c r="E79" s="29">
        <v>185.31</v>
      </c>
      <c r="F79" s="35">
        <v>3.3499999999999943</v>
      </c>
      <c r="G79" s="85">
        <v>1.8410639701033071E-2</v>
      </c>
    </row>
    <row r="80" spans="1:8">
      <c r="C80" s="82">
        <v>7</v>
      </c>
      <c r="D80" s="29">
        <v>185.31</v>
      </c>
      <c r="E80" s="29">
        <v>182.45</v>
      </c>
      <c r="F80" s="33">
        <v>-2.8600000000000136</v>
      </c>
      <c r="G80" s="84">
        <v>-1.5433597755113104E-2</v>
      </c>
    </row>
    <row r="81" spans="3:7">
      <c r="C81" s="82">
        <v>8</v>
      </c>
      <c r="D81" s="29">
        <v>182.45</v>
      </c>
      <c r="E81" s="29">
        <v>184.77</v>
      </c>
      <c r="F81" s="35">
        <v>2.3200000000000216</v>
      </c>
      <c r="G81" s="85">
        <v>1.2715812551383987E-2</v>
      </c>
    </row>
    <row r="82" spans="3:7">
      <c r="C82" s="82">
        <v>9</v>
      </c>
      <c r="D82" s="29">
        <v>184.77</v>
      </c>
      <c r="E82" s="29">
        <v>191.21</v>
      </c>
      <c r="F82" s="35">
        <v>6.4399999999999977</v>
      </c>
      <c r="G82" s="85">
        <v>3.4854142988580472E-2</v>
      </c>
    </row>
    <row r="83" spans="3:7">
      <c r="C83" s="82">
        <v>10</v>
      </c>
      <c r="D83" s="29">
        <v>191.21</v>
      </c>
      <c r="E83" s="29">
        <v>195.04</v>
      </c>
      <c r="F83" s="35">
        <v>3.8299999999999841</v>
      </c>
      <c r="G83" s="85">
        <v>2.0030333141572099E-2</v>
      </c>
    </row>
    <row r="84" spans="3:7">
      <c r="C84" s="82">
        <v>11</v>
      </c>
      <c r="D84" s="29">
        <v>195.04</v>
      </c>
      <c r="E84" s="29">
        <v>196.88</v>
      </c>
      <c r="F84" s="35">
        <v>1.8400000000000034</v>
      </c>
      <c r="G84" s="85">
        <v>9.4339622641510523E-3</v>
      </c>
    </row>
    <row r="85" spans="3:7">
      <c r="C85" s="82">
        <v>12</v>
      </c>
      <c r="D85" s="29">
        <v>196.88</v>
      </c>
      <c r="E85" s="29">
        <v>195.36</v>
      </c>
      <c r="F85" s="33">
        <v>-1.51999999999998</v>
      </c>
      <c r="G85" s="84">
        <v>-7.7204388459974904E-3</v>
      </c>
    </row>
    <row r="86" spans="3:7">
      <c r="C86" s="82">
        <v>13</v>
      </c>
      <c r="D86" s="29">
        <v>195.36</v>
      </c>
      <c r="E86" s="29">
        <v>197.95</v>
      </c>
      <c r="F86" s="35">
        <v>2.589999999999975</v>
      </c>
      <c r="G86" s="85">
        <v>1.325757575757569E-2</v>
      </c>
    </row>
    <row r="87" spans="3:7">
      <c r="C87" s="82">
        <v>14</v>
      </c>
      <c r="D87" s="29">
        <v>197.95</v>
      </c>
      <c r="E87" s="29">
        <v>196.59</v>
      </c>
      <c r="F87" s="33">
        <v>-1.3599999999999852</v>
      </c>
      <c r="G87" s="84">
        <v>-6.8704218236927961E-3</v>
      </c>
    </row>
    <row r="88" spans="3:7">
      <c r="C88" s="82">
        <v>15</v>
      </c>
      <c r="D88" s="29">
        <v>196.59</v>
      </c>
      <c r="E88" s="29">
        <v>194.49</v>
      </c>
      <c r="F88" s="33">
        <v>-2.0999999999999943</v>
      </c>
      <c r="G88" s="84">
        <v>-1.0682130321989947E-2</v>
      </c>
    </row>
    <row r="89" spans="3:7">
      <c r="C89" s="82">
        <v>16</v>
      </c>
      <c r="D89" s="40">
        <v>194.49</v>
      </c>
      <c r="E89" s="40">
        <v>207.1</v>
      </c>
      <c r="F89" s="35">
        <v>12.609999999999985</v>
      </c>
      <c r="G89" s="85">
        <v>6.4836238367011134E-2</v>
      </c>
    </row>
    <row r="90" spans="3:7">
      <c r="C90" s="82">
        <v>17</v>
      </c>
      <c r="D90" s="29">
        <v>207.1</v>
      </c>
      <c r="E90" s="29">
        <v>199.41</v>
      </c>
      <c r="F90" s="33">
        <v>-7.6899999999999977</v>
      </c>
      <c r="G90" s="84">
        <v>-3.7131820376629654E-2</v>
      </c>
    </row>
    <row r="91" spans="3:7">
      <c r="C91" s="82">
        <v>18</v>
      </c>
      <c r="D91" s="40">
        <v>199.41</v>
      </c>
      <c r="E91" s="40">
        <v>178.29</v>
      </c>
      <c r="F91" s="33">
        <v>-21.120000000000005</v>
      </c>
      <c r="G91" s="84">
        <v>-0.10591244170302394</v>
      </c>
    </row>
    <row r="92" spans="3:7">
      <c r="C92" s="82">
        <v>19</v>
      </c>
      <c r="D92" s="29">
        <v>178.29</v>
      </c>
      <c r="E92" s="29">
        <v>200.37</v>
      </c>
      <c r="F92" s="35">
        <v>22.080000000000013</v>
      </c>
      <c r="G92" s="85">
        <v>0.12384317684671053</v>
      </c>
    </row>
    <row r="93" spans="3:7">
      <c r="C93" s="82">
        <v>20</v>
      </c>
      <c r="D93" s="40">
        <v>200.37</v>
      </c>
      <c r="E93" s="40">
        <v>196.16</v>
      </c>
      <c r="F93" s="33">
        <v>-4.210000000000008</v>
      </c>
      <c r="G93" s="84">
        <v>-2.1011129410590468E-2</v>
      </c>
    </row>
    <row r="94" spans="3:7">
      <c r="C94" s="82">
        <v>21</v>
      </c>
      <c r="D94" s="29">
        <v>196.16</v>
      </c>
      <c r="E94" s="29">
        <v>201.05</v>
      </c>
      <c r="F94" s="35">
        <v>4.8900000000000148</v>
      </c>
      <c r="G94" s="85">
        <v>2.4928629690049053E-2</v>
      </c>
    </row>
    <row r="95" spans="3:7">
      <c r="C95" s="82">
        <v>22</v>
      </c>
      <c r="D95" s="40">
        <v>201.05</v>
      </c>
      <c r="E95" s="40">
        <v>200.98</v>
      </c>
      <c r="F95" s="33">
        <v>-7.00000000000216E-2</v>
      </c>
      <c r="G95" s="84">
        <v>-3.4817209649351533E-4</v>
      </c>
    </row>
    <row r="96" spans="3:7">
      <c r="C96" s="82">
        <v>23</v>
      </c>
      <c r="D96" s="29">
        <v>200.98</v>
      </c>
      <c r="E96" s="29">
        <v>199.63</v>
      </c>
      <c r="F96" s="33">
        <v>-1.3499999999999943</v>
      </c>
      <c r="G96" s="84">
        <v>-6.7170862772414353E-3</v>
      </c>
    </row>
    <row r="97" spans="1:7">
      <c r="C97" s="82">
        <v>24</v>
      </c>
      <c r="D97" s="40">
        <v>199.63</v>
      </c>
      <c r="E97" s="40">
        <v>201.86</v>
      </c>
      <c r="F97" s="35">
        <v>2.2300000000000182</v>
      </c>
      <c r="G97" s="85">
        <v>1.1170665731603524E-2</v>
      </c>
    </row>
    <row r="98" spans="1:7">
      <c r="C98" s="82">
        <v>25</v>
      </c>
      <c r="D98" s="29">
        <v>201.86</v>
      </c>
      <c r="E98" s="29">
        <v>199.81</v>
      </c>
      <c r="F98" s="33">
        <v>-2.0500000000000114</v>
      </c>
      <c r="G98" s="84">
        <v>-1.0155553353809577E-2</v>
      </c>
    </row>
    <row r="99" spans="1:7">
      <c r="C99" s="82">
        <v>26</v>
      </c>
      <c r="D99" s="40">
        <v>199.81</v>
      </c>
      <c r="E99" s="40">
        <v>200.65</v>
      </c>
      <c r="F99" s="35">
        <v>0.84000000000000341</v>
      </c>
      <c r="G99" s="85">
        <v>4.2039937941045213E-3</v>
      </c>
    </row>
    <row r="100" spans="1:7">
      <c r="C100" s="82">
        <v>27</v>
      </c>
      <c r="D100" s="29">
        <v>200.65</v>
      </c>
      <c r="E100" s="29">
        <v>196.64</v>
      </c>
      <c r="F100" s="33">
        <v>-4.0100000000000193</v>
      </c>
      <c r="G100" s="84">
        <v>-1.9985048592075838E-2</v>
      </c>
    </row>
    <row r="101" spans="1:7">
      <c r="C101" s="82">
        <v>28</v>
      </c>
      <c r="D101" s="40">
        <v>196.64</v>
      </c>
      <c r="E101" s="40">
        <v>196.88</v>
      </c>
      <c r="F101" s="35">
        <v>0.24000000000000909</v>
      </c>
      <c r="G101" s="85">
        <v>1.2205044751831817E-3</v>
      </c>
    </row>
    <row r="102" spans="1:7">
      <c r="C102" s="82">
        <v>29</v>
      </c>
      <c r="D102" s="40">
        <v>196.88</v>
      </c>
      <c r="E102" s="40">
        <v>198.03</v>
      </c>
      <c r="F102" s="35">
        <v>1.1500000000000057</v>
      </c>
      <c r="G102" s="85">
        <v>5.8411214953271173E-3</v>
      </c>
    </row>
    <row r="103" spans="1:7">
      <c r="A103" s="120"/>
      <c r="B103" s="120"/>
      <c r="C103" s="120"/>
      <c r="D103" s="124"/>
      <c r="E103" s="125"/>
      <c r="F103" s="123"/>
      <c r="G103" s="43"/>
    </row>
    <row r="104" spans="1:7">
      <c r="B104" s="4" t="s">
        <v>81</v>
      </c>
      <c r="C104" s="4"/>
      <c r="D104" s="4"/>
      <c r="E104" s="4"/>
      <c r="F104" s="4"/>
    </row>
    <row r="105" spans="1:7" ht="15" thickBot="1"/>
    <row r="106" spans="1:7" ht="15" thickBot="1">
      <c r="B106" s="13" t="s">
        <v>26</v>
      </c>
      <c r="C106" s="2" t="s">
        <v>21</v>
      </c>
      <c r="D106" s="3"/>
      <c r="E106" s="3"/>
      <c r="F106" s="3"/>
      <c r="G106" s="129"/>
    </row>
    <row r="107" spans="1:7" ht="29.5" thickBot="1">
      <c r="B107" s="8"/>
      <c r="C107" s="52" t="s">
        <v>20</v>
      </c>
      <c r="D107" s="52" t="s">
        <v>28</v>
      </c>
      <c r="E107" s="52" t="s">
        <v>32</v>
      </c>
      <c r="F107" s="188" t="s">
        <v>106</v>
      </c>
      <c r="G107" s="186" t="s">
        <v>15</v>
      </c>
    </row>
    <row r="108" spans="1:7">
      <c r="C108" s="47">
        <v>1</v>
      </c>
      <c r="D108" s="49">
        <v>301.56</v>
      </c>
      <c r="E108" s="49">
        <v>318.39999999999998</v>
      </c>
      <c r="F108" s="50">
        <v>16.839999999999975</v>
      </c>
      <c r="G108" s="51">
        <v>5.5842949993367696E-2</v>
      </c>
    </row>
    <row r="109" spans="1:7">
      <c r="C109" s="82">
        <v>2</v>
      </c>
      <c r="D109" s="29">
        <v>318.39999999999998</v>
      </c>
      <c r="E109" s="29">
        <v>318.82</v>
      </c>
      <c r="F109" s="35">
        <v>0.42000000000001592</v>
      </c>
      <c r="G109" s="85">
        <v>1.3190954773869557E-3</v>
      </c>
    </row>
    <row r="110" spans="1:7">
      <c r="C110" s="82">
        <v>3</v>
      </c>
      <c r="D110" s="29">
        <v>318.82</v>
      </c>
      <c r="E110" s="29">
        <v>315.14</v>
      </c>
      <c r="F110" s="33">
        <v>-3.6800000000000068</v>
      </c>
      <c r="G110" s="84">
        <v>-1.1542563201806688E-2</v>
      </c>
    </row>
    <row r="111" spans="1:7">
      <c r="C111" s="82">
        <v>4</v>
      </c>
      <c r="D111" s="29">
        <v>315.14</v>
      </c>
      <c r="E111" s="29">
        <v>314.08</v>
      </c>
      <c r="F111" s="33">
        <v>-1.0600000000000023</v>
      </c>
      <c r="G111" s="84">
        <v>-3.3635844386621372E-3</v>
      </c>
    </row>
    <row r="112" spans="1:7">
      <c r="C112" s="82">
        <v>5</v>
      </c>
      <c r="D112" s="29">
        <v>314.08</v>
      </c>
      <c r="E112" s="29">
        <v>315.10000000000002</v>
      </c>
      <c r="F112" s="35">
        <v>1.0200000000000387</v>
      </c>
      <c r="G112" s="85">
        <v>3.2475802343352456E-3</v>
      </c>
    </row>
    <row r="113" spans="3:7">
      <c r="C113" s="82">
        <v>6</v>
      </c>
      <c r="D113" s="29">
        <v>315.10000000000002</v>
      </c>
      <c r="E113" s="29">
        <v>319.38</v>
      </c>
      <c r="F113" s="35">
        <v>4.2799999999999727</v>
      </c>
      <c r="G113" s="85">
        <v>1.3582989527134215E-2</v>
      </c>
    </row>
    <row r="114" spans="3:7">
      <c r="C114" s="82">
        <v>7</v>
      </c>
      <c r="D114" s="29">
        <v>319.38</v>
      </c>
      <c r="E114" s="29">
        <v>314.16000000000003</v>
      </c>
      <c r="F114" s="33">
        <v>-5.2199999999999704</v>
      </c>
      <c r="G114" s="84">
        <v>-1.634416682321993E-2</v>
      </c>
    </row>
    <row r="115" spans="3:7">
      <c r="C115" s="82">
        <v>8</v>
      </c>
      <c r="D115" s="29">
        <v>314.16000000000003</v>
      </c>
      <c r="E115" s="29">
        <v>314.70999999999998</v>
      </c>
      <c r="F115" s="35">
        <v>0.54999999999995453</v>
      </c>
      <c r="G115" s="85">
        <v>1.7507002801118166E-3</v>
      </c>
    </row>
    <row r="116" spans="3:7">
      <c r="C116" s="82">
        <v>9</v>
      </c>
      <c r="D116" s="29">
        <v>314.70999999999998</v>
      </c>
      <c r="E116" s="29">
        <v>320.10000000000002</v>
      </c>
      <c r="F116" s="35">
        <v>5.3900000000000432</v>
      </c>
      <c r="G116" s="85">
        <v>1.7126878713736637E-2</v>
      </c>
    </row>
    <row r="117" spans="3:7">
      <c r="C117" s="82">
        <v>10</v>
      </c>
      <c r="D117" s="29">
        <v>320.10000000000002</v>
      </c>
      <c r="E117" s="29">
        <v>337.83</v>
      </c>
      <c r="F117" s="35">
        <v>17.729999999999961</v>
      </c>
      <c r="G117" s="85">
        <v>5.5388940955951149E-2</v>
      </c>
    </row>
    <row r="118" spans="3:7">
      <c r="C118" s="82">
        <v>11</v>
      </c>
      <c r="D118" s="29">
        <v>337.83</v>
      </c>
      <c r="E118" s="29">
        <v>327.79</v>
      </c>
      <c r="F118" s="33">
        <v>-10.039999999999964</v>
      </c>
      <c r="G118" s="84">
        <v>-2.9719089482875938E-2</v>
      </c>
    </row>
    <row r="119" spans="3:7">
      <c r="C119" s="82">
        <v>12</v>
      </c>
      <c r="D119" s="29">
        <v>327.79</v>
      </c>
      <c r="E119" s="29">
        <v>322.45999999999998</v>
      </c>
      <c r="F119" s="33">
        <v>-5.3300000000000409</v>
      </c>
      <c r="G119" s="84">
        <v>-1.6260410628756383E-2</v>
      </c>
    </row>
    <row r="120" spans="3:7">
      <c r="C120" s="82">
        <v>13</v>
      </c>
      <c r="D120" s="29">
        <v>322.45999999999998</v>
      </c>
      <c r="E120" s="29">
        <v>328.67</v>
      </c>
      <c r="F120" s="35">
        <v>6.2100000000000364</v>
      </c>
      <c r="G120" s="85">
        <v>1.9258202567760563E-2</v>
      </c>
    </row>
    <row r="121" spans="3:7">
      <c r="C121" s="82">
        <v>14</v>
      </c>
      <c r="D121" s="40">
        <v>328.67</v>
      </c>
      <c r="E121" s="40">
        <v>336.02</v>
      </c>
      <c r="F121" s="35">
        <v>7.3499999999999659</v>
      </c>
      <c r="G121" s="85">
        <v>2.2362856360482963E-2</v>
      </c>
    </row>
    <row r="122" spans="3:7">
      <c r="C122" s="82">
        <v>15</v>
      </c>
      <c r="D122" s="40">
        <v>336.02</v>
      </c>
      <c r="E122" s="40">
        <v>334.46</v>
      </c>
      <c r="F122" s="33">
        <v>-1.5600000000000023</v>
      </c>
      <c r="G122" s="84">
        <v>-4.6425807987620082E-3</v>
      </c>
    </row>
    <row r="123" spans="3:7">
      <c r="C123" s="82">
        <v>16</v>
      </c>
      <c r="D123" s="40">
        <v>334.46</v>
      </c>
      <c r="E123" s="40">
        <v>320.58</v>
      </c>
      <c r="F123" s="33">
        <v>-13.879999999999995</v>
      </c>
      <c r="G123" s="84">
        <v>-4.1499730909525745E-2</v>
      </c>
    </row>
    <row r="124" spans="3:7">
      <c r="C124" s="82">
        <v>17</v>
      </c>
      <c r="D124" s="40">
        <v>320.58</v>
      </c>
      <c r="E124" s="40">
        <v>329.11</v>
      </c>
      <c r="F124" s="35">
        <v>8.5300000000000296</v>
      </c>
      <c r="G124" s="85">
        <v>2.6608022958388045E-2</v>
      </c>
    </row>
    <row r="125" spans="3:7">
      <c r="C125" s="82">
        <v>18</v>
      </c>
      <c r="D125" s="40">
        <v>329.11</v>
      </c>
      <c r="E125" s="40">
        <v>332.71</v>
      </c>
      <c r="F125" s="35">
        <v>3.5999999999999659</v>
      </c>
      <c r="G125" s="85">
        <v>1.0938591960134803E-2</v>
      </c>
    </row>
    <row r="126" spans="3:7">
      <c r="C126" s="82">
        <v>19</v>
      </c>
      <c r="D126" s="40">
        <v>332.71</v>
      </c>
      <c r="E126" s="40">
        <v>336.11</v>
      </c>
      <c r="F126" s="35">
        <v>3.4000000000000341</v>
      </c>
      <c r="G126" s="85">
        <v>1.0219109735204901E-2</v>
      </c>
    </row>
    <row r="127" spans="3:7">
      <c r="C127" s="82">
        <v>20</v>
      </c>
      <c r="D127" s="40">
        <v>336.11</v>
      </c>
      <c r="E127" s="40">
        <v>340.4</v>
      </c>
      <c r="F127" s="35">
        <v>4.2899999999999636</v>
      </c>
      <c r="G127" s="85">
        <v>1.2763678557615066E-2</v>
      </c>
    </row>
    <row r="128" spans="3:7">
      <c r="C128" s="82">
        <v>21</v>
      </c>
      <c r="D128" s="40">
        <v>340.4</v>
      </c>
      <c r="E128" s="40">
        <v>340.55</v>
      </c>
      <c r="F128" s="35">
        <v>0.15000000000003411</v>
      </c>
      <c r="G128" s="85">
        <v>4.4065804935389252E-4</v>
      </c>
    </row>
    <row r="129" spans="1:7">
      <c r="C129" s="82">
        <v>22</v>
      </c>
      <c r="D129" s="40">
        <v>340.55</v>
      </c>
      <c r="E129" s="40">
        <v>332.23</v>
      </c>
      <c r="F129" s="33">
        <v>-8.3199999999999932</v>
      </c>
      <c r="G129" s="84">
        <v>-2.4431067390985106E-2</v>
      </c>
    </row>
    <row r="130" spans="1:7">
      <c r="C130" s="82">
        <v>23</v>
      </c>
      <c r="D130" s="40">
        <v>332.23</v>
      </c>
      <c r="E130" s="40">
        <v>336.16</v>
      </c>
      <c r="F130" s="35">
        <v>3.9300000000000068</v>
      </c>
      <c r="G130" s="85">
        <v>1.1829154501399763E-2</v>
      </c>
    </row>
    <row r="131" spans="1:7">
      <c r="C131" s="82">
        <v>24</v>
      </c>
      <c r="D131" s="40">
        <v>336.16</v>
      </c>
      <c r="E131" s="40">
        <v>341.24</v>
      </c>
      <c r="F131" s="35">
        <v>5.0799999999999841</v>
      </c>
      <c r="G131" s="85">
        <v>1.5111851499286066E-2</v>
      </c>
    </row>
    <row r="132" spans="1:7">
      <c r="C132" s="82">
        <v>25</v>
      </c>
      <c r="D132" s="40">
        <v>341.24</v>
      </c>
      <c r="E132" s="40">
        <v>337.48</v>
      </c>
      <c r="F132" s="33">
        <v>-3.7599999999999909</v>
      </c>
      <c r="G132" s="84">
        <v>-1.1018637908803197E-2</v>
      </c>
    </row>
    <row r="133" spans="1:7">
      <c r="C133" s="82">
        <v>26</v>
      </c>
      <c r="D133" s="40">
        <v>337.48</v>
      </c>
      <c r="E133" s="40">
        <v>339.9</v>
      </c>
      <c r="F133" s="35">
        <v>2.4199999999999591</v>
      </c>
      <c r="G133" s="85">
        <v>7.1707953063884222E-3</v>
      </c>
    </row>
    <row r="134" spans="1:7">
      <c r="C134" s="82">
        <v>27</v>
      </c>
      <c r="D134" s="40">
        <v>339.9</v>
      </c>
      <c r="E134" s="40">
        <v>347.3</v>
      </c>
      <c r="F134" s="35">
        <v>7.4000000000000341</v>
      </c>
      <c r="G134" s="85">
        <v>2.1771109149750112E-2</v>
      </c>
    </row>
    <row r="135" spans="1:7">
      <c r="C135" s="82">
        <v>28</v>
      </c>
      <c r="D135" s="40">
        <v>347.3</v>
      </c>
      <c r="E135" s="40">
        <v>343.56</v>
      </c>
      <c r="F135" s="33">
        <v>-3.7400000000000091</v>
      </c>
      <c r="G135" s="84">
        <v>-1.0768787791534673E-2</v>
      </c>
    </row>
    <row r="136" spans="1:7">
      <c r="C136" s="82">
        <v>29</v>
      </c>
      <c r="D136" s="40">
        <v>343.56</v>
      </c>
      <c r="E136" s="40">
        <v>342.71</v>
      </c>
      <c r="F136" s="33">
        <v>-0.85000000000002274</v>
      </c>
      <c r="G136" s="84">
        <v>-2.4740947723833617E-3</v>
      </c>
    </row>
    <row r="137" spans="1:7">
      <c r="A137" s="120"/>
      <c r="B137" s="120"/>
      <c r="C137" s="120"/>
      <c r="D137" s="124"/>
      <c r="E137" s="125"/>
      <c r="F137" s="123"/>
      <c r="G137" s="126"/>
    </row>
    <row r="138" spans="1:7">
      <c r="B138" s="4" t="s">
        <v>82</v>
      </c>
    </row>
    <row r="139" spans="1:7" ht="15" thickBot="1"/>
    <row r="140" spans="1:7" ht="15" thickBot="1">
      <c r="B140" s="13" t="s">
        <v>27</v>
      </c>
      <c r="C140" s="2" t="s">
        <v>21</v>
      </c>
      <c r="D140" s="3"/>
      <c r="E140" s="3"/>
      <c r="F140" s="3"/>
      <c r="G140" s="129"/>
    </row>
    <row r="141" spans="1:7" ht="29.5" thickBot="1">
      <c r="B141" s="8"/>
      <c r="C141" s="53" t="s">
        <v>20</v>
      </c>
      <c r="D141" s="54" t="s">
        <v>29</v>
      </c>
      <c r="E141" s="52" t="s">
        <v>33</v>
      </c>
      <c r="F141" s="188" t="s">
        <v>106</v>
      </c>
      <c r="G141" s="186" t="s">
        <v>15</v>
      </c>
    </row>
    <row r="142" spans="1:7">
      <c r="C142" s="47">
        <v>1</v>
      </c>
      <c r="D142" s="49">
        <v>322.76</v>
      </c>
      <c r="E142" s="49">
        <v>308.97000000000003</v>
      </c>
      <c r="F142" s="55">
        <v>-13.789999999999964</v>
      </c>
      <c r="G142" s="56">
        <v>-4.2725244763911152E-2</v>
      </c>
    </row>
    <row r="143" spans="1:7">
      <c r="C143" s="47">
        <v>2</v>
      </c>
      <c r="D143" s="49">
        <v>308.97000000000003</v>
      </c>
      <c r="E143" s="49">
        <v>308.27999999999997</v>
      </c>
      <c r="F143" s="55">
        <v>-0.69000000000005457</v>
      </c>
      <c r="G143" s="56">
        <v>-2.2332265268474316E-3</v>
      </c>
    </row>
    <row r="144" spans="1:7">
      <c r="C144" s="47">
        <v>3</v>
      </c>
      <c r="D144" s="49">
        <v>308.27999999999997</v>
      </c>
      <c r="E144" s="49">
        <v>354.48</v>
      </c>
      <c r="F144" s="50">
        <v>46.200000000000045</v>
      </c>
      <c r="G144" s="51">
        <v>0.14986376021798375</v>
      </c>
    </row>
    <row r="145" spans="3:7">
      <c r="C145" s="47">
        <v>4</v>
      </c>
      <c r="D145" s="49">
        <v>354.48</v>
      </c>
      <c r="E145" s="49">
        <v>356.72</v>
      </c>
      <c r="F145" s="50">
        <v>2.2400000000000091</v>
      </c>
      <c r="G145" s="51">
        <v>6.3191153238546516E-3</v>
      </c>
    </row>
    <row r="146" spans="3:7">
      <c r="C146" s="47">
        <v>5</v>
      </c>
      <c r="D146" s="49">
        <v>356.72</v>
      </c>
      <c r="E146" s="49">
        <v>341.03</v>
      </c>
      <c r="F146" s="55">
        <v>-15.690000000000055</v>
      </c>
      <c r="G146" s="56">
        <v>-4.3984077147342648E-2</v>
      </c>
    </row>
    <row r="147" spans="3:7">
      <c r="C147" s="47">
        <v>6</v>
      </c>
      <c r="D147" s="49">
        <v>341.03</v>
      </c>
      <c r="E147" s="49">
        <v>351.9</v>
      </c>
      <c r="F147" s="50">
        <v>10.870000000000005</v>
      </c>
      <c r="G147" s="51">
        <v>3.1874028677828958E-2</v>
      </c>
    </row>
    <row r="148" spans="3:7">
      <c r="C148" s="47">
        <v>7</v>
      </c>
      <c r="D148" s="49">
        <v>351.9</v>
      </c>
      <c r="E148" s="49">
        <v>342.59</v>
      </c>
      <c r="F148" s="55">
        <v>-9.3100000000000023</v>
      </c>
      <c r="G148" s="56">
        <v>-2.6456379653310602E-2</v>
      </c>
    </row>
    <row r="149" spans="3:7">
      <c r="C149" s="47">
        <v>8</v>
      </c>
      <c r="D149" s="12">
        <v>342.59</v>
      </c>
      <c r="E149" s="12">
        <v>348.28</v>
      </c>
      <c r="F149" s="12">
        <v>5.6899999999999977</v>
      </c>
      <c r="G149" s="100">
        <v>1.660877433667074E-2</v>
      </c>
    </row>
    <row r="150" spans="3:7">
      <c r="C150" s="82">
        <v>9</v>
      </c>
      <c r="D150" s="12">
        <v>348.28</v>
      </c>
      <c r="E150" s="12">
        <v>345.35</v>
      </c>
      <c r="F150" s="33">
        <v>-2.92999999999995</v>
      </c>
      <c r="G150" s="84">
        <v>-8.4127713334097853E-3</v>
      </c>
    </row>
    <row r="151" spans="3:7">
      <c r="C151" s="82">
        <v>10</v>
      </c>
      <c r="D151" s="12">
        <v>345.35</v>
      </c>
      <c r="E151" s="12">
        <v>358.45</v>
      </c>
      <c r="F151" s="35">
        <v>13.099999999999966</v>
      </c>
      <c r="G151" s="85">
        <v>3.793253221369608E-2</v>
      </c>
    </row>
    <row r="152" spans="3:7">
      <c r="C152" s="82">
        <v>11</v>
      </c>
      <c r="D152" s="12">
        <v>358.45</v>
      </c>
      <c r="E152" s="12">
        <v>375</v>
      </c>
      <c r="F152" s="35">
        <v>16.550000000000011</v>
      </c>
      <c r="G152" s="85">
        <v>4.617101408843638E-2</v>
      </c>
    </row>
    <row r="153" spans="3:7">
      <c r="C153" s="82">
        <v>12</v>
      </c>
      <c r="D153" s="12">
        <v>375</v>
      </c>
      <c r="E153" s="12">
        <v>368.45</v>
      </c>
      <c r="F153" s="33">
        <v>-6.5500000000000114</v>
      </c>
      <c r="G153" s="84">
        <v>-1.7466666666666741E-2</v>
      </c>
    </row>
    <row r="154" spans="3:7">
      <c r="C154" s="82">
        <v>13</v>
      </c>
      <c r="D154" s="12">
        <v>368.45</v>
      </c>
      <c r="E154" s="12">
        <v>371.9</v>
      </c>
      <c r="F154" s="35">
        <v>3.4499999999999886</v>
      </c>
      <c r="G154" s="85">
        <v>9.3635500067852373E-3</v>
      </c>
    </row>
    <row r="155" spans="3:7">
      <c r="C155" s="82">
        <v>14</v>
      </c>
      <c r="D155" s="12">
        <v>371.9</v>
      </c>
      <c r="E155" s="12">
        <v>377.24</v>
      </c>
      <c r="F155" s="35">
        <v>5.3400000000000318</v>
      </c>
      <c r="G155" s="85">
        <v>1.4358698574885809E-2</v>
      </c>
    </row>
    <row r="156" spans="3:7">
      <c r="C156" s="82">
        <v>15</v>
      </c>
      <c r="D156" s="12">
        <v>377.24</v>
      </c>
      <c r="E156" s="12">
        <v>384.48</v>
      </c>
      <c r="F156" s="35">
        <v>7.2400000000000091</v>
      </c>
      <c r="G156" s="85">
        <v>1.9192026296257048E-2</v>
      </c>
    </row>
    <row r="157" spans="3:7">
      <c r="C157" s="82">
        <v>16</v>
      </c>
      <c r="D157" s="12">
        <v>384.48</v>
      </c>
      <c r="E157" s="12">
        <v>373.28</v>
      </c>
      <c r="F157" s="33">
        <v>-11.200000000000045</v>
      </c>
      <c r="G157" s="84">
        <v>-2.9130253849355081E-2</v>
      </c>
    </row>
    <row r="158" spans="3:7">
      <c r="C158" s="82">
        <v>17</v>
      </c>
      <c r="D158" s="12">
        <v>373.28</v>
      </c>
      <c r="E158" s="12">
        <v>398.79</v>
      </c>
      <c r="F158" s="35">
        <v>25.510000000000048</v>
      </c>
      <c r="G158" s="85">
        <v>6.83401200171454E-2</v>
      </c>
    </row>
    <row r="159" spans="3:7">
      <c r="C159" s="82">
        <v>18</v>
      </c>
      <c r="D159" s="12">
        <v>398.79</v>
      </c>
      <c r="E159" s="12">
        <v>402.93</v>
      </c>
      <c r="F159" s="35">
        <v>4.1399999999999864</v>
      </c>
      <c r="G159" s="85">
        <v>1.0381403746332563E-2</v>
      </c>
    </row>
    <row r="160" spans="3:7">
      <c r="C160" s="82">
        <v>19</v>
      </c>
      <c r="D160" s="12">
        <v>402.93</v>
      </c>
      <c r="E160" s="12">
        <v>403.79</v>
      </c>
      <c r="F160" s="35">
        <v>0.86000000000001364</v>
      </c>
      <c r="G160" s="85">
        <v>2.1343657707293406E-3</v>
      </c>
    </row>
    <row r="161" spans="3:7">
      <c r="C161" s="82">
        <v>20</v>
      </c>
      <c r="D161" s="12">
        <v>403.79</v>
      </c>
      <c r="E161" s="12">
        <v>433.97</v>
      </c>
      <c r="F161" s="35">
        <v>30.180000000000007</v>
      </c>
      <c r="G161" s="85">
        <v>7.4741821243715867E-2</v>
      </c>
    </row>
    <row r="162" spans="3:7">
      <c r="C162" s="82">
        <v>21</v>
      </c>
      <c r="D162" s="12">
        <v>433.97</v>
      </c>
      <c r="E162" s="12">
        <v>385.86</v>
      </c>
      <c r="F162" s="33">
        <v>-48.110000000000014</v>
      </c>
      <c r="G162" s="84">
        <v>-0.11086019770951916</v>
      </c>
    </row>
    <row r="163" spans="3:7">
      <c r="C163" s="82">
        <v>22</v>
      </c>
      <c r="D163" s="12">
        <v>385.86</v>
      </c>
      <c r="E163" s="12">
        <v>392.07</v>
      </c>
      <c r="F163" s="35">
        <v>6.2099999999999795</v>
      </c>
      <c r="G163" s="85">
        <v>1.609392007463839E-2</v>
      </c>
    </row>
    <row r="164" spans="3:7">
      <c r="C164" s="82">
        <v>23</v>
      </c>
      <c r="D164" s="12">
        <v>392.07</v>
      </c>
      <c r="E164" s="12">
        <v>397.41</v>
      </c>
      <c r="F164" s="35">
        <v>5.3400000000000318</v>
      </c>
      <c r="G164" s="85">
        <v>1.3620016833728821E-2</v>
      </c>
    </row>
    <row r="165" spans="3:7">
      <c r="C165" s="82">
        <v>24</v>
      </c>
      <c r="D165" s="12">
        <v>397.41</v>
      </c>
      <c r="E165" s="12">
        <v>413.28</v>
      </c>
      <c r="F165" s="35">
        <v>15.869999999999948</v>
      </c>
      <c r="G165" s="85">
        <v>3.9933569864874841E-2</v>
      </c>
    </row>
    <row r="166" spans="3:7">
      <c r="C166" s="82">
        <v>25</v>
      </c>
      <c r="D166" s="12">
        <v>413.28</v>
      </c>
      <c r="E166" s="12">
        <v>425.86</v>
      </c>
      <c r="F166" s="35">
        <v>12.580000000000041</v>
      </c>
      <c r="G166" s="85">
        <v>3.0439411536972605E-2</v>
      </c>
    </row>
    <row r="167" spans="3:7">
      <c r="C167" s="82">
        <v>26</v>
      </c>
      <c r="D167" s="12">
        <v>425.86</v>
      </c>
      <c r="E167" s="12">
        <v>405</v>
      </c>
      <c r="F167" s="33">
        <v>-20.860000000000014</v>
      </c>
      <c r="G167" s="84">
        <v>-4.8983233926642611E-2</v>
      </c>
    </row>
    <row r="168" spans="3:7">
      <c r="C168" s="82">
        <v>27</v>
      </c>
      <c r="D168" s="12">
        <v>405</v>
      </c>
      <c r="E168" s="12">
        <v>431.72</v>
      </c>
      <c r="F168" s="35">
        <v>26.720000000000027</v>
      </c>
      <c r="G168" s="85">
        <v>6.5975308641975428E-2</v>
      </c>
    </row>
    <row r="169" spans="3:7">
      <c r="C169" s="82">
        <v>28</v>
      </c>
      <c r="D169" s="12">
        <v>431.72</v>
      </c>
      <c r="E169" s="12">
        <v>398.45</v>
      </c>
      <c r="F169" s="33">
        <v>-33.270000000000039</v>
      </c>
      <c r="G169" s="84">
        <v>-7.7063837672565638E-2</v>
      </c>
    </row>
    <row r="170" spans="3:7">
      <c r="C170" s="82">
        <v>29</v>
      </c>
      <c r="D170" s="12">
        <v>398.45</v>
      </c>
      <c r="E170" s="12">
        <v>418.45</v>
      </c>
      <c r="F170" s="35">
        <v>20</v>
      </c>
      <c r="G170" s="85">
        <v>5.019450370184475E-2</v>
      </c>
    </row>
    <row r="171" spans="3:7">
      <c r="C171" s="82">
        <v>30</v>
      </c>
      <c r="D171" s="12"/>
      <c r="E171" s="12"/>
      <c r="F171" s="35"/>
      <c r="G171" s="85"/>
    </row>
    <row r="172" spans="3:7">
      <c r="C172" s="82">
        <v>31</v>
      </c>
      <c r="D172" s="12"/>
      <c r="E172" s="12"/>
      <c r="F172" s="35"/>
      <c r="G172" s="85"/>
    </row>
    <row r="173" spans="3:7">
      <c r="C173" s="82">
        <v>32</v>
      </c>
      <c r="D173" s="12"/>
      <c r="E173" s="12"/>
      <c r="F173" s="35"/>
      <c r="G173" s="85"/>
    </row>
    <row r="174" spans="3:7">
      <c r="C174" s="82">
        <v>33</v>
      </c>
      <c r="D174" s="12"/>
      <c r="E174" s="12"/>
      <c r="F174" s="35"/>
      <c r="G174" s="85"/>
    </row>
    <row r="175" spans="3:7">
      <c r="C175" s="82">
        <v>34</v>
      </c>
      <c r="D175" s="12"/>
      <c r="E175" s="12"/>
      <c r="F175" s="35"/>
      <c r="G175" s="85"/>
    </row>
    <row r="176" spans="3:7">
      <c r="C176" s="82">
        <v>35</v>
      </c>
      <c r="D176" s="12"/>
      <c r="E176" s="12"/>
      <c r="F176" s="35"/>
      <c r="G176" s="85"/>
    </row>
    <row r="177" spans="3:7">
      <c r="C177" s="82">
        <v>36</v>
      </c>
      <c r="D177" s="12"/>
      <c r="E177" s="12"/>
      <c r="F177" s="35"/>
      <c r="G177" s="85"/>
    </row>
    <row r="178" spans="3:7">
      <c r="C178" s="82">
        <v>37</v>
      </c>
      <c r="D178" s="12"/>
      <c r="E178" s="12"/>
      <c r="F178" s="35"/>
      <c r="G178" s="85"/>
    </row>
    <row r="179" spans="3:7">
      <c r="C179" s="82">
        <v>38</v>
      </c>
      <c r="D179" s="12"/>
      <c r="E179" s="12"/>
      <c r="F179" s="35"/>
      <c r="G179" s="85"/>
    </row>
    <row r="180" spans="3:7">
      <c r="C180" s="82">
        <v>39</v>
      </c>
      <c r="D180" s="12"/>
      <c r="E180" s="12"/>
      <c r="F180" s="35"/>
      <c r="G180" s="85"/>
    </row>
    <row r="181" spans="3:7">
      <c r="C181" s="82">
        <v>40</v>
      </c>
      <c r="D181" s="12"/>
      <c r="E181" s="12"/>
      <c r="F181" s="35"/>
      <c r="G181" s="85"/>
    </row>
    <row r="182" spans="3:7">
      <c r="C182" s="82">
        <v>41</v>
      </c>
      <c r="D182" s="12"/>
      <c r="E182" s="12"/>
      <c r="F182" s="35"/>
      <c r="G182" s="85"/>
    </row>
    <row r="183" spans="3:7">
      <c r="C183" s="82">
        <v>42</v>
      </c>
      <c r="D183" s="12"/>
      <c r="E183" s="12"/>
      <c r="F183" s="35"/>
      <c r="G183" s="85"/>
    </row>
    <row r="184" spans="3:7">
      <c r="C184" s="82">
        <v>43</v>
      </c>
      <c r="D184" s="12"/>
      <c r="E184" s="12"/>
      <c r="F184" s="35"/>
      <c r="G184" s="85"/>
    </row>
    <row r="185" spans="3:7">
      <c r="C185" s="82">
        <v>44</v>
      </c>
      <c r="D185" s="12"/>
      <c r="E185" s="12"/>
      <c r="F185" s="35"/>
      <c r="G185" s="85"/>
    </row>
    <row r="186" spans="3:7">
      <c r="C186" s="82">
        <v>45</v>
      </c>
      <c r="D186" s="12"/>
      <c r="E186" s="12"/>
      <c r="F186" s="35"/>
      <c r="G186" s="85"/>
    </row>
    <row r="187" spans="3:7">
      <c r="C187" s="82">
        <v>46</v>
      </c>
      <c r="D187" s="12"/>
      <c r="E187" s="12"/>
      <c r="F187" s="35"/>
      <c r="G187" s="85"/>
    </row>
    <row r="188" spans="3:7">
      <c r="C188" s="82">
        <v>47</v>
      </c>
      <c r="D188" s="12"/>
      <c r="E188" s="12"/>
      <c r="F188" s="35"/>
      <c r="G188" s="85"/>
    </row>
    <row r="189" spans="3:7">
      <c r="C189" s="82">
        <v>48</v>
      </c>
      <c r="D189" s="12"/>
      <c r="E189" s="12"/>
      <c r="F189" s="35"/>
      <c r="G189" s="85"/>
    </row>
    <row r="190" spans="3:7">
      <c r="C190" s="82">
        <v>49</v>
      </c>
      <c r="D190" s="12"/>
      <c r="E190" s="12"/>
      <c r="F190" s="35"/>
      <c r="G190" s="85"/>
    </row>
    <row r="191" spans="3:7">
      <c r="C191" s="82">
        <v>50</v>
      </c>
      <c r="D191" s="12"/>
      <c r="E191" s="12"/>
      <c r="F191" s="35"/>
      <c r="G191" s="85"/>
    </row>
    <row r="192" spans="3:7">
      <c r="C192" s="82">
        <v>51</v>
      </c>
      <c r="D192" s="12"/>
      <c r="E192" s="12"/>
      <c r="F192" s="35"/>
      <c r="G192" s="85"/>
    </row>
    <row r="193" spans="3:7">
      <c r="C193" s="82">
        <v>52</v>
      </c>
      <c r="D193" s="12"/>
      <c r="E193" s="12"/>
      <c r="F193" s="35"/>
      <c r="G193" s="85"/>
    </row>
  </sheetData>
  <conditionalFormatting sqref="F15">
    <cfRule type="cellIs" dxfId="63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3"/>
  <sheetViews>
    <sheetView zoomScaleNormal="100" workbookViewId="0"/>
  </sheetViews>
  <sheetFormatPr defaultColWidth="8.81640625" defaultRowHeight="14.5"/>
  <cols>
    <col min="1" max="1" width="8.81640625" style="4"/>
    <col min="2" max="2" width="13.453125" style="4" customWidth="1"/>
    <col min="3" max="3" width="18" style="4" customWidth="1"/>
    <col min="4" max="4" width="23.54296875" style="4" customWidth="1"/>
    <col min="5" max="5" width="26.54296875" style="4" customWidth="1"/>
    <col min="6" max="6" width="27.26953125" style="4" customWidth="1"/>
    <col min="7" max="16384" width="8.81640625" style="4"/>
  </cols>
  <sheetData>
    <row r="1" spans="1:9" ht="18.5">
      <c r="A1" s="119" t="s">
        <v>14</v>
      </c>
    </row>
    <row r="3" spans="1:9">
      <c r="B3" s="4" t="s">
        <v>107</v>
      </c>
    </row>
    <row r="4" spans="1:9" ht="15" thickBot="1"/>
    <row r="5" spans="1:9" ht="15" customHeight="1" thickBot="1">
      <c r="B5" s="130" t="s">
        <v>17</v>
      </c>
      <c r="C5" s="131" t="s">
        <v>16</v>
      </c>
      <c r="D5" s="132" t="s">
        <v>19</v>
      </c>
      <c r="I5" s="4" t="s">
        <v>96</v>
      </c>
    </row>
    <row r="6" spans="1:9">
      <c r="B6" s="133">
        <v>1</v>
      </c>
      <c r="C6" s="72">
        <v>48349</v>
      </c>
      <c r="D6" s="134">
        <v>254.09</v>
      </c>
    </row>
    <row r="7" spans="1:9">
      <c r="B7" s="135">
        <v>2</v>
      </c>
      <c r="C7" s="46">
        <v>46187</v>
      </c>
      <c r="D7" s="136">
        <v>252.15</v>
      </c>
    </row>
    <row r="8" spans="1:9">
      <c r="B8" s="135">
        <v>3</v>
      </c>
      <c r="C8" s="46">
        <v>50692</v>
      </c>
      <c r="D8" s="136">
        <v>257.64999999999998</v>
      </c>
    </row>
    <row r="9" spans="1:9">
      <c r="B9" s="135">
        <v>4</v>
      </c>
      <c r="C9" s="46">
        <v>53081</v>
      </c>
      <c r="D9" s="136">
        <v>251.6</v>
      </c>
    </row>
    <row r="10" spans="1:9">
      <c r="B10" s="135">
        <v>5</v>
      </c>
      <c r="C10" s="46">
        <v>45844</v>
      </c>
      <c r="D10" s="136">
        <v>259.87</v>
      </c>
    </row>
    <row r="11" spans="1:9">
      <c r="B11" s="135">
        <v>6</v>
      </c>
      <c r="C11" s="46">
        <v>43982</v>
      </c>
      <c r="D11" s="136">
        <v>256.97000000000003</v>
      </c>
    </row>
    <row r="12" spans="1:9">
      <c r="B12" s="135">
        <v>7</v>
      </c>
      <c r="C12" s="46">
        <v>46227</v>
      </c>
      <c r="D12" s="136">
        <v>258.07</v>
      </c>
    </row>
    <row r="13" spans="1:9">
      <c r="B13" s="135">
        <v>8</v>
      </c>
      <c r="C13" s="46">
        <v>52099</v>
      </c>
      <c r="D13" s="136">
        <v>248.97</v>
      </c>
    </row>
    <row r="14" spans="1:9">
      <c r="B14" s="135">
        <v>9</v>
      </c>
      <c r="C14" s="46">
        <v>48872</v>
      </c>
      <c r="D14" s="136">
        <v>262.72000000000003</v>
      </c>
    </row>
    <row r="15" spans="1:9">
      <c r="B15" s="135">
        <v>10</v>
      </c>
      <c r="C15" s="46">
        <v>54045</v>
      </c>
      <c r="D15" s="136">
        <v>267.38</v>
      </c>
    </row>
    <row r="16" spans="1:9">
      <c r="B16" s="135">
        <v>11</v>
      </c>
      <c r="C16" s="46">
        <v>43645</v>
      </c>
      <c r="D16" s="136">
        <v>271.86</v>
      </c>
    </row>
    <row r="17" spans="2:4">
      <c r="B17" s="135">
        <v>12</v>
      </c>
      <c r="C17" s="46">
        <v>46350</v>
      </c>
      <c r="D17" s="136">
        <v>269.43</v>
      </c>
    </row>
    <row r="18" spans="2:4">
      <c r="B18" s="135">
        <v>13</v>
      </c>
      <c r="C18" s="46">
        <v>52061</v>
      </c>
      <c r="D18" s="136">
        <v>266.39</v>
      </c>
    </row>
    <row r="19" spans="2:4">
      <c r="B19" s="135">
        <v>14</v>
      </c>
      <c r="C19" s="46">
        <v>44774</v>
      </c>
      <c r="D19" s="136">
        <v>273.3</v>
      </c>
    </row>
    <row r="20" spans="2:4">
      <c r="B20" s="135">
        <v>15</v>
      </c>
      <c r="C20" s="46">
        <v>57268</v>
      </c>
      <c r="D20" s="136">
        <v>277.18</v>
      </c>
    </row>
    <row r="21" spans="2:4">
      <c r="B21" s="135">
        <v>16</v>
      </c>
      <c r="C21" s="46">
        <v>42191</v>
      </c>
      <c r="D21" s="136">
        <v>281.55</v>
      </c>
    </row>
    <row r="22" spans="2:4">
      <c r="B22" s="135">
        <v>17</v>
      </c>
      <c r="C22" s="46">
        <v>38469</v>
      </c>
      <c r="D22" s="136">
        <v>294.58999999999997</v>
      </c>
    </row>
    <row r="23" spans="2:4">
      <c r="B23" s="135">
        <v>18</v>
      </c>
      <c r="C23" s="46">
        <v>39417</v>
      </c>
      <c r="D23" s="136">
        <v>296.93</v>
      </c>
    </row>
    <row r="24" spans="2:4">
      <c r="B24" s="135">
        <v>19</v>
      </c>
      <c r="C24" s="46">
        <v>38876</v>
      </c>
      <c r="D24" s="136">
        <v>294.60000000000002</v>
      </c>
    </row>
    <row r="25" spans="2:4">
      <c r="B25" s="135">
        <v>20</v>
      </c>
      <c r="C25" s="46">
        <v>42047</v>
      </c>
      <c r="D25" s="136">
        <v>296.48</v>
      </c>
    </row>
    <row r="26" spans="2:4">
      <c r="B26" s="135">
        <v>21</v>
      </c>
      <c r="C26" s="46">
        <v>34739</v>
      </c>
      <c r="D26" s="136">
        <v>294.94</v>
      </c>
    </row>
    <row r="27" spans="2:4">
      <c r="B27" s="135">
        <v>22</v>
      </c>
      <c r="C27" s="46">
        <v>39626</v>
      </c>
      <c r="D27" s="136">
        <v>298.26</v>
      </c>
    </row>
    <row r="28" spans="2:4">
      <c r="B28" s="135">
        <v>23</v>
      </c>
      <c r="C28" s="46">
        <v>37939</v>
      </c>
      <c r="D28" s="136">
        <v>292.27</v>
      </c>
    </row>
    <row r="29" spans="2:4">
      <c r="B29" s="135">
        <v>24</v>
      </c>
      <c r="C29" s="46">
        <v>38390</v>
      </c>
      <c r="D29" s="136">
        <v>296.39</v>
      </c>
    </row>
    <row r="30" spans="2:4">
      <c r="B30" s="135">
        <v>25</v>
      </c>
      <c r="C30" s="46">
        <v>36272</v>
      </c>
      <c r="D30" s="136">
        <v>294.93</v>
      </c>
    </row>
    <row r="31" spans="2:4">
      <c r="B31" s="135">
        <v>26</v>
      </c>
      <c r="C31" s="46">
        <v>46553</v>
      </c>
      <c r="D31" s="136">
        <v>296.56</v>
      </c>
    </row>
    <row r="32" spans="2:4">
      <c r="B32" s="135">
        <v>27</v>
      </c>
      <c r="C32" s="46">
        <v>35085</v>
      </c>
      <c r="D32" s="136">
        <v>299.58999999999997</v>
      </c>
    </row>
    <row r="33" spans="1:6">
      <c r="B33" s="135">
        <v>28</v>
      </c>
      <c r="C33" s="46">
        <v>35007</v>
      </c>
      <c r="D33" s="136">
        <v>300.01</v>
      </c>
    </row>
    <row r="34" spans="1:6">
      <c r="B34" s="135">
        <v>29</v>
      </c>
      <c r="C34" s="46">
        <v>34559</v>
      </c>
      <c r="D34" s="136">
        <v>303.41000000000003</v>
      </c>
    </row>
    <row r="35" spans="1:6">
      <c r="A35" s="120"/>
      <c r="B35" s="120"/>
      <c r="C35" s="144"/>
      <c r="D35" s="145"/>
      <c r="E35" s="120"/>
      <c r="F35" s="120"/>
    </row>
    <row r="36" spans="1:6">
      <c r="B36" s="4" t="s">
        <v>84</v>
      </c>
    </row>
    <row r="37" spans="1:6" ht="15" thickBot="1"/>
    <row r="38" spans="1:6" s="137" customFormat="1" ht="15" customHeight="1" thickBot="1">
      <c r="B38" s="130" t="s">
        <v>17</v>
      </c>
      <c r="C38" s="131" t="s">
        <v>16</v>
      </c>
      <c r="D38" s="131" t="s">
        <v>19</v>
      </c>
      <c r="E38" s="131" t="s">
        <v>91</v>
      </c>
      <c r="F38" s="132" t="s">
        <v>15</v>
      </c>
    </row>
    <row r="39" spans="1:6" s="137" customFormat="1" ht="15.75" hidden="1" customHeight="1">
      <c r="B39" s="138"/>
      <c r="C39" s="138"/>
      <c r="D39" s="138"/>
      <c r="E39" s="138"/>
      <c r="F39" s="138"/>
    </row>
    <row r="40" spans="1:6" s="137" customFormat="1">
      <c r="B40" s="139">
        <v>1</v>
      </c>
      <c r="C40" s="46">
        <v>48349</v>
      </c>
      <c r="D40" s="140">
        <v>254.09</v>
      </c>
      <c r="E40" s="32">
        <v>-4.710000000000008</v>
      </c>
      <c r="F40" s="31">
        <v>-1.8199381761978439E-2</v>
      </c>
    </row>
    <row r="41" spans="1:6" s="137" customFormat="1">
      <c r="B41" s="139">
        <v>2</v>
      </c>
      <c r="C41" s="46">
        <v>46187</v>
      </c>
      <c r="D41" s="140">
        <v>252.15</v>
      </c>
      <c r="E41" s="32">
        <v>-1.9399999999999977</v>
      </c>
      <c r="F41" s="31">
        <v>-7.6350899287653817E-3</v>
      </c>
    </row>
    <row r="42" spans="1:6" s="137" customFormat="1">
      <c r="B42" s="139">
        <v>3</v>
      </c>
      <c r="C42" s="46">
        <v>50692</v>
      </c>
      <c r="D42" s="140">
        <v>257.64999999999998</v>
      </c>
      <c r="E42" s="96">
        <v>5.4999999999999716</v>
      </c>
      <c r="F42" s="97">
        <v>2.1812413246083517E-2</v>
      </c>
    </row>
    <row r="43" spans="1:6" s="137" customFormat="1">
      <c r="B43" s="139">
        <v>4</v>
      </c>
      <c r="C43" s="46">
        <v>53081</v>
      </c>
      <c r="D43" s="140">
        <v>251.6</v>
      </c>
      <c r="E43" s="32">
        <v>-6.0499999999999829</v>
      </c>
      <c r="F43" s="31">
        <v>-2.3481467106539866E-2</v>
      </c>
    </row>
    <row r="44" spans="1:6" s="137" customFormat="1">
      <c r="B44" s="139">
        <v>5</v>
      </c>
      <c r="C44" s="46">
        <v>45844</v>
      </c>
      <c r="D44" s="140">
        <v>259.87</v>
      </c>
      <c r="E44" s="96">
        <v>8.2700000000000102</v>
      </c>
      <c r="F44" s="97">
        <v>3.2869634340222609E-2</v>
      </c>
    </row>
    <row r="45" spans="1:6" s="137" customFormat="1">
      <c r="B45" s="139">
        <v>6</v>
      </c>
      <c r="C45" s="46">
        <v>43982</v>
      </c>
      <c r="D45" s="140">
        <v>256.97000000000003</v>
      </c>
      <c r="E45" s="32">
        <v>-2.8999999999999773</v>
      </c>
      <c r="F45" s="31">
        <v>-1.1159425866779427E-2</v>
      </c>
    </row>
    <row r="46" spans="1:6" s="137" customFormat="1">
      <c r="B46" s="139">
        <v>7</v>
      </c>
      <c r="C46" s="46">
        <v>46227</v>
      </c>
      <c r="D46" s="140">
        <v>258.07</v>
      </c>
      <c r="E46" s="96">
        <v>1.0999999999999659</v>
      </c>
      <c r="F46" s="97">
        <v>4.2806553294156835E-3</v>
      </c>
    </row>
    <row r="47" spans="1:6" s="137" customFormat="1">
      <c r="B47" s="139">
        <v>8</v>
      </c>
      <c r="C47" s="46">
        <v>52099</v>
      </c>
      <c r="D47" s="140">
        <v>248.97</v>
      </c>
      <c r="E47" s="32">
        <v>-9.0999999999999943</v>
      </c>
      <c r="F47" s="31">
        <v>-3.526175068779791E-2</v>
      </c>
    </row>
    <row r="48" spans="1:6" s="137" customFormat="1">
      <c r="B48" s="139">
        <v>9</v>
      </c>
      <c r="C48" s="46">
        <v>48872</v>
      </c>
      <c r="D48" s="140">
        <v>262.72000000000003</v>
      </c>
      <c r="E48" s="96">
        <v>13.750000000000028</v>
      </c>
      <c r="F48" s="97">
        <v>5.5227537454311859E-2</v>
      </c>
    </row>
    <row r="49" spans="2:6" s="137" customFormat="1">
      <c r="B49" s="139">
        <v>10</v>
      </c>
      <c r="C49" s="46">
        <v>54045</v>
      </c>
      <c r="D49" s="140">
        <v>267.38</v>
      </c>
      <c r="E49" s="96">
        <v>4.6599999999999682</v>
      </c>
      <c r="F49" s="97">
        <v>1.7737515225334732E-2</v>
      </c>
    </row>
    <row r="50" spans="2:6" s="137" customFormat="1">
      <c r="B50" s="139">
        <v>11</v>
      </c>
      <c r="C50" s="46">
        <v>43645</v>
      </c>
      <c r="D50" s="140">
        <v>271.86</v>
      </c>
      <c r="E50" s="96">
        <v>4.4800000000000182</v>
      </c>
      <c r="F50" s="97">
        <v>1.6755179893784167E-2</v>
      </c>
    </row>
    <row r="51" spans="2:6" s="137" customFormat="1">
      <c r="B51" s="139">
        <v>12</v>
      </c>
      <c r="C51" s="46">
        <v>46350</v>
      </c>
      <c r="D51" s="140">
        <v>269.43</v>
      </c>
      <c r="E51" s="32">
        <v>-2.4300000000000068</v>
      </c>
      <c r="F51" s="31">
        <v>-8.9384241889207683E-3</v>
      </c>
    </row>
    <row r="52" spans="2:6" s="137" customFormat="1">
      <c r="B52" s="139">
        <v>13</v>
      </c>
      <c r="C52" s="46">
        <v>52061</v>
      </c>
      <c r="D52" s="140">
        <v>266.39</v>
      </c>
      <c r="E52" s="32">
        <v>-3.0400000000000205</v>
      </c>
      <c r="F52" s="31">
        <v>-1.1283079092899939E-2</v>
      </c>
    </row>
    <row r="53" spans="2:6" s="137" customFormat="1">
      <c r="B53" s="139">
        <v>14</v>
      </c>
      <c r="C53" s="103">
        <v>44774</v>
      </c>
      <c r="D53" s="96">
        <v>273.3</v>
      </c>
      <c r="E53" s="96">
        <v>6.910000000000025</v>
      </c>
      <c r="F53" s="97">
        <v>2.5939412140095541E-2</v>
      </c>
    </row>
    <row r="54" spans="2:6" s="137" customFormat="1">
      <c r="B54" s="139">
        <v>15</v>
      </c>
      <c r="C54" s="72">
        <v>57268</v>
      </c>
      <c r="D54" s="73">
        <v>277.18</v>
      </c>
      <c r="E54" s="88">
        <v>3.8799999999999955</v>
      </c>
      <c r="F54" s="89">
        <v>1.4196853274789589E-2</v>
      </c>
    </row>
    <row r="55" spans="2:6">
      <c r="B55" s="139">
        <v>16</v>
      </c>
      <c r="C55" s="72">
        <v>42191</v>
      </c>
      <c r="D55" s="73">
        <v>281.55</v>
      </c>
      <c r="E55" s="88">
        <v>4.3700000000000045</v>
      </c>
      <c r="F55" s="89">
        <v>1.576592827765344E-2</v>
      </c>
    </row>
    <row r="56" spans="2:6">
      <c r="B56" s="139">
        <v>17</v>
      </c>
      <c r="C56" s="72">
        <v>38469</v>
      </c>
      <c r="D56" s="73">
        <v>294.58999999999997</v>
      </c>
      <c r="E56" s="88">
        <v>13.039999999999964</v>
      </c>
      <c r="F56" s="89">
        <v>4.6315041733262063E-2</v>
      </c>
    </row>
    <row r="57" spans="2:6">
      <c r="B57" s="139">
        <v>18</v>
      </c>
      <c r="C57" s="72">
        <v>39417</v>
      </c>
      <c r="D57" s="73">
        <v>296.93</v>
      </c>
      <c r="E57" s="88">
        <v>2.3400000000000318</v>
      </c>
      <c r="F57" s="89">
        <v>7.9432431514987467E-3</v>
      </c>
    </row>
    <row r="58" spans="2:6">
      <c r="B58" s="139">
        <v>19</v>
      </c>
      <c r="C58" s="72">
        <v>38876</v>
      </c>
      <c r="D58" s="73">
        <v>294.60000000000002</v>
      </c>
      <c r="E58" s="98">
        <v>-2.3299999999999841</v>
      </c>
      <c r="F58" s="99">
        <v>-7.8469672986898331E-3</v>
      </c>
    </row>
    <row r="59" spans="2:6">
      <c r="B59" s="139">
        <v>20</v>
      </c>
      <c r="C59" s="72">
        <v>42047</v>
      </c>
      <c r="D59" s="73">
        <v>296.48</v>
      </c>
      <c r="E59" s="88">
        <v>1.8799999999999955</v>
      </c>
      <c r="F59" s="89">
        <v>6.3815342837745259E-3</v>
      </c>
    </row>
    <row r="60" spans="2:6">
      <c r="B60" s="139">
        <v>21</v>
      </c>
      <c r="C60" s="72">
        <v>34739</v>
      </c>
      <c r="D60" s="73">
        <v>294.94</v>
      </c>
      <c r="E60" s="98">
        <v>-1.5400000000000205</v>
      </c>
      <c r="F60" s="99">
        <v>-5.1942795466811686E-3</v>
      </c>
    </row>
    <row r="61" spans="2:6">
      <c r="B61" s="139">
        <v>22</v>
      </c>
      <c r="C61" s="72">
        <v>39626</v>
      </c>
      <c r="D61" s="73">
        <v>298.26</v>
      </c>
      <c r="E61" s="88">
        <v>3.3199999999999932</v>
      </c>
      <c r="F61" s="89">
        <v>1.1256526751203699E-2</v>
      </c>
    </row>
    <row r="62" spans="2:6">
      <c r="B62" s="139">
        <v>23</v>
      </c>
      <c r="C62" s="72">
        <v>37939</v>
      </c>
      <c r="D62" s="73">
        <v>292.27</v>
      </c>
      <c r="E62" s="98">
        <v>-5.9900000000000091</v>
      </c>
      <c r="F62" s="99">
        <v>-2.0083148930463368E-2</v>
      </c>
    </row>
    <row r="63" spans="2:6">
      <c r="B63" s="139">
        <v>24</v>
      </c>
      <c r="C63" s="72">
        <v>38390</v>
      </c>
      <c r="D63" s="73">
        <v>296.39</v>
      </c>
      <c r="E63" s="88">
        <v>4.1200000000000045</v>
      </c>
      <c r="F63" s="89">
        <v>1.409655455571901E-2</v>
      </c>
    </row>
    <row r="64" spans="2:6">
      <c r="B64" s="139">
        <v>25</v>
      </c>
      <c r="C64" s="72">
        <v>36272</v>
      </c>
      <c r="D64" s="73">
        <v>294.93</v>
      </c>
      <c r="E64" s="98">
        <v>-1.4599999999999795</v>
      </c>
      <c r="F64" s="99">
        <v>-4.9259421707884554E-3</v>
      </c>
    </row>
    <row r="65" spans="1:9">
      <c r="B65" s="139">
        <v>26</v>
      </c>
      <c r="C65" s="72">
        <v>46553</v>
      </c>
      <c r="D65" s="73">
        <v>296.56</v>
      </c>
      <c r="E65" s="88">
        <v>1.6299999999999955</v>
      </c>
      <c r="F65" s="89">
        <v>5.5267351574950219E-3</v>
      </c>
    </row>
    <row r="66" spans="1:9">
      <c r="B66" s="139">
        <v>27</v>
      </c>
      <c r="C66" s="199">
        <v>35085</v>
      </c>
      <c r="D66" s="200">
        <v>299.58999999999997</v>
      </c>
      <c r="E66" s="88">
        <v>3.0299999999999727</v>
      </c>
      <c r="F66" s="89">
        <v>1.0217156730509824E-2</v>
      </c>
    </row>
    <row r="67" spans="1:9">
      <c r="B67" s="139">
        <v>28</v>
      </c>
      <c r="C67" s="72">
        <v>35007</v>
      </c>
      <c r="D67" s="73">
        <v>300.01</v>
      </c>
      <c r="E67" s="88">
        <v>0.42000000000001592</v>
      </c>
      <c r="F67" s="89">
        <v>1.4019159518008362E-3</v>
      </c>
    </row>
    <row r="68" spans="1:9">
      <c r="B68" s="139">
        <v>29</v>
      </c>
      <c r="C68" s="199">
        <v>34559</v>
      </c>
      <c r="D68" s="200">
        <v>303.41000000000003</v>
      </c>
      <c r="E68" s="88">
        <v>3.4000000000000341</v>
      </c>
      <c r="F68" s="89">
        <v>1.133295556814784E-2</v>
      </c>
    </row>
    <row r="69" spans="1:9">
      <c r="A69" s="120"/>
      <c r="B69" s="120"/>
      <c r="C69" s="146"/>
      <c r="D69" s="147"/>
      <c r="E69" s="148"/>
      <c r="F69" s="149"/>
      <c r="G69" s="120"/>
      <c r="H69" s="120"/>
    </row>
    <row r="70" spans="1:9">
      <c r="B70" s="4" t="s">
        <v>108</v>
      </c>
    </row>
    <row r="71" spans="1:9" ht="15" thickBot="1">
      <c r="B71" s="16"/>
      <c r="I71" s="4" t="s">
        <v>95</v>
      </c>
    </row>
    <row r="72" spans="1:9" ht="15" customHeight="1" thickBot="1">
      <c r="B72" s="130" t="s">
        <v>17</v>
      </c>
      <c r="C72" s="131" t="s">
        <v>16</v>
      </c>
      <c r="D72" s="132" t="s">
        <v>19</v>
      </c>
    </row>
    <row r="73" spans="1:9">
      <c r="B73" s="133">
        <v>1</v>
      </c>
      <c r="C73" s="72">
        <v>225300</v>
      </c>
      <c r="D73" s="134">
        <v>470.33</v>
      </c>
    </row>
    <row r="74" spans="1:9">
      <c r="B74" s="135">
        <v>2</v>
      </c>
      <c r="C74" s="46">
        <v>246712</v>
      </c>
      <c r="D74" s="136">
        <v>458.36</v>
      </c>
    </row>
    <row r="75" spans="1:9">
      <c r="B75" s="135">
        <v>3</v>
      </c>
      <c r="C75" s="46">
        <v>229541</v>
      </c>
      <c r="D75" s="136">
        <v>449.1</v>
      </c>
    </row>
    <row r="76" spans="1:9">
      <c r="B76" s="135">
        <v>4</v>
      </c>
      <c r="C76" s="46">
        <v>230074</v>
      </c>
      <c r="D76" s="136">
        <v>443.76</v>
      </c>
    </row>
    <row r="77" spans="1:9">
      <c r="B77" s="135">
        <v>5</v>
      </c>
      <c r="C77" s="46">
        <v>328640</v>
      </c>
      <c r="D77" s="136">
        <v>448.29</v>
      </c>
    </row>
    <row r="78" spans="1:9">
      <c r="B78" s="135">
        <v>6</v>
      </c>
      <c r="C78" s="46">
        <v>260108</v>
      </c>
      <c r="D78" s="136">
        <v>510.87</v>
      </c>
    </row>
    <row r="79" spans="1:9">
      <c r="B79" s="135">
        <v>7</v>
      </c>
      <c r="C79" s="46">
        <v>291887</v>
      </c>
      <c r="D79" s="136">
        <v>487.25</v>
      </c>
    </row>
    <row r="80" spans="1:9">
      <c r="B80" s="135">
        <v>8</v>
      </c>
      <c r="C80" s="46">
        <v>242732</v>
      </c>
      <c r="D80" s="136">
        <v>463.51</v>
      </c>
    </row>
    <row r="81" spans="2:4">
      <c r="B81" s="135">
        <v>9</v>
      </c>
      <c r="C81" s="46">
        <v>283987</v>
      </c>
      <c r="D81" s="136">
        <v>465.42</v>
      </c>
    </row>
    <row r="82" spans="2:4">
      <c r="B82" s="135">
        <v>10</v>
      </c>
      <c r="C82" s="46">
        <v>245414</v>
      </c>
      <c r="D82" s="136">
        <v>480.08</v>
      </c>
    </row>
    <row r="83" spans="2:4">
      <c r="B83" s="135">
        <v>11</v>
      </c>
      <c r="C83" s="46">
        <v>282092</v>
      </c>
      <c r="D83" s="136">
        <v>515.98</v>
      </c>
    </row>
    <row r="84" spans="2:4">
      <c r="B84" s="135">
        <v>12</v>
      </c>
      <c r="C84" s="46">
        <v>321936</v>
      </c>
      <c r="D84" s="136">
        <v>499.18</v>
      </c>
    </row>
    <row r="85" spans="2:4">
      <c r="B85" s="135">
        <v>13</v>
      </c>
      <c r="C85" s="46">
        <v>275950</v>
      </c>
      <c r="D85" s="136">
        <v>479.49</v>
      </c>
    </row>
    <row r="86" spans="2:4">
      <c r="B86" s="135">
        <v>14</v>
      </c>
      <c r="C86" s="46">
        <v>267148</v>
      </c>
      <c r="D86" s="136">
        <v>499.12</v>
      </c>
    </row>
    <row r="87" spans="2:4">
      <c r="B87" s="135">
        <v>15</v>
      </c>
      <c r="C87" s="46">
        <v>276417</v>
      </c>
      <c r="D87" s="136">
        <v>496.78</v>
      </c>
    </row>
    <row r="88" spans="2:4">
      <c r="B88" s="135">
        <v>16</v>
      </c>
      <c r="C88" s="46">
        <v>263098</v>
      </c>
      <c r="D88" s="136">
        <v>583.26</v>
      </c>
    </row>
    <row r="89" spans="2:4">
      <c r="B89" s="135">
        <v>17</v>
      </c>
      <c r="C89" s="46">
        <v>273824</v>
      </c>
      <c r="D89" s="136">
        <v>559.22</v>
      </c>
    </row>
    <row r="90" spans="2:4">
      <c r="B90" s="135">
        <v>18</v>
      </c>
      <c r="C90" s="46">
        <v>232926</v>
      </c>
      <c r="D90" s="136">
        <v>521.76</v>
      </c>
    </row>
    <row r="91" spans="2:4">
      <c r="B91" s="135">
        <v>19</v>
      </c>
      <c r="C91" s="46">
        <v>281859</v>
      </c>
      <c r="D91" s="136">
        <v>554.29999999999995</v>
      </c>
    </row>
    <row r="92" spans="2:4">
      <c r="B92" s="135">
        <v>20</v>
      </c>
      <c r="C92" s="46">
        <v>268153</v>
      </c>
      <c r="D92" s="136">
        <v>545.63</v>
      </c>
    </row>
    <row r="93" spans="2:4">
      <c r="B93" s="135">
        <v>21</v>
      </c>
      <c r="C93" s="46">
        <v>285073</v>
      </c>
      <c r="D93" s="136">
        <v>529.9</v>
      </c>
    </row>
    <row r="94" spans="2:4">
      <c r="B94" s="135">
        <v>22</v>
      </c>
      <c r="C94" s="46">
        <v>248783</v>
      </c>
      <c r="D94" s="136">
        <v>562.65</v>
      </c>
    </row>
    <row r="95" spans="2:4">
      <c r="B95" s="135">
        <v>23</v>
      </c>
      <c r="C95" s="46">
        <v>289478</v>
      </c>
      <c r="D95" s="136">
        <v>596.20000000000005</v>
      </c>
    </row>
    <row r="96" spans="2:4">
      <c r="B96" s="135">
        <v>24</v>
      </c>
      <c r="C96" s="46">
        <v>252069</v>
      </c>
      <c r="D96" s="136">
        <v>537.88</v>
      </c>
    </row>
    <row r="97" spans="1:6">
      <c r="B97" s="135">
        <v>25</v>
      </c>
      <c r="C97" s="46">
        <v>239099</v>
      </c>
      <c r="D97" s="136">
        <v>539.38</v>
      </c>
    </row>
    <row r="98" spans="1:6">
      <c r="B98" s="135">
        <v>26</v>
      </c>
      <c r="C98" s="46">
        <v>262689</v>
      </c>
      <c r="D98" s="136">
        <v>547.49</v>
      </c>
    </row>
    <row r="99" spans="1:6">
      <c r="B99" s="135">
        <v>27</v>
      </c>
      <c r="C99" s="46">
        <v>261656</v>
      </c>
      <c r="D99" s="136">
        <v>593.11</v>
      </c>
    </row>
    <row r="100" spans="1:6">
      <c r="B100" s="135">
        <v>28</v>
      </c>
      <c r="C100" s="46">
        <v>257905</v>
      </c>
      <c r="D100" s="136">
        <v>576.02</v>
      </c>
    </row>
    <row r="101" spans="1:6">
      <c r="B101" s="135">
        <v>29</v>
      </c>
      <c r="C101" s="46">
        <v>235185</v>
      </c>
      <c r="D101" s="136">
        <v>574.12</v>
      </c>
    </row>
    <row r="102" spans="1:6">
      <c r="A102" s="120"/>
      <c r="B102" s="120"/>
      <c r="C102" s="144"/>
      <c r="D102" s="145"/>
      <c r="E102" s="120"/>
      <c r="F102" s="120"/>
    </row>
    <row r="103" spans="1:6">
      <c r="B103" s="4" t="s">
        <v>85</v>
      </c>
    </row>
    <row r="104" spans="1:6" ht="15" thickBot="1"/>
    <row r="105" spans="1:6" ht="15" thickBot="1">
      <c r="B105" s="130" t="s">
        <v>17</v>
      </c>
      <c r="C105" s="131" t="s">
        <v>13</v>
      </c>
      <c r="D105" s="131" t="s">
        <v>18</v>
      </c>
      <c r="E105" s="131" t="s">
        <v>91</v>
      </c>
      <c r="F105" s="132" t="s">
        <v>15</v>
      </c>
    </row>
    <row r="106" spans="1:6">
      <c r="B106" s="141">
        <v>1</v>
      </c>
      <c r="C106" s="72">
        <v>225300</v>
      </c>
      <c r="D106" s="73">
        <v>470.33</v>
      </c>
      <c r="E106" s="74">
        <v>8.3799999999999955</v>
      </c>
      <c r="F106" s="75">
        <v>1.8140491395172598E-2</v>
      </c>
    </row>
    <row r="107" spans="1:6">
      <c r="B107" s="142">
        <v>2</v>
      </c>
      <c r="C107" s="46">
        <v>246712</v>
      </c>
      <c r="D107" s="87">
        <v>458.36</v>
      </c>
      <c r="E107" s="88">
        <v>-11.96999999999997</v>
      </c>
      <c r="F107" s="89">
        <v>-2.5450215805923437E-2</v>
      </c>
    </row>
    <row r="108" spans="1:6">
      <c r="B108" s="142">
        <v>3</v>
      </c>
      <c r="C108" s="46">
        <v>229541</v>
      </c>
      <c r="D108" s="87">
        <v>449.1</v>
      </c>
      <c r="E108" s="98">
        <v>-9.2599999999999909</v>
      </c>
      <c r="F108" s="99">
        <v>-2.0202460947726708E-2</v>
      </c>
    </row>
    <row r="109" spans="1:6">
      <c r="B109" s="142">
        <v>4</v>
      </c>
      <c r="C109" s="46">
        <v>230074</v>
      </c>
      <c r="D109" s="87">
        <v>443.76</v>
      </c>
      <c r="E109" s="98">
        <v>-5.3400000000000318</v>
      </c>
      <c r="F109" s="99">
        <v>-1.1890447561790363E-2</v>
      </c>
    </row>
    <row r="110" spans="1:6">
      <c r="B110" s="142">
        <v>5</v>
      </c>
      <c r="C110" s="46">
        <v>328640</v>
      </c>
      <c r="D110" s="87">
        <v>448.29</v>
      </c>
      <c r="E110" s="98">
        <v>4.5300000000000296</v>
      </c>
      <c r="F110" s="89">
        <v>1.0208220659816192E-2</v>
      </c>
    </row>
    <row r="111" spans="1:6">
      <c r="B111" s="142">
        <v>6</v>
      </c>
      <c r="C111" s="46">
        <v>260108</v>
      </c>
      <c r="D111" s="87">
        <v>510.87</v>
      </c>
      <c r="E111" s="98">
        <v>62.579999999999984</v>
      </c>
      <c r="F111" s="89">
        <v>0.13959713578264066</v>
      </c>
    </row>
    <row r="112" spans="1:6">
      <c r="B112" s="142">
        <v>7</v>
      </c>
      <c r="C112" s="46">
        <v>291887</v>
      </c>
      <c r="D112" s="87">
        <v>487.25</v>
      </c>
      <c r="E112" s="98">
        <v>-23.620000000000005</v>
      </c>
      <c r="F112" s="99">
        <v>-4.6234854268209169E-2</v>
      </c>
    </row>
    <row r="113" spans="2:6">
      <c r="B113" s="142">
        <v>8</v>
      </c>
      <c r="C113" s="46">
        <v>242732</v>
      </c>
      <c r="D113" s="87">
        <v>463.51</v>
      </c>
      <c r="E113" s="98">
        <v>-23.740000000000009</v>
      </c>
      <c r="F113" s="99">
        <v>-4.8722421754746059E-2</v>
      </c>
    </row>
    <row r="114" spans="2:6">
      <c r="B114" s="142">
        <v>9</v>
      </c>
      <c r="C114" s="46">
        <v>283987</v>
      </c>
      <c r="D114" s="87">
        <v>465.42</v>
      </c>
      <c r="E114" s="98">
        <v>1.910000000000025</v>
      </c>
      <c r="F114" s="89">
        <v>4.1207309443163087E-3</v>
      </c>
    </row>
    <row r="115" spans="2:6">
      <c r="B115" s="142">
        <v>10</v>
      </c>
      <c r="C115" s="46">
        <v>245414</v>
      </c>
      <c r="D115" s="87">
        <v>480.08</v>
      </c>
      <c r="E115" s="98">
        <v>14.659999999999968</v>
      </c>
      <c r="F115" s="89">
        <v>3.149843152421461E-2</v>
      </c>
    </row>
    <row r="116" spans="2:6">
      <c r="B116" s="142">
        <v>11</v>
      </c>
      <c r="C116" s="46">
        <v>282092</v>
      </c>
      <c r="D116" s="87">
        <v>515.98</v>
      </c>
      <c r="E116" s="98">
        <v>35.900000000000034</v>
      </c>
      <c r="F116" s="89">
        <v>7.4779203466089017E-2</v>
      </c>
    </row>
    <row r="117" spans="2:6">
      <c r="B117" s="142">
        <v>12</v>
      </c>
      <c r="C117" s="46">
        <v>321936</v>
      </c>
      <c r="D117" s="87">
        <v>499.18</v>
      </c>
      <c r="E117" s="98">
        <v>-16.800000000000011</v>
      </c>
      <c r="F117" s="99">
        <v>-3.2559401527190945E-2</v>
      </c>
    </row>
    <row r="118" spans="2:6">
      <c r="B118" s="142">
        <v>13</v>
      </c>
      <c r="C118" s="46">
        <v>275950</v>
      </c>
      <c r="D118" s="87">
        <v>479.49</v>
      </c>
      <c r="E118" s="98">
        <v>-19.689999999999998</v>
      </c>
      <c r="F118" s="89">
        <v>-3.9444689290436319E-2</v>
      </c>
    </row>
    <row r="119" spans="2:6">
      <c r="B119" s="142">
        <v>14</v>
      </c>
      <c r="C119" s="103">
        <v>267148</v>
      </c>
      <c r="D119" s="104">
        <v>499.12</v>
      </c>
      <c r="E119" s="88">
        <v>19.629999999999995</v>
      </c>
      <c r="F119" s="89">
        <v>4.0939331372916943E-2</v>
      </c>
    </row>
    <row r="120" spans="2:6">
      <c r="B120" s="142">
        <v>15</v>
      </c>
      <c r="C120" s="103">
        <v>276417</v>
      </c>
      <c r="D120" s="104">
        <v>496.78</v>
      </c>
      <c r="E120" s="88">
        <v>-2.3400000000000318</v>
      </c>
      <c r="F120" s="89">
        <v>-4.6882513223273081E-3</v>
      </c>
    </row>
    <row r="121" spans="2:6">
      <c r="B121" s="142">
        <v>16</v>
      </c>
      <c r="C121" s="103">
        <v>263098</v>
      </c>
      <c r="D121" s="104">
        <v>583.26</v>
      </c>
      <c r="E121" s="88">
        <v>86.480000000000018</v>
      </c>
      <c r="F121" s="89">
        <v>0.1740810821691694</v>
      </c>
    </row>
    <row r="122" spans="2:6">
      <c r="B122" s="142">
        <v>17</v>
      </c>
      <c r="C122" s="103">
        <v>273824</v>
      </c>
      <c r="D122" s="104">
        <v>559.22</v>
      </c>
      <c r="E122" s="98">
        <v>-24.039999999999964</v>
      </c>
      <c r="F122" s="99">
        <v>-4.1216610088125272E-2</v>
      </c>
    </row>
    <row r="123" spans="2:6">
      <c r="B123" s="142">
        <v>18</v>
      </c>
      <c r="C123" s="103">
        <v>232926</v>
      </c>
      <c r="D123" s="104">
        <v>521.76</v>
      </c>
      <c r="E123" s="88">
        <v>-37.460000000000036</v>
      </c>
      <c r="F123" s="89">
        <v>-6.6986159293301428E-2</v>
      </c>
    </row>
    <row r="124" spans="2:6">
      <c r="B124" s="142">
        <v>19</v>
      </c>
      <c r="C124" s="103">
        <v>281859</v>
      </c>
      <c r="D124" s="104">
        <v>554.29999999999995</v>
      </c>
      <c r="E124" s="98">
        <v>32.539999999999964</v>
      </c>
      <c r="F124" s="89">
        <v>6.2365838699785181E-2</v>
      </c>
    </row>
    <row r="125" spans="2:6">
      <c r="B125" s="142">
        <v>20</v>
      </c>
      <c r="C125" s="103">
        <v>268153</v>
      </c>
      <c r="D125" s="104">
        <v>545.63</v>
      </c>
      <c r="E125" s="98">
        <v>-8.6699999999999591</v>
      </c>
      <c r="F125" s="99">
        <v>-1.564134944975637E-2</v>
      </c>
    </row>
    <row r="126" spans="2:6">
      <c r="B126" s="142">
        <v>21</v>
      </c>
      <c r="C126" s="103">
        <v>285073</v>
      </c>
      <c r="D126" s="104">
        <v>529.9</v>
      </c>
      <c r="E126" s="98">
        <v>-15.730000000000018</v>
      </c>
      <c r="F126" s="99">
        <v>-2.8829059985704619E-2</v>
      </c>
    </row>
    <row r="127" spans="2:6">
      <c r="B127" s="142">
        <v>22</v>
      </c>
      <c r="C127" s="103">
        <v>248783</v>
      </c>
      <c r="D127" s="104">
        <v>562.65</v>
      </c>
      <c r="E127" s="98">
        <v>32.75</v>
      </c>
      <c r="F127" s="89">
        <v>6.1804113983770614E-2</v>
      </c>
    </row>
    <row r="128" spans="2:6">
      <c r="B128" s="142">
        <v>23</v>
      </c>
      <c r="C128" s="103">
        <v>289478</v>
      </c>
      <c r="D128" s="104">
        <v>596.20000000000005</v>
      </c>
      <c r="E128" s="98">
        <v>33.550000000000068</v>
      </c>
      <c r="F128" s="89">
        <v>5.9628543499511411E-2</v>
      </c>
    </row>
    <row r="129" spans="1:9">
      <c r="B129" s="142">
        <v>24</v>
      </c>
      <c r="C129" s="103">
        <v>252069</v>
      </c>
      <c r="D129" s="104">
        <v>537.88</v>
      </c>
      <c r="E129" s="98">
        <v>-58.32000000000005</v>
      </c>
      <c r="F129" s="89">
        <v>-9.7819523649782081E-2</v>
      </c>
    </row>
    <row r="130" spans="1:9">
      <c r="B130" s="142">
        <v>25</v>
      </c>
      <c r="C130" s="103">
        <v>239099</v>
      </c>
      <c r="D130" s="104">
        <v>539.38</v>
      </c>
      <c r="E130" s="98">
        <v>1.5</v>
      </c>
      <c r="F130" s="89">
        <v>2.7887261099130978E-3</v>
      </c>
    </row>
    <row r="131" spans="1:9">
      <c r="B131" s="142">
        <v>26</v>
      </c>
      <c r="C131" s="103">
        <v>262689</v>
      </c>
      <c r="D131" s="104">
        <v>547.49</v>
      </c>
      <c r="E131" s="98">
        <v>8.1100000000000136</v>
      </c>
      <c r="F131" s="89">
        <v>1.5035781823575345E-2</v>
      </c>
    </row>
    <row r="132" spans="1:9">
      <c r="B132" s="142">
        <v>27</v>
      </c>
      <c r="C132" s="103">
        <v>261656</v>
      </c>
      <c r="D132" s="104">
        <v>593.11</v>
      </c>
      <c r="E132" s="98">
        <v>45.620000000000005</v>
      </c>
      <c r="F132" s="89">
        <v>8.332572284425277E-2</v>
      </c>
    </row>
    <row r="133" spans="1:9">
      <c r="B133" s="142">
        <v>28</v>
      </c>
      <c r="C133" s="103">
        <v>257905</v>
      </c>
      <c r="D133" s="104">
        <v>576.02</v>
      </c>
      <c r="E133" s="98">
        <v>-17.090000000000032</v>
      </c>
      <c r="F133" s="99">
        <v>-2.8814216587142449E-2</v>
      </c>
    </row>
    <row r="134" spans="1:9">
      <c r="B134" s="142">
        <v>29</v>
      </c>
      <c r="C134" s="103">
        <v>235185</v>
      </c>
      <c r="D134" s="104">
        <v>574.12</v>
      </c>
      <c r="E134" s="98">
        <v>-1.8999999999999773</v>
      </c>
      <c r="F134" s="99">
        <v>-3.298496579979826E-3</v>
      </c>
    </row>
    <row r="135" spans="1:9">
      <c r="A135" s="120"/>
      <c r="B135" s="120"/>
      <c r="C135" s="144"/>
      <c r="D135" s="150"/>
      <c r="E135" s="151"/>
      <c r="F135" s="152"/>
      <c r="G135" s="120"/>
      <c r="H135" s="120"/>
    </row>
    <row r="136" spans="1:9">
      <c r="B136" s="4" t="s">
        <v>109</v>
      </c>
    </row>
    <row r="137" spans="1:9" ht="15" thickBot="1">
      <c r="I137" s="4" t="s">
        <v>94</v>
      </c>
    </row>
    <row r="138" spans="1:9" ht="15" customHeight="1" thickBot="1">
      <c r="B138" s="130" t="s">
        <v>17</v>
      </c>
      <c r="C138" s="131" t="s">
        <v>16</v>
      </c>
      <c r="D138" s="132" t="s">
        <v>19</v>
      </c>
    </row>
    <row r="139" spans="1:9">
      <c r="B139" s="133">
        <v>1</v>
      </c>
      <c r="C139" s="72">
        <v>51818</v>
      </c>
      <c r="D139" s="143">
        <v>252.21</v>
      </c>
    </row>
    <row r="140" spans="1:9">
      <c r="B140" s="135">
        <v>2</v>
      </c>
      <c r="C140" s="46">
        <v>44619</v>
      </c>
      <c r="D140" s="12">
        <v>246.87</v>
      </c>
    </row>
    <row r="141" spans="1:9">
      <c r="B141" s="135">
        <v>3</v>
      </c>
      <c r="C141" s="46">
        <v>63233</v>
      </c>
      <c r="D141" s="12">
        <v>250.53</v>
      </c>
    </row>
    <row r="142" spans="1:9">
      <c r="B142" s="135">
        <v>4</v>
      </c>
      <c r="C142" s="46">
        <v>53993</v>
      </c>
      <c r="D142" s="12">
        <v>255.98</v>
      </c>
    </row>
    <row r="143" spans="1:9">
      <c r="B143" s="135">
        <v>5</v>
      </c>
      <c r="C143" s="46">
        <v>84871</v>
      </c>
      <c r="D143" s="12">
        <v>249.67</v>
      </c>
    </row>
    <row r="144" spans="1:9">
      <c r="B144" s="135">
        <v>6</v>
      </c>
      <c r="C144" s="46">
        <v>57648</v>
      </c>
      <c r="D144" s="12">
        <v>239.15</v>
      </c>
    </row>
    <row r="145" spans="2:4">
      <c r="B145" s="135">
        <v>7</v>
      </c>
      <c r="C145" s="46">
        <v>57159</v>
      </c>
      <c r="D145" s="12">
        <v>251.17</v>
      </c>
    </row>
    <row r="146" spans="2:4">
      <c r="B146" s="135">
        <v>8</v>
      </c>
      <c r="C146" s="46">
        <v>73139</v>
      </c>
      <c r="D146" s="12">
        <v>218.56</v>
      </c>
    </row>
    <row r="147" spans="2:4">
      <c r="B147" s="135">
        <v>9</v>
      </c>
      <c r="C147" s="46">
        <v>59056</v>
      </c>
      <c r="D147" s="12">
        <v>260.58</v>
      </c>
    </row>
    <row r="148" spans="2:4">
      <c r="B148" s="135">
        <v>10</v>
      </c>
      <c r="C148" s="46">
        <v>66417</v>
      </c>
      <c r="D148" s="12">
        <v>243.92</v>
      </c>
    </row>
    <row r="149" spans="2:4">
      <c r="B149" s="135">
        <v>11</v>
      </c>
      <c r="C149" s="46">
        <v>65723</v>
      </c>
      <c r="D149" s="12">
        <v>257.54000000000002</v>
      </c>
    </row>
    <row r="150" spans="2:4">
      <c r="B150" s="135">
        <v>12</v>
      </c>
      <c r="C150" s="46">
        <v>63530</v>
      </c>
      <c r="D150" s="12">
        <v>240.08</v>
      </c>
    </row>
    <row r="151" spans="2:4">
      <c r="B151" s="135">
        <v>13</v>
      </c>
      <c r="C151" s="46">
        <v>64069</v>
      </c>
      <c r="D151" s="12">
        <v>248.89</v>
      </c>
    </row>
    <row r="152" spans="2:4">
      <c r="B152" s="135">
        <v>14</v>
      </c>
      <c r="C152" s="46">
        <v>65564</v>
      </c>
      <c r="D152" s="12">
        <v>255.37</v>
      </c>
    </row>
    <row r="153" spans="2:4">
      <c r="B153" s="135">
        <v>15</v>
      </c>
      <c r="C153" s="46">
        <v>67787</v>
      </c>
      <c r="D153" s="12">
        <v>265.12</v>
      </c>
    </row>
    <row r="154" spans="2:4">
      <c r="B154" s="135">
        <v>16</v>
      </c>
      <c r="C154" s="46">
        <v>50958</v>
      </c>
      <c r="D154" s="12">
        <v>254.13</v>
      </c>
    </row>
    <row r="155" spans="2:4">
      <c r="B155" s="135">
        <v>17</v>
      </c>
      <c r="C155" s="46">
        <v>59387</v>
      </c>
      <c r="D155" s="12">
        <v>264.04000000000002</v>
      </c>
    </row>
    <row r="156" spans="2:4">
      <c r="B156" s="135">
        <v>18</v>
      </c>
      <c r="C156" s="46">
        <v>241833</v>
      </c>
      <c r="D156" s="12">
        <v>250.12</v>
      </c>
    </row>
    <row r="157" spans="2:4">
      <c r="B157" s="135">
        <v>19</v>
      </c>
      <c r="C157" s="46">
        <v>228389</v>
      </c>
      <c r="D157" s="12">
        <v>253.73</v>
      </c>
    </row>
    <row r="158" spans="2:4">
      <c r="B158" s="135">
        <v>20</v>
      </c>
      <c r="C158" s="46">
        <v>207661</v>
      </c>
      <c r="D158" s="12">
        <v>267.99</v>
      </c>
    </row>
    <row r="159" spans="2:4">
      <c r="B159" s="135">
        <v>21</v>
      </c>
      <c r="C159" s="46">
        <v>196732</v>
      </c>
      <c r="D159" s="12">
        <v>258.01</v>
      </c>
    </row>
    <row r="160" spans="2:4">
      <c r="B160" s="135">
        <v>22</v>
      </c>
      <c r="C160" s="46">
        <v>172190</v>
      </c>
      <c r="D160" s="12">
        <v>263.72000000000003</v>
      </c>
    </row>
    <row r="161" spans="1:6">
      <c r="B161" s="135">
        <v>23</v>
      </c>
      <c r="C161" s="46">
        <v>170751</v>
      </c>
      <c r="D161" s="12">
        <v>272.58999999999997</v>
      </c>
    </row>
    <row r="162" spans="1:6">
      <c r="B162" s="135">
        <v>24</v>
      </c>
      <c r="C162" s="46">
        <v>189775</v>
      </c>
      <c r="D162" s="12">
        <v>268.57</v>
      </c>
    </row>
    <row r="163" spans="1:6">
      <c r="B163" s="135">
        <v>25</v>
      </c>
      <c r="C163" s="46">
        <v>195029</v>
      </c>
      <c r="D163" s="12">
        <v>267.11</v>
      </c>
    </row>
    <row r="164" spans="1:6">
      <c r="B164" s="135">
        <v>26</v>
      </c>
      <c r="C164" s="46">
        <v>187239</v>
      </c>
      <c r="D164" s="12">
        <v>268.82</v>
      </c>
    </row>
    <row r="165" spans="1:6">
      <c r="B165" s="135">
        <v>27</v>
      </c>
      <c r="C165" s="46">
        <v>173967</v>
      </c>
      <c r="D165" s="12">
        <v>293.45</v>
      </c>
    </row>
    <row r="166" spans="1:6">
      <c r="B166" s="135">
        <v>28</v>
      </c>
      <c r="C166" s="46">
        <v>188601</v>
      </c>
      <c r="D166" s="12">
        <v>276.33999999999997</v>
      </c>
    </row>
    <row r="167" spans="1:6">
      <c r="B167" s="135">
        <v>29</v>
      </c>
      <c r="C167" s="46">
        <v>197293</v>
      </c>
      <c r="D167" s="12">
        <v>263.88</v>
      </c>
    </row>
    <row r="168" spans="1:6">
      <c r="A168" s="120"/>
      <c r="B168" s="120"/>
      <c r="C168" s="144"/>
      <c r="D168" s="145"/>
      <c r="E168" s="120"/>
      <c r="F168" s="120"/>
    </row>
    <row r="169" spans="1:6" ht="14.15" customHeight="1">
      <c r="B169" s="4" t="s">
        <v>93</v>
      </c>
    </row>
    <row r="170" spans="1:6" ht="15" thickBot="1"/>
    <row r="171" spans="1:6" ht="15" thickBot="1">
      <c r="B171" s="130" t="s">
        <v>17</v>
      </c>
      <c r="C171" s="131" t="s">
        <v>13</v>
      </c>
      <c r="D171" s="131" t="s">
        <v>18</v>
      </c>
      <c r="E171" s="131" t="s">
        <v>91</v>
      </c>
      <c r="F171" s="132" t="s">
        <v>15</v>
      </c>
    </row>
    <row r="172" spans="1:6">
      <c r="B172" s="141">
        <v>1</v>
      </c>
      <c r="C172" s="72">
        <v>51818</v>
      </c>
      <c r="D172" s="73">
        <v>252.21</v>
      </c>
      <c r="E172" s="74">
        <v>12.379999999999995</v>
      </c>
      <c r="F172" s="75">
        <v>5.1619897427344297E-2</v>
      </c>
    </row>
    <row r="173" spans="1:6">
      <c r="B173" s="141">
        <v>2</v>
      </c>
      <c r="C173" s="72">
        <v>44619</v>
      </c>
      <c r="D173" s="73">
        <v>246.87</v>
      </c>
      <c r="E173" s="74">
        <v>-5.3400000000000034</v>
      </c>
      <c r="F173" s="75">
        <v>-2.1172832163673161E-2</v>
      </c>
    </row>
    <row r="174" spans="1:6">
      <c r="B174" s="141">
        <v>3</v>
      </c>
      <c r="C174" s="72">
        <v>63233</v>
      </c>
      <c r="D174" s="73">
        <v>250.53</v>
      </c>
      <c r="E174" s="74">
        <v>3.6599999999999966</v>
      </c>
      <c r="F174" s="75">
        <v>1.4825616721351409E-2</v>
      </c>
    </row>
    <row r="175" spans="1:6">
      <c r="B175" s="141">
        <v>4</v>
      </c>
      <c r="C175" s="72">
        <v>53993</v>
      </c>
      <c r="D175" s="73">
        <v>255.98</v>
      </c>
      <c r="E175" s="74">
        <v>5.4499999999999886</v>
      </c>
      <c r="F175" s="75">
        <v>2.1753881770646188E-2</v>
      </c>
    </row>
    <row r="176" spans="1:6">
      <c r="B176" s="141">
        <v>5</v>
      </c>
      <c r="C176" s="46">
        <v>84871</v>
      </c>
      <c r="D176" s="87">
        <v>249.67</v>
      </c>
      <c r="E176" s="98">
        <v>-6.3100000000000023</v>
      </c>
      <c r="F176" s="99">
        <v>-2.4650363309633549E-2</v>
      </c>
    </row>
    <row r="177" spans="2:6">
      <c r="B177" s="141">
        <v>6</v>
      </c>
      <c r="C177" s="46">
        <v>57648</v>
      </c>
      <c r="D177" s="87">
        <v>239.15</v>
      </c>
      <c r="E177" s="98">
        <v>-10.519999999999982</v>
      </c>
      <c r="F177" s="99">
        <v>-4.2135619017102499E-2</v>
      </c>
    </row>
    <row r="178" spans="2:6">
      <c r="B178" s="141">
        <v>7</v>
      </c>
      <c r="C178" s="46">
        <v>57159</v>
      </c>
      <c r="D178" s="87">
        <v>251.17</v>
      </c>
      <c r="E178" s="98">
        <v>12.019999999999982</v>
      </c>
      <c r="F178" s="89">
        <v>5.0261342253815622E-2</v>
      </c>
    </row>
    <row r="179" spans="2:6">
      <c r="B179" s="141">
        <v>8</v>
      </c>
      <c r="C179" s="46">
        <v>73139</v>
      </c>
      <c r="D179" s="87">
        <v>218.56</v>
      </c>
      <c r="E179" s="98">
        <v>-32.609999999999985</v>
      </c>
      <c r="F179" s="99">
        <v>-0.12983238444081691</v>
      </c>
    </row>
    <row r="180" spans="2:6">
      <c r="B180" s="141">
        <v>9</v>
      </c>
      <c r="C180" s="46">
        <v>59056</v>
      </c>
      <c r="D180" s="87">
        <v>260.58</v>
      </c>
      <c r="E180" s="98">
        <v>42.019999999999982</v>
      </c>
      <c r="F180" s="89">
        <v>0.19225841874084915</v>
      </c>
    </row>
    <row r="181" spans="2:6">
      <c r="B181" s="141">
        <v>10</v>
      </c>
      <c r="C181" s="46">
        <v>66417</v>
      </c>
      <c r="D181" s="87">
        <v>243.92</v>
      </c>
      <c r="E181" s="98">
        <v>-16.659999999999997</v>
      </c>
      <c r="F181" s="99">
        <v>-6.3934300406784828E-2</v>
      </c>
    </row>
    <row r="182" spans="2:6">
      <c r="B182" s="141">
        <v>11</v>
      </c>
      <c r="C182" s="46">
        <v>65723</v>
      </c>
      <c r="D182" s="87">
        <v>257.54000000000002</v>
      </c>
      <c r="E182" s="98">
        <v>13.620000000000033</v>
      </c>
      <c r="F182" s="89">
        <v>5.5837979665464221E-2</v>
      </c>
    </row>
    <row r="183" spans="2:6" ht="14.25" customHeight="1">
      <c r="B183" s="141">
        <v>12</v>
      </c>
      <c r="C183" s="46">
        <v>63530</v>
      </c>
      <c r="D183" s="87">
        <v>240.08</v>
      </c>
      <c r="E183" s="98">
        <v>-17.460000000000008</v>
      </c>
      <c r="F183" s="99">
        <v>-6.7795293934922785E-2</v>
      </c>
    </row>
    <row r="184" spans="2:6">
      <c r="B184" s="141">
        <v>13</v>
      </c>
      <c r="C184" s="46">
        <v>64069</v>
      </c>
      <c r="D184" s="87">
        <v>248.89</v>
      </c>
      <c r="E184" s="98">
        <v>8.8099999999999739</v>
      </c>
      <c r="F184" s="89">
        <v>3.6696101299566797E-2</v>
      </c>
    </row>
    <row r="185" spans="2:6">
      <c r="B185" s="141">
        <v>14</v>
      </c>
      <c r="C185" s="103">
        <v>65564</v>
      </c>
      <c r="D185" s="104">
        <v>255.37</v>
      </c>
      <c r="E185" s="88">
        <v>6.4800000000000182</v>
      </c>
      <c r="F185" s="89">
        <v>2.6035598055365927E-2</v>
      </c>
    </row>
    <row r="186" spans="2:6">
      <c r="B186" s="141">
        <v>15</v>
      </c>
      <c r="C186" s="46">
        <v>67787</v>
      </c>
      <c r="D186" s="87">
        <v>265.12</v>
      </c>
      <c r="E186" s="98">
        <v>9.75</v>
      </c>
      <c r="F186" s="89">
        <v>3.8179895837412436E-2</v>
      </c>
    </row>
    <row r="187" spans="2:6">
      <c r="B187" s="141">
        <v>16</v>
      </c>
      <c r="C187" s="46">
        <v>50958</v>
      </c>
      <c r="D187" s="87">
        <v>254.13</v>
      </c>
      <c r="E187" s="98">
        <v>-10.990000000000009</v>
      </c>
      <c r="F187" s="99">
        <v>-4.1452926976463522E-2</v>
      </c>
    </row>
    <row r="188" spans="2:6">
      <c r="B188" s="141">
        <v>17</v>
      </c>
      <c r="C188" s="46">
        <v>59387</v>
      </c>
      <c r="D188" s="87">
        <v>264.04000000000002</v>
      </c>
      <c r="E188" s="98">
        <v>9.910000000000025</v>
      </c>
      <c r="F188" s="89">
        <v>3.8995789556526272E-2</v>
      </c>
    </row>
    <row r="189" spans="2:6">
      <c r="B189" s="141">
        <v>18</v>
      </c>
      <c r="C189" s="46">
        <v>241833</v>
      </c>
      <c r="D189" s="87">
        <v>250.12</v>
      </c>
      <c r="E189" s="98">
        <v>-13.920000000000016</v>
      </c>
      <c r="F189" s="99">
        <v>-5.2719284956824763E-2</v>
      </c>
    </row>
    <row r="190" spans="2:6">
      <c r="B190" s="141">
        <v>19</v>
      </c>
      <c r="C190" s="46">
        <v>228389</v>
      </c>
      <c r="D190" s="87">
        <v>253.73</v>
      </c>
      <c r="E190" s="98">
        <v>3.6099999999999852</v>
      </c>
      <c r="F190" s="89">
        <v>1.4433072125379809E-2</v>
      </c>
    </row>
    <row r="191" spans="2:6">
      <c r="B191" s="141">
        <v>20</v>
      </c>
      <c r="C191" s="46">
        <v>207661</v>
      </c>
      <c r="D191" s="87">
        <v>267.99</v>
      </c>
      <c r="E191" s="98">
        <v>14.260000000000019</v>
      </c>
      <c r="F191" s="89">
        <v>5.620147400780362E-2</v>
      </c>
    </row>
    <row r="192" spans="2:6">
      <c r="B192" s="141">
        <v>21</v>
      </c>
      <c r="C192" s="46">
        <v>196732</v>
      </c>
      <c r="D192" s="87">
        <v>258.01</v>
      </c>
      <c r="E192" s="98">
        <v>-9.9800000000000182</v>
      </c>
      <c r="F192" s="99">
        <v>-3.724019552968405E-2</v>
      </c>
    </row>
    <row r="193" spans="2:6">
      <c r="B193" s="141">
        <v>22</v>
      </c>
      <c r="C193" s="46">
        <v>172190</v>
      </c>
      <c r="D193" s="87">
        <v>263.72000000000003</v>
      </c>
      <c r="E193" s="98">
        <v>5.7100000000000364</v>
      </c>
      <c r="F193" s="89">
        <v>2.2130925157939796E-2</v>
      </c>
    </row>
    <row r="194" spans="2:6">
      <c r="B194" s="141">
        <v>23</v>
      </c>
      <c r="C194" s="46">
        <v>170751</v>
      </c>
      <c r="D194" s="87">
        <v>272.58999999999997</v>
      </c>
      <c r="E194" s="98">
        <v>8.8699999999999477</v>
      </c>
      <c r="F194" s="89">
        <v>3.3634157439708545E-2</v>
      </c>
    </row>
    <row r="195" spans="2:6">
      <c r="B195" s="141">
        <v>24</v>
      </c>
      <c r="C195" s="46">
        <v>189775</v>
      </c>
      <c r="D195" s="87">
        <v>268.57</v>
      </c>
      <c r="E195" s="98">
        <v>-4.0199999999999818</v>
      </c>
      <c r="F195" s="99">
        <v>-1.4747422869510918E-2</v>
      </c>
    </row>
    <row r="196" spans="2:6">
      <c r="B196" s="141">
        <v>25</v>
      </c>
      <c r="C196" s="46">
        <v>195029</v>
      </c>
      <c r="D196" s="87">
        <v>267.11</v>
      </c>
      <c r="E196" s="98">
        <v>-1.45999999999998</v>
      </c>
      <c r="F196" s="89">
        <v>-5.4361991287187328E-3</v>
      </c>
    </row>
    <row r="197" spans="2:6">
      <c r="B197" s="141">
        <v>26</v>
      </c>
      <c r="C197" s="46">
        <v>187239</v>
      </c>
      <c r="D197" s="87">
        <v>268.82</v>
      </c>
      <c r="E197" s="98">
        <v>1.7099999999999795</v>
      </c>
      <c r="F197" s="89">
        <v>6.4018569128823088E-3</v>
      </c>
    </row>
    <row r="198" spans="2:6">
      <c r="B198" s="141">
        <v>27</v>
      </c>
      <c r="C198" s="46">
        <v>173967</v>
      </c>
      <c r="D198" s="87">
        <v>293.45</v>
      </c>
      <c r="E198" s="98">
        <v>24.629999999999995</v>
      </c>
      <c r="F198" s="89">
        <v>9.162264712446988E-2</v>
      </c>
    </row>
    <row r="199" spans="2:6">
      <c r="B199" s="141">
        <v>28</v>
      </c>
      <c r="C199" s="46">
        <v>188601</v>
      </c>
      <c r="D199" s="87">
        <v>276.33999999999997</v>
      </c>
      <c r="E199" s="98">
        <v>-17.110000000000014</v>
      </c>
      <c r="F199" s="99">
        <v>-5.8306355426818945E-2</v>
      </c>
    </row>
    <row r="200" spans="2:6">
      <c r="B200" s="141">
        <v>29</v>
      </c>
      <c r="C200" s="46">
        <v>197293</v>
      </c>
      <c r="D200" s="87">
        <v>263.88</v>
      </c>
      <c r="E200" s="98">
        <v>-12.45999999999998</v>
      </c>
      <c r="F200" s="89">
        <v>-4.5089382644568188E-2</v>
      </c>
    </row>
    <row r="201" spans="2:6">
      <c r="B201" s="141">
        <v>30</v>
      </c>
      <c r="C201" s="46"/>
      <c r="D201" s="87"/>
      <c r="E201" s="98"/>
      <c r="F201" s="99"/>
    </row>
    <row r="202" spans="2:6">
      <c r="B202" s="141">
        <v>31</v>
      </c>
      <c r="C202" s="46"/>
      <c r="D202" s="87"/>
      <c r="E202" s="98"/>
      <c r="F202" s="89"/>
    </row>
    <row r="203" spans="2:6">
      <c r="B203" s="141">
        <v>32</v>
      </c>
      <c r="C203" s="46"/>
      <c r="D203" s="87"/>
      <c r="E203" s="98"/>
      <c r="F203" s="99"/>
    </row>
    <row r="204" spans="2:6">
      <c r="B204" s="141">
        <v>33</v>
      </c>
      <c r="C204" s="46"/>
      <c r="D204" s="87"/>
      <c r="E204" s="98"/>
      <c r="F204" s="89"/>
    </row>
    <row r="205" spans="2:6">
      <c r="B205" s="141">
        <v>34</v>
      </c>
      <c r="C205" s="46"/>
      <c r="D205" s="87"/>
      <c r="E205" s="98"/>
      <c r="F205" s="99"/>
    </row>
    <row r="206" spans="2:6">
      <c r="B206" s="141">
        <v>35</v>
      </c>
      <c r="C206" s="46"/>
      <c r="D206" s="87"/>
      <c r="E206" s="98"/>
      <c r="F206" s="89"/>
    </row>
    <row r="207" spans="2:6">
      <c r="B207" s="141">
        <v>36</v>
      </c>
      <c r="C207" s="46"/>
      <c r="D207" s="87"/>
      <c r="E207" s="98"/>
      <c r="F207" s="99"/>
    </row>
    <row r="208" spans="2:6">
      <c r="B208" s="141">
        <v>37</v>
      </c>
      <c r="C208" s="46"/>
      <c r="D208" s="87"/>
      <c r="E208" s="98"/>
      <c r="F208" s="89"/>
    </row>
    <row r="209" spans="2:6">
      <c r="B209" s="141">
        <v>38</v>
      </c>
      <c r="C209" s="46"/>
      <c r="D209" s="87"/>
      <c r="E209" s="98"/>
      <c r="F209" s="99"/>
    </row>
    <row r="210" spans="2:6">
      <c r="B210" s="141">
        <v>39</v>
      </c>
      <c r="C210" s="46"/>
      <c r="D210" s="87"/>
      <c r="E210" s="98"/>
      <c r="F210" s="89"/>
    </row>
    <row r="211" spans="2:6">
      <c r="B211" s="141">
        <v>40</v>
      </c>
      <c r="C211" s="46"/>
      <c r="D211" s="87"/>
      <c r="E211" s="98"/>
      <c r="F211" s="99"/>
    </row>
    <row r="212" spans="2:6">
      <c r="B212" s="141">
        <v>41</v>
      </c>
      <c r="C212" s="46"/>
      <c r="D212" s="87"/>
      <c r="E212" s="98"/>
      <c r="F212" s="89"/>
    </row>
    <row r="213" spans="2:6">
      <c r="B213" s="141">
        <v>42</v>
      </c>
      <c r="C213" s="46"/>
      <c r="D213" s="87"/>
      <c r="E213" s="98"/>
      <c r="F213" s="89"/>
    </row>
    <row r="214" spans="2:6">
      <c r="B214" s="141">
        <v>43</v>
      </c>
      <c r="C214" s="46"/>
      <c r="D214" s="87"/>
      <c r="E214" s="98"/>
      <c r="F214" s="99"/>
    </row>
    <row r="215" spans="2:6">
      <c r="B215" s="141">
        <v>44</v>
      </c>
      <c r="C215" s="46"/>
      <c r="D215" s="87"/>
      <c r="E215" s="98"/>
      <c r="F215" s="89"/>
    </row>
    <row r="216" spans="2:6">
      <c r="B216" s="141">
        <v>45</v>
      </c>
      <c r="C216" s="46"/>
      <c r="D216" s="87"/>
      <c r="E216" s="98"/>
      <c r="F216" s="99"/>
    </row>
    <row r="217" spans="2:6">
      <c r="B217" s="141">
        <v>46</v>
      </c>
      <c r="C217" s="46"/>
      <c r="D217" s="87"/>
      <c r="E217" s="98"/>
      <c r="F217" s="89"/>
    </row>
    <row r="218" spans="2:6">
      <c r="B218" s="141">
        <v>47</v>
      </c>
      <c r="C218" s="46"/>
      <c r="D218" s="87"/>
      <c r="E218" s="98"/>
      <c r="F218" s="89"/>
    </row>
    <row r="219" spans="2:6">
      <c r="B219" s="141">
        <v>48</v>
      </c>
      <c r="C219" s="46"/>
      <c r="D219" s="87"/>
      <c r="E219" s="98"/>
      <c r="F219" s="99"/>
    </row>
    <row r="220" spans="2:6">
      <c r="B220" s="141">
        <v>49</v>
      </c>
      <c r="C220" s="46"/>
      <c r="D220" s="87"/>
      <c r="E220" s="98"/>
      <c r="F220" s="89"/>
    </row>
    <row r="221" spans="2:6">
      <c r="B221" s="141">
        <v>50</v>
      </c>
      <c r="C221" s="46"/>
      <c r="D221" s="87"/>
      <c r="E221" s="98"/>
      <c r="F221" s="99"/>
    </row>
    <row r="222" spans="2:6">
      <c r="B222" s="141">
        <v>51</v>
      </c>
      <c r="C222" s="46"/>
      <c r="D222" s="87"/>
      <c r="E222" s="98"/>
      <c r="F222" s="89"/>
    </row>
    <row r="223" spans="2:6">
      <c r="B223" s="141">
        <v>52</v>
      </c>
      <c r="C223" s="46"/>
      <c r="D223" s="87"/>
      <c r="E223" s="98"/>
      <c r="F223" s="89"/>
    </row>
  </sheetData>
  <conditionalFormatting sqref="E106:E135">
    <cfRule type="cellIs" dxfId="62" priority="152" stopIfTrue="1" operator="greaterThanOrEqual">
      <formula>0</formula>
    </cfRule>
    <cfRule type="cellIs" dxfId="61" priority="153" stopIfTrue="1" operator="lessThan">
      <formula>0</formula>
    </cfRule>
  </conditionalFormatting>
  <conditionalFormatting sqref="F106:F135">
    <cfRule type="cellIs" dxfId="60" priority="154" stopIfTrue="1" operator="lessThan">
      <formula>0</formula>
    </cfRule>
  </conditionalFormatting>
  <conditionalFormatting sqref="E172">
    <cfRule type="cellIs" dxfId="59" priority="146" stopIfTrue="1" operator="greaterThanOrEqual">
      <formula>0</formula>
    </cfRule>
    <cfRule type="cellIs" dxfId="58" priority="147" stopIfTrue="1" operator="lessThan">
      <formula>0</formula>
    </cfRule>
  </conditionalFormatting>
  <conditionalFormatting sqref="F172">
    <cfRule type="cellIs" dxfId="57" priority="148" stopIfTrue="1" operator="lessThan">
      <formula>0</formula>
    </cfRule>
  </conditionalFormatting>
  <conditionalFormatting sqref="E173">
    <cfRule type="cellIs" dxfId="56" priority="28" stopIfTrue="1" operator="greaterThanOrEqual">
      <formula>0</formula>
    </cfRule>
    <cfRule type="cellIs" dxfId="55" priority="29" stopIfTrue="1" operator="lessThan">
      <formula>0</formula>
    </cfRule>
  </conditionalFormatting>
  <conditionalFormatting sqref="F173">
    <cfRule type="cellIs" dxfId="54" priority="30" stopIfTrue="1" operator="lessThan">
      <formula>0</formula>
    </cfRule>
  </conditionalFormatting>
  <conditionalFormatting sqref="E174">
    <cfRule type="cellIs" dxfId="53" priority="25" stopIfTrue="1" operator="greaterThanOrEqual">
      <formula>0</formula>
    </cfRule>
    <cfRule type="cellIs" dxfId="52" priority="26" stopIfTrue="1" operator="lessThan">
      <formula>0</formula>
    </cfRule>
  </conditionalFormatting>
  <conditionalFormatting sqref="F174">
    <cfRule type="cellIs" dxfId="51" priority="27" stopIfTrue="1" operator="lessThan">
      <formula>0</formula>
    </cfRule>
  </conditionalFormatting>
  <conditionalFormatting sqref="E175">
    <cfRule type="cellIs" dxfId="50" priority="22" stopIfTrue="1" operator="greaterThanOrEqual">
      <formula>0</formula>
    </cfRule>
    <cfRule type="cellIs" dxfId="49" priority="23" stopIfTrue="1" operator="lessThan">
      <formula>0</formula>
    </cfRule>
  </conditionalFormatting>
  <conditionalFormatting sqref="F175">
    <cfRule type="cellIs" dxfId="48" priority="24" stopIfTrue="1" operator="lessThan">
      <formula>0</formula>
    </cfRule>
  </conditionalFormatting>
  <conditionalFormatting sqref="E176">
    <cfRule type="cellIs" dxfId="47" priority="16" stopIfTrue="1" operator="greaterThanOrEqual">
      <formula>0</formula>
    </cfRule>
    <cfRule type="cellIs" dxfId="46" priority="17" stopIfTrue="1" operator="lessThan">
      <formula>0</formula>
    </cfRule>
  </conditionalFormatting>
  <conditionalFormatting sqref="F176">
    <cfRule type="cellIs" dxfId="45" priority="18" stopIfTrue="1" operator="lessThan">
      <formula>0</formula>
    </cfRule>
  </conditionalFormatting>
  <conditionalFormatting sqref="E177">
    <cfRule type="cellIs" dxfId="44" priority="13" stopIfTrue="1" operator="greaterThanOrEqual">
      <formula>0</formula>
    </cfRule>
    <cfRule type="cellIs" dxfId="43" priority="14" stopIfTrue="1" operator="lessThan">
      <formula>0</formula>
    </cfRule>
  </conditionalFormatting>
  <conditionalFormatting sqref="F177">
    <cfRule type="cellIs" dxfId="42" priority="15" stopIfTrue="1" operator="lessThan">
      <formula>0</formula>
    </cfRule>
  </conditionalFormatting>
  <conditionalFormatting sqref="E178">
    <cfRule type="cellIs" dxfId="41" priority="10" stopIfTrue="1" operator="greaterThanOrEqual">
      <formula>0</formula>
    </cfRule>
    <cfRule type="cellIs" dxfId="40" priority="11" stopIfTrue="1" operator="lessThan">
      <formula>0</formula>
    </cfRule>
  </conditionalFormatting>
  <conditionalFormatting sqref="F178">
    <cfRule type="cellIs" dxfId="39" priority="12" stopIfTrue="1" operator="lessThan">
      <formula>0</formula>
    </cfRule>
  </conditionalFormatting>
  <conditionalFormatting sqref="E179">
    <cfRule type="cellIs" dxfId="38" priority="7" stopIfTrue="1" operator="greaterThanOrEqual">
      <formula>0</formula>
    </cfRule>
    <cfRule type="cellIs" dxfId="37" priority="8" stopIfTrue="1" operator="lessThan">
      <formula>0</formula>
    </cfRule>
  </conditionalFormatting>
  <conditionalFormatting sqref="F179">
    <cfRule type="cellIs" dxfId="36" priority="9" stopIfTrue="1" operator="lessThan">
      <formula>0</formula>
    </cfRule>
  </conditionalFormatting>
  <conditionalFormatting sqref="E180:E223">
    <cfRule type="cellIs" dxfId="35" priority="4" stopIfTrue="1" operator="greaterThanOrEqual">
      <formula>0</formula>
    </cfRule>
    <cfRule type="cellIs" dxfId="34" priority="5" stopIfTrue="1" operator="lessThan">
      <formula>0</formula>
    </cfRule>
  </conditionalFormatting>
  <conditionalFormatting sqref="F180:F223">
    <cfRule type="cellIs" dxfId="33" priority="6" stopIfTrue="1" operator="lessThan">
      <formula>0</formula>
    </cfRule>
  </conditionalFormatting>
  <conditionalFormatting sqref="E54:E68">
    <cfRule type="cellIs" dxfId="32" priority="1" stopIfTrue="1" operator="greaterThanOrEqual">
      <formula>0</formula>
    </cfRule>
    <cfRule type="cellIs" dxfId="31" priority="2" stopIfTrue="1" operator="lessThan">
      <formula>0</formula>
    </cfRule>
  </conditionalFormatting>
  <conditionalFormatting sqref="F54:F68">
    <cfRule type="cellIs" dxfId="30" priority="3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73"/>
  <sheetViews>
    <sheetView zoomScaleNormal="100" workbookViewId="0"/>
  </sheetViews>
  <sheetFormatPr defaultColWidth="9.1796875" defaultRowHeight="14.5"/>
  <cols>
    <col min="1" max="1" width="9.1796875" style="4"/>
    <col min="2" max="2" width="15.54296875" style="4" customWidth="1"/>
    <col min="3" max="3" width="12.81640625" style="4" customWidth="1"/>
    <col min="4" max="5" width="14.54296875" style="4" customWidth="1"/>
    <col min="6" max="16384" width="9.1796875" style="4"/>
  </cols>
  <sheetData>
    <row r="1" spans="1:7">
      <c r="C1" s="20"/>
    </row>
    <row r="2" spans="1:7" ht="15.5">
      <c r="B2" s="118" t="s">
        <v>71</v>
      </c>
      <c r="C2" s="22"/>
    </row>
    <row r="3" spans="1:7">
      <c r="A3" s="36"/>
      <c r="G3" s="36"/>
    </row>
    <row r="4" spans="1:7">
      <c r="A4" s="4" t="s">
        <v>111</v>
      </c>
    </row>
    <row r="5" spans="1:7" ht="15" thickBot="1"/>
    <row r="6" spans="1:7" ht="45" customHeight="1" thickBot="1">
      <c r="B6" s="26"/>
      <c r="C6" s="28" t="s">
        <v>73</v>
      </c>
      <c r="D6" s="28" t="s">
        <v>42</v>
      </c>
      <c r="E6" s="28" t="s">
        <v>43</v>
      </c>
      <c r="G6" s="4" t="s">
        <v>86</v>
      </c>
    </row>
    <row r="7" spans="1:7">
      <c r="B7" s="76" t="s">
        <v>44</v>
      </c>
      <c r="C7" s="156" t="s">
        <v>77</v>
      </c>
      <c r="D7" s="157"/>
      <c r="E7" s="158"/>
    </row>
    <row r="8" spans="1:7">
      <c r="B8" s="77" t="s">
        <v>45</v>
      </c>
      <c r="C8" s="159">
        <v>150.97150000000002</v>
      </c>
      <c r="D8" s="33">
        <v>-0.95609999999999218</v>
      </c>
      <c r="E8" s="160">
        <v>-6.293129095700789E-3</v>
      </c>
    </row>
    <row r="9" spans="1:7">
      <c r="B9" s="77" t="s">
        <v>46</v>
      </c>
      <c r="C9" s="159">
        <v>141.26320000000001</v>
      </c>
      <c r="D9" s="33">
        <v>-3.9824999999999875</v>
      </c>
      <c r="E9" s="160">
        <v>-2.7419056123520247E-2</v>
      </c>
    </row>
    <row r="10" spans="1:7">
      <c r="B10" s="77" t="s">
        <v>47</v>
      </c>
      <c r="C10" s="159" t="s">
        <v>77</v>
      </c>
      <c r="D10" s="163"/>
      <c r="E10" s="162"/>
    </row>
    <row r="11" spans="1:7">
      <c r="B11" s="77" t="s">
        <v>48</v>
      </c>
      <c r="C11" s="159">
        <v>167.89000000000001</v>
      </c>
      <c r="D11" s="35">
        <v>0</v>
      </c>
      <c r="E11" s="160">
        <v>0</v>
      </c>
    </row>
    <row r="12" spans="1:7">
      <c r="B12" s="77" t="s">
        <v>49</v>
      </c>
      <c r="C12" s="159">
        <v>211.98000000000002</v>
      </c>
      <c r="D12" s="163">
        <v>5.3200000000000216</v>
      </c>
      <c r="E12" s="162">
        <v>2.5742765895674147E-2</v>
      </c>
    </row>
    <row r="13" spans="1:7">
      <c r="B13" s="77" t="s">
        <v>50</v>
      </c>
      <c r="C13" s="159">
        <v>252.20000000000002</v>
      </c>
      <c r="D13" s="163">
        <v>0.80000000000001137</v>
      </c>
      <c r="E13" s="162">
        <v>3.1821797931583795E-3</v>
      </c>
    </row>
    <row r="14" spans="1:7">
      <c r="B14" s="77" t="s">
        <v>51</v>
      </c>
      <c r="C14" s="159">
        <v>143.41</v>
      </c>
      <c r="D14" s="163">
        <v>1.6699999999999875</v>
      </c>
      <c r="E14" s="164">
        <v>1.1782136305912072E-2</v>
      </c>
    </row>
    <row r="15" spans="1:7">
      <c r="B15" s="77" t="s">
        <v>52</v>
      </c>
      <c r="C15" s="159">
        <v>195.14000000000001</v>
      </c>
      <c r="D15" s="12">
        <v>0</v>
      </c>
      <c r="E15" s="164">
        <v>0</v>
      </c>
    </row>
    <row r="16" spans="1:7">
      <c r="B16" s="77" t="s">
        <v>53</v>
      </c>
      <c r="C16" s="159">
        <v>202.45350000000002</v>
      </c>
      <c r="D16" s="161">
        <v>-3.5052000000000021</v>
      </c>
      <c r="E16" s="164">
        <v>-1.7018946031413074E-2</v>
      </c>
    </row>
    <row r="17" spans="2:5">
      <c r="B17" s="77" t="s">
        <v>54</v>
      </c>
      <c r="C17" s="159" t="s">
        <v>77</v>
      </c>
      <c r="D17" s="163"/>
      <c r="E17" s="162"/>
    </row>
    <row r="18" spans="2:5">
      <c r="B18" s="77" t="s">
        <v>55</v>
      </c>
      <c r="C18" s="159">
        <v>227.38</v>
      </c>
      <c r="D18" s="163">
        <v>0</v>
      </c>
      <c r="E18" s="162">
        <v>0</v>
      </c>
    </row>
    <row r="19" spans="2:5">
      <c r="B19" s="77" t="s">
        <v>56</v>
      </c>
      <c r="C19" s="159">
        <v>170.3</v>
      </c>
      <c r="D19" s="163">
        <v>0</v>
      </c>
      <c r="E19" s="164">
        <v>0</v>
      </c>
    </row>
    <row r="20" spans="2:5">
      <c r="B20" s="77" t="s">
        <v>57</v>
      </c>
      <c r="C20" s="159">
        <v>173.54</v>
      </c>
      <c r="D20" s="163">
        <v>6.6499999999999773</v>
      </c>
      <c r="E20" s="164">
        <v>3.9846605548564673E-2</v>
      </c>
    </row>
    <row r="21" spans="2:5">
      <c r="B21" s="77" t="s">
        <v>58</v>
      </c>
      <c r="C21" s="159" t="s">
        <v>77</v>
      </c>
      <c r="D21" s="163"/>
      <c r="E21" s="162"/>
    </row>
    <row r="22" spans="2:5">
      <c r="B22" s="77" t="s">
        <v>59</v>
      </c>
      <c r="C22" s="159">
        <v>155.02160000000001</v>
      </c>
      <c r="D22" s="161">
        <v>-5.2535000000000025</v>
      </c>
      <c r="E22" s="164">
        <v>-3.2778017296510864E-2</v>
      </c>
    </row>
    <row r="23" spans="2:5">
      <c r="B23" s="77" t="s">
        <v>60</v>
      </c>
      <c r="C23" s="159" t="s">
        <v>77</v>
      </c>
      <c r="D23" s="163"/>
      <c r="E23" s="162"/>
    </row>
    <row r="24" spans="2:5">
      <c r="B24" s="77" t="s">
        <v>61</v>
      </c>
      <c r="C24" s="159">
        <v>179</v>
      </c>
      <c r="D24" s="163">
        <v>-1</v>
      </c>
      <c r="E24" s="162">
        <v>-5.5555555555555358E-3</v>
      </c>
    </row>
    <row r="25" spans="2:5">
      <c r="B25" s="77" t="s">
        <v>62</v>
      </c>
      <c r="C25" s="159">
        <v>273.05</v>
      </c>
      <c r="D25" s="201">
        <v>3.2200000000000273</v>
      </c>
      <c r="E25" s="164">
        <v>1.1933439573064586E-2</v>
      </c>
    </row>
    <row r="26" spans="2:5">
      <c r="B26" s="77" t="s">
        <v>63</v>
      </c>
      <c r="C26" s="159" t="s">
        <v>77</v>
      </c>
      <c r="D26" s="201"/>
      <c r="E26" s="164"/>
    </row>
    <row r="27" spans="2:5">
      <c r="B27" s="77" t="s">
        <v>64</v>
      </c>
      <c r="C27" s="159">
        <v>185.63</v>
      </c>
      <c r="D27" s="163">
        <v>2.2099999999999795</v>
      </c>
      <c r="E27" s="162">
        <v>1.2048849634717973E-2</v>
      </c>
    </row>
    <row r="28" spans="2:5">
      <c r="B28" s="77" t="s">
        <v>65</v>
      </c>
      <c r="C28" s="159">
        <v>136.4863</v>
      </c>
      <c r="D28" s="163">
        <v>1.184899999999999</v>
      </c>
      <c r="E28" s="162">
        <v>8.7574851405824994E-3</v>
      </c>
    </row>
    <row r="29" spans="2:5">
      <c r="B29" s="77" t="s">
        <v>66</v>
      </c>
      <c r="C29" s="159">
        <v>156.46</v>
      </c>
      <c r="D29" s="163">
        <v>-8.9900000000000091</v>
      </c>
      <c r="E29" s="162">
        <v>-5.4336657600483562E-2</v>
      </c>
    </row>
    <row r="30" spans="2:5">
      <c r="B30" s="77" t="s">
        <v>67</v>
      </c>
      <c r="C30" s="159">
        <v>134.44</v>
      </c>
      <c r="D30" s="163">
        <v>0</v>
      </c>
      <c r="E30" s="164">
        <v>0</v>
      </c>
    </row>
    <row r="31" spans="2:5">
      <c r="B31" s="77" t="s">
        <v>68</v>
      </c>
      <c r="C31" s="159">
        <v>207.05</v>
      </c>
      <c r="D31" s="163">
        <v>1.4000000000000057</v>
      </c>
      <c r="E31" s="164">
        <v>6.8076829564793773E-3</v>
      </c>
    </row>
    <row r="32" spans="2:5">
      <c r="B32" s="77" t="s">
        <v>69</v>
      </c>
      <c r="C32" s="159">
        <v>211.36750000000001</v>
      </c>
      <c r="D32" s="163">
        <v>-41.532800000000009</v>
      </c>
      <c r="E32" s="162">
        <v>-0.16422598154292423</v>
      </c>
    </row>
    <row r="33" spans="1:103">
      <c r="B33" s="81"/>
      <c r="C33" s="159"/>
      <c r="D33" s="163"/>
      <c r="E33" s="162"/>
    </row>
    <row r="34" spans="1:103" ht="15" thickBot="1">
      <c r="B34" s="78" t="s">
        <v>70</v>
      </c>
      <c r="C34" s="165">
        <v>180.19190732999999</v>
      </c>
      <c r="D34" s="166">
        <v>-0.77534794000004581</v>
      </c>
      <c r="E34" s="167">
        <v>-4.2844653793485676E-3</v>
      </c>
    </row>
    <row r="35" spans="1:103">
      <c r="B35" s="4" t="s">
        <v>100</v>
      </c>
      <c r="C35" s="22"/>
    </row>
    <row r="36" spans="1:103">
      <c r="C36" s="22"/>
    </row>
    <row r="37" spans="1:103">
      <c r="B37" s="4" t="s">
        <v>72</v>
      </c>
      <c r="C37" s="22"/>
    </row>
    <row r="38" spans="1:103">
      <c r="C38" s="22"/>
    </row>
    <row r="39" spans="1:103">
      <c r="A39" s="4" t="s">
        <v>87</v>
      </c>
    </row>
    <row r="40" spans="1:103">
      <c r="C40" s="120"/>
      <c r="D40" s="120"/>
      <c r="AE40" s="120"/>
      <c r="AF40" s="120"/>
      <c r="AG40" s="120"/>
      <c r="AW40" s="120"/>
      <c r="AX40" s="120"/>
      <c r="AY40" s="120"/>
      <c r="AZ40" s="120"/>
      <c r="BA40" s="120"/>
      <c r="BB40" s="120"/>
      <c r="BC40" s="120"/>
      <c r="BD40" s="120"/>
    </row>
    <row r="41" spans="1:103">
      <c r="B41" s="34">
        <v>2021</v>
      </c>
      <c r="C41" s="27"/>
      <c r="D41" s="27"/>
      <c r="E41" s="27"/>
      <c r="F41" s="27"/>
      <c r="G41" s="27"/>
      <c r="H41" s="154"/>
      <c r="I41" s="153"/>
      <c r="J41" s="154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154"/>
      <c r="AA41" s="155"/>
      <c r="AB41" s="154"/>
      <c r="AC41" s="154"/>
      <c r="AD41" s="154"/>
      <c r="AE41" s="155"/>
      <c r="AF41" s="120"/>
      <c r="AG41" s="154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95">
        <v>2022</v>
      </c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</row>
    <row r="42" spans="1:103">
      <c r="A42" s="189" t="s">
        <v>37</v>
      </c>
      <c r="B42" s="34">
        <v>1</v>
      </c>
      <c r="C42" s="34">
        <v>2</v>
      </c>
      <c r="D42" s="34">
        <v>3</v>
      </c>
      <c r="E42" s="34">
        <v>4</v>
      </c>
      <c r="F42" s="34">
        <v>5</v>
      </c>
      <c r="G42" s="34">
        <v>6</v>
      </c>
      <c r="H42" s="34">
        <v>7</v>
      </c>
      <c r="I42" s="34">
        <v>8</v>
      </c>
      <c r="J42" s="37">
        <v>9</v>
      </c>
      <c r="K42" s="37">
        <v>10</v>
      </c>
      <c r="L42" s="37">
        <v>11</v>
      </c>
      <c r="M42" s="37">
        <v>12</v>
      </c>
      <c r="N42" s="37">
        <v>13</v>
      </c>
      <c r="O42" s="37">
        <v>14</v>
      </c>
      <c r="P42" s="37">
        <v>15</v>
      </c>
      <c r="Q42" s="37">
        <v>16</v>
      </c>
      <c r="R42" s="37">
        <v>17</v>
      </c>
      <c r="S42" s="37">
        <v>18</v>
      </c>
      <c r="T42" s="37">
        <v>19</v>
      </c>
      <c r="U42" s="37">
        <v>20</v>
      </c>
      <c r="V42" s="37">
        <v>21</v>
      </c>
      <c r="W42" s="37">
        <v>22</v>
      </c>
      <c r="X42" s="37">
        <v>23</v>
      </c>
      <c r="Y42" s="37">
        <v>24</v>
      </c>
      <c r="Z42" s="37">
        <v>25</v>
      </c>
      <c r="AA42" s="37">
        <v>26</v>
      </c>
      <c r="AB42" s="37">
        <v>27</v>
      </c>
      <c r="AC42" s="37">
        <v>28</v>
      </c>
      <c r="AD42" s="37">
        <v>29</v>
      </c>
      <c r="AE42" s="37">
        <v>30</v>
      </c>
      <c r="AF42" s="37">
        <v>31</v>
      </c>
      <c r="AG42" s="34">
        <v>32</v>
      </c>
      <c r="AH42" s="34">
        <v>33</v>
      </c>
      <c r="AI42" s="34">
        <v>34</v>
      </c>
      <c r="AJ42" s="34">
        <v>36</v>
      </c>
      <c r="AK42" s="34">
        <v>37</v>
      </c>
      <c r="AL42" s="34">
        <v>38</v>
      </c>
      <c r="AM42" s="34">
        <v>39</v>
      </c>
      <c r="AN42" s="34">
        <v>40</v>
      </c>
      <c r="AO42" s="34">
        <v>41</v>
      </c>
      <c r="AP42" s="34">
        <v>42</v>
      </c>
      <c r="AQ42" s="34">
        <v>43</v>
      </c>
      <c r="AR42" s="34">
        <v>44</v>
      </c>
      <c r="AS42" s="34">
        <v>45</v>
      </c>
      <c r="AT42" s="34">
        <v>46</v>
      </c>
      <c r="AU42" s="34">
        <v>47</v>
      </c>
      <c r="AV42" s="34">
        <v>48</v>
      </c>
      <c r="AW42" s="34">
        <v>49</v>
      </c>
      <c r="AX42" s="34">
        <v>50</v>
      </c>
      <c r="AY42" s="34">
        <v>51</v>
      </c>
      <c r="AZ42" s="93">
        <v>52</v>
      </c>
      <c r="BA42" s="95">
        <v>1</v>
      </c>
      <c r="BB42" s="95">
        <v>2</v>
      </c>
      <c r="BC42" s="95">
        <v>3</v>
      </c>
      <c r="BD42" s="95">
        <v>4</v>
      </c>
      <c r="BE42" s="95">
        <v>5</v>
      </c>
      <c r="BF42" s="95">
        <v>6</v>
      </c>
      <c r="BG42" s="95">
        <v>7</v>
      </c>
      <c r="BH42" s="95">
        <v>8</v>
      </c>
      <c r="BI42" s="95">
        <v>9</v>
      </c>
      <c r="BJ42" s="95">
        <v>10</v>
      </c>
      <c r="BK42" s="95">
        <v>11</v>
      </c>
      <c r="BL42" s="95">
        <v>12</v>
      </c>
      <c r="BM42" s="95">
        <v>13</v>
      </c>
      <c r="BN42" s="95">
        <v>14</v>
      </c>
      <c r="BO42" s="95">
        <v>15</v>
      </c>
      <c r="BP42" s="95">
        <v>16</v>
      </c>
      <c r="BQ42" s="95">
        <v>17</v>
      </c>
      <c r="BR42" s="95">
        <v>18</v>
      </c>
      <c r="BS42" s="95">
        <v>19</v>
      </c>
      <c r="BT42" s="95">
        <v>20</v>
      </c>
      <c r="BU42" s="95">
        <v>21</v>
      </c>
      <c r="BV42" s="95">
        <v>22</v>
      </c>
      <c r="BW42" s="95">
        <v>23</v>
      </c>
      <c r="BX42" s="95">
        <v>24</v>
      </c>
      <c r="BY42" s="95">
        <v>25</v>
      </c>
      <c r="BZ42" s="95">
        <v>26</v>
      </c>
      <c r="CA42" s="95">
        <v>27</v>
      </c>
      <c r="CB42" s="95">
        <v>28</v>
      </c>
      <c r="CC42" s="95">
        <v>29</v>
      </c>
      <c r="CD42" s="95">
        <v>30</v>
      </c>
      <c r="CE42" s="95">
        <v>31</v>
      </c>
      <c r="CF42" s="95">
        <v>32</v>
      </c>
      <c r="CG42" s="95">
        <v>33</v>
      </c>
      <c r="CH42" s="95">
        <v>34</v>
      </c>
      <c r="CI42" s="95">
        <v>36</v>
      </c>
      <c r="CJ42" s="95">
        <v>37</v>
      </c>
      <c r="CK42" s="95">
        <v>38</v>
      </c>
      <c r="CL42" s="95">
        <v>39</v>
      </c>
      <c r="CM42" s="95">
        <v>40</v>
      </c>
      <c r="CN42" s="95">
        <v>41</v>
      </c>
      <c r="CO42" s="95">
        <v>42</v>
      </c>
      <c r="CP42" s="95">
        <v>43</v>
      </c>
      <c r="CQ42" s="95">
        <v>44</v>
      </c>
      <c r="CR42" s="95">
        <v>45</v>
      </c>
      <c r="CS42" s="95">
        <v>46</v>
      </c>
      <c r="CT42" s="95">
        <v>47</v>
      </c>
      <c r="CU42" s="95">
        <v>48</v>
      </c>
      <c r="CV42" s="95">
        <v>49</v>
      </c>
      <c r="CW42" s="95">
        <v>50</v>
      </c>
      <c r="CX42" s="95">
        <v>51</v>
      </c>
      <c r="CY42" s="95">
        <v>52</v>
      </c>
    </row>
    <row r="43" spans="1:103" s="22" customFormat="1">
      <c r="A43" s="191" t="s">
        <v>38</v>
      </c>
      <c r="B43" s="168">
        <v>119.55341958</v>
      </c>
      <c r="C43" s="168">
        <v>119.89255029000002</v>
      </c>
      <c r="D43" s="169">
        <v>121.48905596</v>
      </c>
      <c r="E43" s="170">
        <v>120.95374423999999</v>
      </c>
      <c r="F43" s="30">
        <v>123.29344019000003</v>
      </c>
      <c r="G43" s="30">
        <v>125.67884300999997</v>
      </c>
      <c r="H43" s="30">
        <v>126.32995529</v>
      </c>
      <c r="I43" s="30">
        <v>129.93341324000005</v>
      </c>
      <c r="J43" s="30">
        <v>131.90832909</v>
      </c>
      <c r="K43" s="30">
        <v>134.09829374999998</v>
      </c>
      <c r="L43" s="30">
        <v>137.48996717</v>
      </c>
      <c r="M43" s="30">
        <v>136.92912354000003</v>
      </c>
      <c r="N43" s="30">
        <v>136.38991628000002</v>
      </c>
      <c r="O43" s="30">
        <v>134.19779767999998</v>
      </c>
      <c r="P43" s="30">
        <v>132.00283175999996</v>
      </c>
      <c r="Q43" s="30">
        <v>128.53012101000002</v>
      </c>
      <c r="R43" s="30">
        <v>126.41535405</v>
      </c>
      <c r="S43" s="30">
        <v>125.78733913999999</v>
      </c>
      <c r="T43" s="30">
        <v>125.53972583999997</v>
      </c>
      <c r="U43" s="30">
        <v>125.41171131999995</v>
      </c>
      <c r="V43" s="30">
        <v>124.768</v>
      </c>
      <c r="W43" s="30">
        <v>126.43</v>
      </c>
      <c r="X43" s="30">
        <v>126.76</v>
      </c>
      <c r="Y43" s="30">
        <v>126.19</v>
      </c>
      <c r="Z43" s="30">
        <v>125.97</v>
      </c>
      <c r="AA43" s="30">
        <v>124.91964299999999</v>
      </c>
      <c r="AB43" s="30">
        <v>121.9225</v>
      </c>
      <c r="AC43" s="30">
        <v>122.10567275000002</v>
      </c>
      <c r="AD43" s="30">
        <v>119.65929932</v>
      </c>
      <c r="AE43" s="30">
        <v>120.29953257000001</v>
      </c>
      <c r="AF43" s="30">
        <v>120.47252366000004</v>
      </c>
      <c r="AG43" s="30">
        <v>120.75616249000001</v>
      </c>
      <c r="AH43" s="30">
        <v>122.27372454000005</v>
      </c>
      <c r="AI43" s="30">
        <v>124.33215688000006</v>
      </c>
      <c r="AJ43" s="30">
        <v>124.33215688000006</v>
      </c>
      <c r="AK43" s="30">
        <v>133.68512699000001</v>
      </c>
      <c r="AL43" s="30">
        <v>134.95850349999998</v>
      </c>
      <c r="AM43" s="30">
        <v>135.02059413352495</v>
      </c>
      <c r="AN43" s="30">
        <v>137.31534092000004</v>
      </c>
      <c r="AO43" s="30">
        <v>137.41144259000006</v>
      </c>
      <c r="AP43" s="30">
        <v>137.90759383000005</v>
      </c>
      <c r="AQ43" s="30">
        <v>138.52046035999999</v>
      </c>
      <c r="AR43" s="30">
        <v>139.07578910000007</v>
      </c>
      <c r="AS43" s="30">
        <v>139.27512810000005</v>
      </c>
      <c r="AT43" s="30">
        <v>139.62574894000008</v>
      </c>
      <c r="AU43" s="30">
        <v>140.17017120000006</v>
      </c>
      <c r="AV43" s="30">
        <v>141.20049232000002</v>
      </c>
      <c r="AW43" s="30">
        <v>143.61409527000006</v>
      </c>
      <c r="AX43" s="30">
        <v>145.10102087000007</v>
      </c>
      <c r="AY43" s="30">
        <v>146.98373023000002</v>
      </c>
      <c r="AZ43" s="30">
        <v>146.95847313000007</v>
      </c>
      <c r="BA43" s="94">
        <v>145.10991229000004</v>
      </c>
      <c r="BB43" s="94">
        <v>143.82245982000006</v>
      </c>
      <c r="BC43" s="94">
        <v>143.40230230000006</v>
      </c>
      <c r="BD43" s="94">
        <v>142.13436591000004</v>
      </c>
      <c r="BE43" s="94">
        <v>143.31367042000005</v>
      </c>
      <c r="BF43" s="94">
        <v>145.67666833000007</v>
      </c>
      <c r="BG43" s="94">
        <v>146.55553472000005</v>
      </c>
      <c r="BH43" s="94">
        <v>151.43938223000009</v>
      </c>
      <c r="BI43" s="94">
        <v>153.94728167000002</v>
      </c>
      <c r="BJ43" s="94">
        <v>160.49551755000005</v>
      </c>
      <c r="BK43" s="94">
        <v>168.84475991000008</v>
      </c>
      <c r="BL43" s="94">
        <v>179.71374782000007</v>
      </c>
      <c r="BM43" s="94">
        <v>187.40860819000002</v>
      </c>
      <c r="BN43" s="94">
        <v>192.13725172000011</v>
      </c>
      <c r="BO43" s="94">
        <v>193.69694202000002</v>
      </c>
      <c r="BP43" s="94">
        <v>190.06617602000006</v>
      </c>
      <c r="BQ43" s="94">
        <v>188.03148830000001</v>
      </c>
      <c r="BR43" s="94">
        <v>186.11889575000001</v>
      </c>
      <c r="BS43" s="94">
        <v>184.46977935000007</v>
      </c>
      <c r="BT43" s="94">
        <v>183.73356085000003</v>
      </c>
      <c r="BU43" s="94">
        <v>182.44960359000004</v>
      </c>
      <c r="BV43" s="94">
        <v>181.99136127000006</v>
      </c>
      <c r="BW43" s="94">
        <v>179.30831368000003</v>
      </c>
      <c r="BX43" s="94">
        <v>180.88639126000007</v>
      </c>
      <c r="BY43" s="94">
        <v>180.19967788000005</v>
      </c>
      <c r="BZ43" s="94">
        <v>179.77033083000006</v>
      </c>
      <c r="CA43" s="94">
        <v>180.96725527000004</v>
      </c>
      <c r="CB43" s="94">
        <v>180.19190732999999</v>
      </c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</row>
    <row r="44" spans="1:103" s="22" customFormat="1">
      <c r="A44" s="191" t="s">
        <v>39</v>
      </c>
      <c r="B44" s="171">
        <v>180.72</v>
      </c>
      <c r="C44" s="171">
        <v>190.77</v>
      </c>
      <c r="D44" s="25">
        <v>190.76</v>
      </c>
      <c r="E44" s="172">
        <v>188.33</v>
      </c>
      <c r="F44" s="30">
        <v>189.91</v>
      </c>
      <c r="G44" s="30">
        <v>189.94</v>
      </c>
      <c r="H44" s="30">
        <v>190.21</v>
      </c>
      <c r="I44" s="30">
        <v>192.48000000000002</v>
      </c>
      <c r="J44" s="30">
        <v>194.88410000000002</v>
      </c>
      <c r="K44" s="30">
        <v>199.17000000000002</v>
      </c>
      <c r="L44" s="30">
        <v>195.4188</v>
      </c>
      <c r="M44" s="30">
        <v>195.01320000000001</v>
      </c>
      <c r="N44" s="30">
        <v>192.952</v>
      </c>
      <c r="O44" s="30">
        <v>191.03380000000001</v>
      </c>
      <c r="P44" s="30">
        <v>194.04740000000001</v>
      </c>
      <c r="Q44" s="30">
        <v>195.91250000000002</v>
      </c>
      <c r="R44" s="30">
        <v>197.1875</v>
      </c>
      <c r="S44" s="30">
        <v>197.05510000000001</v>
      </c>
      <c r="T44" s="30">
        <v>197.4785</v>
      </c>
      <c r="U44" s="30">
        <v>197.26340000000002</v>
      </c>
      <c r="V44" s="30">
        <v>196.82070000000002</v>
      </c>
      <c r="W44" s="30">
        <v>197.96260000000001</v>
      </c>
      <c r="X44" s="30">
        <v>192.72</v>
      </c>
      <c r="Y44" s="30">
        <v>198.1858</v>
      </c>
      <c r="Z44" s="30">
        <v>246.3605</v>
      </c>
      <c r="AA44" s="30">
        <v>197.60670000000002</v>
      </c>
      <c r="AB44" s="30">
        <v>195.56560000000002</v>
      </c>
      <c r="AC44" s="30">
        <v>195.0428</v>
      </c>
      <c r="AD44" s="30">
        <v>193.2722</v>
      </c>
      <c r="AE44" s="30">
        <v>196.00970000000001</v>
      </c>
      <c r="AF44" s="30">
        <v>190.42000000000002</v>
      </c>
      <c r="AG44" s="30">
        <v>186</v>
      </c>
      <c r="AH44" s="30">
        <v>194.1447</v>
      </c>
      <c r="AI44" s="30">
        <v>194.30430000000001</v>
      </c>
      <c r="AJ44" s="30">
        <v>199.06</v>
      </c>
      <c r="AK44" s="30">
        <v>198.97</v>
      </c>
      <c r="AL44" s="30">
        <v>198.57</v>
      </c>
      <c r="AM44" s="30">
        <v>198.3</v>
      </c>
      <c r="AN44" s="30">
        <v>201.34</v>
      </c>
      <c r="AO44" s="30">
        <v>201.08100000000002</v>
      </c>
      <c r="AP44" s="30">
        <v>202.98000000000002</v>
      </c>
      <c r="AQ44" s="30">
        <v>202.85640000000001</v>
      </c>
      <c r="AR44" s="30">
        <v>198.26</v>
      </c>
      <c r="AS44" s="30">
        <v>205.25650000000002</v>
      </c>
      <c r="AT44" s="30">
        <v>207.04580000000001</v>
      </c>
      <c r="AU44" s="30">
        <v>203.387</v>
      </c>
      <c r="AV44" s="30">
        <v>202.42000000000002</v>
      </c>
      <c r="AW44" s="30">
        <v>202.45000000000002</v>
      </c>
      <c r="AX44" s="30">
        <v>203.17000000000002</v>
      </c>
      <c r="AY44" s="30">
        <v>203.17000000000002</v>
      </c>
      <c r="AZ44" s="30">
        <v>207.5</v>
      </c>
      <c r="BA44" s="30">
        <v>206.66</v>
      </c>
      <c r="BB44" s="30">
        <v>205.67000000000002</v>
      </c>
      <c r="BC44" s="30">
        <v>204.34</v>
      </c>
      <c r="BD44" s="30">
        <v>204.76</v>
      </c>
      <c r="BE44" s="30">
        <v>204.76</v>
      </c>
      <c r="BF44" s="30">
        <v>207.14000000000001</v>
      </c>
      <c r="BG44" s="30">
        <v>207.14000000000001</v>
      </c>
      <c r="BH44" s="30">
        <v>212.70000000000002</v>
      </c>
      <c r="BI44" s="30">
        <v>216.67000000000002</v>
      </c>
      <c r="BJ44" s="30">
        <v>221.43</v>
      </c>
      <c r="BK44" s="30">
        <v>228.17000000000002</v>
      </c>
      <c r="BL44" s="30">
        <v>228.97</v>
      </c>
      <c r="BM44" s="30">
        <v>238.81</v>
      </c>
      <c r="BN44" s="30">
        <v>254.21</v>
      </c>
      <c r="BO44" s="30">
        <v>261.79000000000002</v>
      </c>
      <c r="BP44" s="30">
        <v>259.76</v>
      </c>
      <c r="BQ44" s="30">
        <v>268.52</v>
      </c>
      <c r="BR44" s="30">
        <v>265.34000000000003</v>
      </c>
      <c r="BS44" s="30">
        <v>269.87</v>
      </c>
      <c r="BT44" s="30">
        <v>267.92</v>
      </c>
      <c r="BU44" s="30">
        <v>269.38</v>
      </c>
      <c r="BV44" s="30">
        <v>273.06</v>
      </c>
      <c r="BW44" s="30">
        <v>268.27</v>
      </c>
      <c r="BX44" s="30">
        <v>267.77</v>
      </c>
      <c r="BY44" s="30">
        <v>266.63</v>
      </c>
      <c r="BZ44" s="30">
        <v>266.27</v>
      </c>
      <c r="CA44" s="30">
        <v>269.83</v>
      </c>
      <c r="CB44" s="30">
        <v>273.05</v>
      </c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</row>
    <row r="45" spans="1:103" s="22" customFormat="1">
      <c r="A45" s="191" t="s">
        <v>40</v>
      </c>
      <c r="B45" s="171">
        <v>88.64</v>
      </c>
      <c r="C45" s="171">
        <v>87.100000000000009</v>
      </c>
      <c r="D45" s="25">
        <v>87.7</v>
      </c>
      <c r="E45" s="172">
        <v>87.88</v>
      </c>
      <c r="F45" s="30">
        <v>87.04</v>
      </c>
      <c r="G45" s="30">
        <v>86.97</v>
      </c>
      <c r="H45" s="30">
        <v>87.79</v>
      </c>
      <c r="I45" s="30">
        <v>94.02</v>
      </c>
      <c r="J45" s="30">
        <v>97.12</v>
      </c>
      <c r="K45" s="30">
        <v>101.79</v>
      </c>
      <c r="L45" s="30">
        <v>103.05</v>
      </c>
      <c r="M45" s="30">
        <v>104.76</v>
      </c>
      <c r="N45" s="30">
        <v>102.11</v>
      </c>
      <c r="O45" s="30">
        <v>98.5</v>
      </c>
      <c r="P45" s="30">
        <v>94.39</v>
      </c>
      <c r="Q45" s="30">
        <v>92.04</v>
      </c>
      <c r="R45" s="30">
        <v>88.070000000000007</v>
      </c>
      <c r="S45" s="30">
        <v>86.89</v>
      </c>
      <c r="T45" s="30">
        <v>83.546400000000006</v>
      </c>
      <c r="U45" s="30">
        <v>84.55</v>
      </c>
      <c r="V45" s="30">
        <v>80.263800000000003</v>
      </c>
      <c r="W45" s="30">
        <v>77.047800000000009</v>
      </c>
      <c r="X45" s="30">
        <v>81.087000000000003</v>
      </c>
      <c r="Y45" s="30">
        <v>84.83</v>
      </c>
      <c r="Z45" s="30">
        <v>84.63</v>
      </c>
      <c r="AA45" s="30">
        <v>83.570000000000007</v>
      </c>
      <c r="AB45" s="30">
        <v>83.3</v>
      </c>
      <c r="AC45" s="30">
        <v>83.64</v>
      </c>
      <c r="AD45" s="30">
        <v>82.49</v>
      </c>
      <c r="AE45" s="30">
        <v>86.16</v>
      </c>
      <c r="AF45" s="30">
        <v>85.26</v>
      </c>
      <c r="AG45" s="30">
        <v>85.65</v>
      </c>
      <c r="AH45" s="30">
        <v>87.8</v>
      </c>
      <c r="AI45" s="30">
        <v>90.69</v>
      </c>
      <c r="AJ45" s="30">
        <v>90.69</v>
      </c>
      <c r="AK45" s="30">
        <v>102.33380000000001</v>
      </c>
      <c r="AL45" s="30">
        <v>100.43</v>
      </c>
      <c r="AM45" s="30">
        <v>104.21</v>
      </c>
      <c r="AN45" s="30">
        <v>110.15</v>
      </c>
      <c r="AO45" s="30">
        <v>104.9</v>
      </c>
      <c r="AP45" s="30">
        <v>105.65</v>
      </c>
      <c r="AQ45" s="30">
        <v>107.8</v>
      </c>
      <c r="AR45" s="30">
        <v>107.75</v>
      </c>
      <c r="AS45" s="30">
        <v>111.25</v>
      </c>
      <c r="AT45" s="30">
        <v>110.26</v>
      </c>
      <c r="AU45" s="30">
        <v>110.83</v>
      </c>
      <c r="AV45" s="30">
        <v>111.62</v>
      </c>
      <c r="AW45" s="30">
        <v>111.89</v>
      </c>
      <c r="AX45" s="30">
        <v>111.54</v>
      </c>
      <c r="AY45" s="30">
        <v>111.93</v>
      </c>
      <c r="AZ45" s="30">
        <v>110.85000000000001</v>
      </c>
      <c r="BA45" s="30">
        <v>112.04</v>
      </c>
      <c r="BB45" s="30">
        <v>110.59</v>
      </c>
      <c r="BC45" s="30">
        <v>109.62</v>
      </c>
      <c r="BD45" s="30">
        <v>108.71000000000001</v>
      </c>
      <c r="BE45" s="30">
        <v>110.86</v>
      </c>
      <c r="BF45" s="30">
        <v>112.52</v>
      </c>
      <c r="BG45" s="30">
        <v>110.61890000000001</v>
      </c>
      <c r="BH45" s="30">
        <v>117.709</v>
      </c>
      <c r="BI45" s="30">
        <v>113.8708</v>
      </c>
      <c r="BJ45" s="30">
        <v>117.23280000000001</v>
      </c>
      <c r="BK45" s="30">
        <v>123.7367</v>
      </c>
      <c r="BL45" s="30">
        <v>124.10510000000001</v>
      </c>
      <c r="BM45" s="30">
        <v>128.9178</v>
      </c>
      <c r="BN45" s="30">
        <v>125.39850000000001</v>
      </c>
      <c r="BO45" s="30">
        <v>140.95439999999999</v>
      </c>
      <c r="BP45" s="30">
        <v>141.33680000000001</v>
      </c>
      <c r="BQ45" s="30">
        <v>130.8974</v>
      </c>
      <c r="BR45" s="30">
        <v>136.5292</v>
      </c>
      <c r="BS45" s="30">
        <v>136.38740000000001</v>
      </c>
      <c r="BT45" s="30">
        <v>135.3921</v>
      </c>
      <c r="BU45" s="30">
        <v>134.5891</v>
      </c>
      <c r="BV45" s="30">
        <v>133.62110000000001</v>
      </c>
      <c r="BW45" s="30">
        <v>132.7869</v>
      </c>
      <c r="BX45" s="30">
        <v>136.74950000000001</v>
      </c>
      <c r="BY45" s="30">
        <v>134.0583</v>
      </c>
      <c r="BZ45" s="30">
        <v>136.8946</v>
      </c>
      <c r="CA45" s="30">
        <v>134.44</v>
      </c>
      <c r="CB45" s="30">
        <v>134.44</v>
      </c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</row>
    <row r="46" spans="1:103" s="22" customFormat="1">
      <c r="A46" s="191" t="s">
        <v>41</v>
      </c>
      <c r="B46" s="171">
        <v>154.31</v>
      </c>
      <c r="C46" s="171">
        <v>103.02</v>
      </c>
      <c r="D46" s="25">
        <v>103.03</v>
      </c>
      <c r="E46" s="172">
        <v>103.15</v>
      </c>
      <c r="F46" s="30">
        <v>103.34</v>
      </c>
      <c r="G46" s="30">
        <v>146.03</v>
      </c>
      <c r="H46" s="30">
        <v>154.77000000000001</v>
      </c>
      <c r="I46" s="30">
        <v>154.86000000000001</v>
      </c>
      <c r="J46" s="30">
        <v>153</v>
      </c>
      <c r="K46" s="30">
        <v>149.97999999999999</v>
      </c>
      <c r="L46" s="30">
        <v>171.4</v>
      </c>
      <c r="M46" s="30">
        <v>175.20000000000002</v>
      </c>
      <c r="N46" s="30">
        <v>162.57</v>
      </c>
      <c r="O46" s="30">
        <v>155.55000000000001</v>
      </c>
      <c r="P46" s="30">
        <v>155.88</v>
      </c>
      <c r="Q46" s="30">
        <v>155.88</v>
      </c>
      <c r="R46" s="30">
        <v>166.66</v>
      </c>
      <c r="S46" s="30">
        <v>163.58000000000001</v>
      </c>
      <c r="T46" s="30">
        <v>162.44</v>
      </c>
      <c r="U46" s="30">
        <v>164.94</v>
      </c>
      <c r="V46" s="30">
        <v>162.64000000000001</v>
      </c>
      <c r="W46" s="30">
        <v>160.68</v>
      </c>
      <c r="X46" s="30">
        <v>162.75</v>
      </c>
      <c r="Y46" s="30">
        <v>160.34</v>
      </c>
      <c r="Z46" s="30">
        <v>160.6</v>
      </c>
      <c r="AA46" s="30">
        <v>158.57</v>
      </c>
      <c r="AB46" s="30">
        <v>153.83000000000001</v>
      </c>
      <c r="AC46" s="30">
        <v>152.35</v>
      </c>
      <c r="AD46" s="30">
        <v>150.79</v>
      </c>
      <c r="AE46" s="30">
        <v>152.82</v>
      </c>
      <c r="AF46" s="30">
        <v>150.80000000000001</v>
      </c>
      <c r="AG46" s="30">
        <v>148.1</v>
      </c>
      <c r="AH46" s="30">
        <v>150.88</v>
      </c>
      <c r="AI46" s="30">
        <v>154.04</v>
      </c>
      <c r="AJ46" s="30">
        <v>153.37</v>
      </c>
      <c r="AK46" s="30">
        <v>150.06</v>
      </c>
      <c r="AL46" s="30">
        <v>150.32</v>
      </c>
      <c r="AM46" s="30">
        <v>149.86000000000001</v>
      </c>
      <c r="AN46" s="30">
        <v>149.34</v>
      </c>
      <c r="AO46" s="30">
        <v>149.47999999999999</v>
      </c>
      <c r="AP46" s="30">
        <v>148.32</v>
      </c>
      <c r="AQ46" s="30">
        <v>148.83000000000001</v>
      </c>
      <c r="AR46" s="30">
        <v>150.69</v>
      </c>
      <c r="AS46" s="30">
        <v>151.41</v>
      </c>
      <c r="AT46" s="30">
        <v>151.56</v>
      </c>
      <c r="AU46" s="30">
        <v>151.20000000000002</v>
      </c>
      <c r="AV46" s="30">
        <v>145.97</v>
      </c>
      <c r="AW46" s="30">
        <v>149.07</v>
      </c>
      <c r="AX46" s="30">
        <v>148.55000000000001</v>
      </c>
      <c r="AY46" s="30">
        <v>148.54</v>
      </c>
      <c r="AZ46" s="30">
        <v>148.22</v>
      </c>
      <c r="BA46" s="30">
        <v>136.59</v>
      </c>
      <c r="BB46" s="30">
        <v>156.88</v>
      </c>
      <c r="BC46" s="30">
        <v>121.07000000000001</v>
      </c>
      <c r="BD46" s="30">
        <v>158.82</v>
      </c>
      <c r="BE46" s="30">
        <v>153.55000000000001</v>
      </c>
      <c r="BF46" s="30">
        <v>165.51</v>
      </c>
      <c r="BG46" s="30">
        <v>154.74</v>
      </c>
      <c r="BH46" s="30">
        <v>161.47999999999999</v>
      </c>
      <c r="BI46" s="30">
        <v>157.38</v>
      </c>
      <c r="BJ46" s="30">
        <v>154.16</v>
      </c>
      <c r="BK46" s="30">
        <v>157.96</v>
      </c>
      <c r="BL46" s="30">
        <v>166.49</v>
      </c>
      <c r="BM46" s="30">
        <v>164.66</v>
      </c>
      <c r="BN46" s="30">
        <v>186.11</v>
      </c>
      <c r="BO46" s="30">
        <v>174.18</v>
      </c>
      <c r="BP46" s="30">
        <v>172.42000000000002</v>
      </c>
      <c r="BQ46" s="30">
        <v>165.96</v>
      </c>
      <c r="BR46" s="30">
        <v>141.36000000000001</v>
      </c>
      <c r="BS46" s="30">
        <v>147.43</v>
      </c>
      <c r="BT46" s="30">
        <v>178.51</v>
      </c>
      <c r="BU46" s="30">
        <v>152.67000000000002</v>
      </c>
      <c r="BV46" s="30">
        <v>156.80000000000001</v>
      </c>
      <c r="BW46" s="30">
        <v>156.84</v>
      </c>
      <c r="BX46" s="30">
        <v>162.44</v>
      </c>
      <c r="BY46" s="30">
        <v>162.78</v>
      </c>
      <c r="BZ46" s="30">
        <v>150.82</v>
      </c>
      <c r="CA46" s="30">
        <v>165.45000000000002</v>
      </c>
      <c r="CB46" s="30">
        <v>156.46</v>
      </c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</row>
    <row r="73" ht="17.899999999999999" customHeight="1"/>
  </sheetData>
  <conditionalFormatting sqref="E7 E12 E14:E17 E19:E22 E24:E25 E27:E34">
    <cfRule type="cellIs" dxfId="29" priority="18" stopIfTrue="1" operator="greaterThanOrEqual">
      <formula>0</formula>
    </cfRule>
    <cfRule type="cellIs" dxfId="28" priority="19" stopIfTrue="1" operator="lessThan">
      <formula>0</formula>
    </cfRule>
  </conditionalFormatting>
  <conditionalFormatting sqref="D7 D12 D14 D19:D22 D24:D25 D27:D34 D16:D17">
    <cfRule type="cellIs" dxfId="27" priority="20" stopIfTrue="1" operator="lessThan">
      <formula>0</formula>
    </cfRule>
  </conditionalFormatting>
  <conditionalFormatting sqref="E10">
    <cfRule type="cellIs" dxfId="26" priority="15" stopIfTrue="1" operator="greaterThanOrEqual">
      <formula>0</formula>
    </cfRule>
    <cfRule type="cellIs" dxfId="25" priority="16" stopIfTrue="1" operator="lessThan">
      <formula>0</formula>
    </cfRule>
  </conditionalFormatting>
  <conditionalFormatting sqref="D10">
    <cfRule type="cellIs" dxfId="24" priority="17" stopIfTrue="1" operator="lessThan">
      <formula>0</formula>
    </cfRule>
  </conditionalFormatting>
  <conditionalFormatting sqref="E13">
    <cfRule type="cellIs" dxfId="23" priority="12" stopIfTrue="1" operator="greaterThanOrEqual">
      <formula>0</formula>
    </cfRule>
    <cfRule type="cellIs" dxfId="22" priority="13" stopIfTrue="1" operator="lessThan">
      <formula>0</formula>
    </cfRule>
  </conditionalFormatting>
  <conditionalFormatting sqref="D13">
    <cfRule type="cellIs" dxfId="21" priority="14" stopIfTrue="1" operator="lessThan">
      <formula>0</formula>
    </cfRule>
  </conditionalFormatting>
  <conditionalFormatting sqref="E18">
    <cfRule type="cellIs" dxfId="20" priority="9" stopIfTrue="1" operator="greaterThanOrEqual">
      <formula>0</formula>
    </cfRule>
    <cfRule type="cellIs" dxfId="19" priority="10" stopIfTrue="1" operator="lessThan">
      <formula>0</formula>
    </cfRule>
  </conditionalFormatting>
  <conditionalFormatting sqref="D18">
    <cfRule type="cellIs" dxfId="18" priority="11" stopIfTrue="1" operator="lessThan">
      <formula>0</formula>
    </cfRule>
  </conditionalFormatting>
  <conditionalFormatting sqref="E23">
    <cfRule type="cellIs" dxfId="17" priority="6" stopIfTrue="1" operator="greaterThanOrEqual">
      <formula>0</formula>
    </cfRule>
    <cfRule type="cellIs" dxfId="16" priority="7" stopIfTrue="1" operator="lessThan">
      <formula>0</formula>
    </cfRule>
  </conditionalFormatting>
  <conditionalFormatting sqref="D23">
    <cfRule type="cellIs" dxfId="15" priority="8" stopIfTrue="1" operator="lessThan">
      <formula>0</formula>
    </cfRule>
  </conditionalFormatting>
  <conditionalFormatting sqref="E26">
    <cfRule type="cellIs" dxfId="14" priority="3" stopIfTrue="1" operator="greaterThanOrEqual">
      <formula>0</formula>
    </cfRule>
    <cfRule type="cellIs" dxfId="13" priority="4" stopIfTrue="1" operator="lessThan">
      <formula>0</formula>
    </cfRule>
  </conditionalFormatting>
  <conditionalFormatting sqref="D26">
    <cfRule type="cellIs" dxfId="12" priority="5" stopIfTrue="1" operator="lessThan">
      <formula>0</formula>
    </cfRule>
  </conditionalFormatting>
  <conditionalFormatting sqref="E8:E9">
    <cfRule type="cellIs" dxfId="11" priority="2" stopIfTrue="1" operator="lessThan">
      <formula>0</formula>
    </cfRule>
  </conditionalFormatting>
  <conditionalFormatting sqref="E11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B46"/>
  <sheetViews>
    <sheetView zoomScaleNormal="100" workbookViewId="0">
      <selection activeCell="E13" sqref="E13"/>
    </sheetView>
  </sheetViews>
  <sheetFormatPr defaultColWidth="9.1796875" defaultRowHeight="14.5"/>
  <cols>
    <col min="1" max="1" width="9.1796875" style="4"/>
    <col min="2" max="2" width="14.453125" style="4" customWidth="1"/>
    <col min="3" max="3" width="12.81640625" style="22" customWidth="1"/>
    <col min="4" max="4" width="14" style="4" customWidth="1"/>
    <col min="5" max="5" width="14.1796875" style="4" customWidth="1"/>
    <col min="6" max="6" width="9.1796875" style="4" customWidth="1"/>
    <col min="7" max="16384" width="9.1796875" style="4"/>
  </cols>
  <sheetData>
    <row r="2" spans="1:7" ht="15.5">
      <c r="B2" s="118" t="s">
        <v>71</v>
      </c>
    </row>
    <row r="3" spans="1:7" s="36" customFormat="1">
      <c r="C3" s="90"/>
    </row>
    <row r="4" spans="1:7">
      <c r="A4" s="21" t="s">
        <v>112</v>
      </c>
    </row>
    <row r="5" spans="1:7" ht="16.75" customHeight="1" thickBot="1"/>
    <row r="6" spans="1:7" ht="43.4" customHeight="1" thickBot="1">
      <c r="B6" s="80"/>
      <c r="C6" s="79" t="s">
        <v>73</v>
      </c>
      <c r="D6" s="28" t="s">
        <v>42</v>
      </c>
      <c r="E6" s="42" t="s">
        <v>43</v>
      </c>
      <c r="G6" s="21" t="s">
        <v>88</v>
      </c>
    </row>
    <row r="7" spans="1:7">
      <c r="B7" s="76" t="s">
        <v>44</v>
      </c>
      <c r="C7" s="190" t="s">
        <v>77</v>
      </c>
      <c r="D7" s="192"/>
      <c r="E7" s="193"/>
    </row>
    <row r="8" spans="1:7">
      <c r="B8" s="77" t="s">
        <v>45</v>
      </c>
      <c r="C8" s="159">
        <v>220.37530000000001</v>
      </c>
      <c r="D8" s="163">
        <v>-3.0985000000000014</v>
      </c>
      <c r="E8" s="164">
        <v>-1.3865160032182744E-2</v>
      </c>
    </row>
    <row r="9" spans="1:7">
      <c r="B9" s="77" t="s">
        <v>46</v>
      </c>
      <c r="C9" s="159">
        <v>257.11400000000003</v>
      </c>
      <c r="D9" s="163">
        <v>11.633800000000008</v>
      </c>
      <c r="E9" s="162">
        <v>4.7392009620327968E-2</v>
      </c>
    </row>
    <row r="10" spans="1:7">
      <c r="B10" s="77" t="s">
        <v>47</v>
      </c>
      <c r="C10" s="159" t="s">
        <v>77</v>
      </c>
      <c r="D10" s="163"/>
      <c r="E10" s="162"/>
    </row>
    <row r="11" spans="1:7">
      <c r="B11" s="77" t="s">
        <v>48</v>
      </c>
      <c r="C11" s="159">
        <v>394</v>
      </c>
      <c r="D11" s="35">
        <v>0</v>
      </c>
      <c r="E11" s="162">
        <v>0</v>
      </c>
    </row>
    <row r="12" spans="1:7">
      <c r="B12" s="77" t="s">
        <v>49</v>
      </c>
      <c r="C12" s="159" t="s">
        <v>77</v>
      </c>
      <c r="D12" s="163"/>
      <c r="E12" s="162"/>
    </row>
    <row r="13" spans="1:7">
      <c r="B13" s="77" t="s">
        <v>50</v>
      </c>
      <c r="C13" s="159">
        <v>175.52</v>
      </c>
      <c r="D13" s="33">
        <v>-2.0799999999999841</v>
      </c>
      <c r="E13" s="164">
        <v>-1.1711711711711592E-2</v>
      </c>
    </row>
    <row r="14" spans="1:7">
      <c r="B14" s="77" t="s">
        <v>51</v>
      </c>
      <c r="C14" s="159">
        <v>220.37</v>
      </c>
      <c r="D14" s="35">
        <v>0</v>
      </c>
      <c r="E14" s="162">
        <v>0</v>
      </c>
    </row>
    <row r="15" spans="1:7">
      <c r="B15" s="77" t="s">
        <v>52</v>
      </c>
      <c r="C15" s="159">
        <v>300</v>
      </c>
      <c r="D15" s="35">
        <v>0</v>
      </c>
      <c r="E15" s="162">
        <v>0</v>
      </c>
    </row>
    <row r="16" spans="1:7">
      <c r="B16" s="77" t="s">
        <v>53</v>
      </c>
      <c r="C16" s="159">
        <v>265.2921</v>
      </c>
      <c r="D16" s="163">
        <v>20.18549999999999</v>
      </c>
      <c r="E16" s="162">
        <v>8.2353963540761299E-2</v>
      </c>
    </row>
    <row r="17" spans="2:5">
      <c r="B17" s="77" t="s">
        <v>54</v>
      </c>
      <c r="C17" s="159" t="s">
        <v>77</v>
      </c>
      <c r="D17" s="35"/>
      <c r="E17" s="162"/>
    </row>
    <row r="18" spans="2:5">
      <c r="B18" s="77" t="s">
        <v>55</v>
      </c>
      <c r="C18" s="159">
        <v>318</v>
      </c>
      <c r="D18" s="33">
        <v>-3</v>
      </c>
      <c r="E18" s="162">
        <v>-9.3457943925233655E-3</v>
      </c>
    </row>
    <row r="19" spans="2:5">
      <c r="B19" s="77" t="s">
        <v>56</v>
      </c>
      <c r="C19" s="159">
        <v>236.41</v>
      </c>
      <c r="D19" s="35">
        <v>0</v>
      </c>
      <c r="E19" s="164">
        <v>0</v>
      </c>
    </row>
    <row r="20" spans="2:5">
      <c r="B20" s="77" t="s">
        <v>57</v>
      </c>
      <c r="C20" s="159" t="s">
        <v>77</v>
      </c>
      <c r="D20" s="163"/>
      <c r="E20" s="162"/>
    </row>
    <row r="21" spans="2:5">
      <c r="B21" s="77" t="s">
        <v>58</v>
      </c>
      <c r="C21" s="159">
        <v>208.67000000000002</v>
      </c>
      <c r="D21" s="163">
        <v>5.0000000000011369E-2</v>
      </c>
      <c r="E21" s="162">
        <v>2.3967021378590303E-4</v>
      </c>
    </row>
    <row r="22" spans="2:5">
      <c r="B22" s="77" t="s">
        <v>59</v>
      </c>
      <c r="C22" s="159">
        <v>232.8717</v>
      </c>
      <c r="D22" s="201">
        <v>8.6757999999999811</v>
      </c>
      <c r="E22" s="164">
        <v>3.8697407044464116E-2</v>
      </c>
    </row>
    <row r="23" spans="2:5">
      <c r="B23" s="77" t="s">
        <v>60</v>
      </c>
      <c r="C23" s="159" t="s">
        <v>77</v>
      </c>
      <c r="D23" s="35"/>
      <c r="E23" s="173"/>
    </row>
    <row r="24" spans="2:5">
      <c r="B24" s="77" t="s">
        <v>61</v>
      </c>
      <c r="C24" s="159" t="s">
        <v>77</v>
      </c>
      <c r="D24" s="35"/>
      <c r="E24" s="162"/>
    </row>
    <row r="25" spans="2:5">
      <c r="B25" s="77" t="s">
        <v>62</v>
      </c>
      <c r="C25" s="159">
        <v>362.82</v>
      </c>
      <c r="D25" s="161">
        <v>-2.9499999999999886</v>
      </c>
      <c r="E25" s="164">
        <v>-8.0651775706044315E-3</v>
      </c>
    </row>
    <row r="26" spans="2:5">
      <c r="B26" s="77" t="s">
        <v>63</v>
      </c>
      <c r="C26" s="159" t="s">
        <v>77</v>
      </c>
      <c r="D26" s="33"/>
      <c r="E26" s="162"/>
    </row>
    <row r="27" spans="2:5">
      <c r="B27" s="77" t="s">
        <v>64</v>
      </c>
      <c r="C27" s="159">
        <v>247.5</v>
      </c>
      <c r="D27" s="33">
        <v>-2.5</v>
      </c>
      <c r="E27" s="164">
        <v>-1.0000000000000009E-2</v>
      </c>
    </row>
    <row r="28" spans="2:5">
      <c r="B28" s="77" t="s">
        <v>65</v>
      </c>
      <c r="C28" s="159">
        <v>205.61170000000001</v>
      </c>
      <c r="D28" s="163">
        <v>-0.22880000000000678</v>
      </c>
      <c r="E28" s="162">
        <v>-1.1115402459671575E-3</v>
      </c>
    </row>
    <row r="29" spans="2:5">
      <c r="B29" s="77" t="s">
        <v>66</v>
      </c>
      <c r="C29" s="159">
        <v>300.01</v>
      </c>
      <c r="D29" s="163">
        <v>0.41999999999995907</v>
      </c>
      <c r="E29" s="164">
        <v>1.4019159518006141E-3</v>
      </c>
    </row>
    <row r="30" spans="2:5">
      <c r="B30" s="77" t="s">
        <v>67</v>
      </c>
      <c r="C30" s="159">
        <v>264.93</v>
      </c>
      <c r="D30" s="35">
        <v>0</v>
      </c>
      <c r="E30" s="162">
        <v>0</v>
      </c>
    </row>
    <row r="31" spans="2:5">
      <c r="B31" s="77" t="s">
        <v>68</v>
      </c>
      <c r="C31" s="159">
        <v>342.73</v>
      </c>
      <c r="D31" s="163">
        <v>0.31000000000000227</v>
      </c>
      <c r="E31" s="162">
        <v>9.0532095087914044E-4</v>
      </c>
    </row>
    <row r="32" spans="2:5">
      <c r="B32" s="77" t="s">
        <v>69</v>
      </c>
      <c r="C32" s="159">
        <v>351.11850000000004</v>
      </c>
      <c r="D32" s="35">
        <v>16.99210000000005</v>
      </c>
      <c r="E32" s="162">
        <v>5.085530505820568E-2</v>
      </c>
    </row>
    <row r="33" spans="1:106">
      <c r="B33" s="77"/>
      <c r="C33" s="159"/>
      <c r="D33" s="163"/>
      <c r="E33" s="162"/>
    </row>
    <row r="34" spans="1:106" ht="15" thickBot="1">
      <c r="B34" s="78" t="s">
        <v>70</v>
      </c>
      <c r="C34" s="165">
        <v>256.02611378</v>
      </c>
      <c r="D34" s="166">
        <v>0.10726342999987537</v>
      </c>
      <c r="E34" s="167">
        <v>4.1913063400045303E-4</v>
      </c>
    </row>
    <row r="35" spans="1:106">
      <c r="B35" s="23" t="s">
        <v>101</v>
      </c>
    </row>
    <row r="36" spans="1:106">
      <c r="B36" s="24"/>
    </row>
    <row r="37" spans="1:106">
      <c r="B37" s="23" t="s">
        <v>72</v>
      </c>
      <c r="I37" s="120"/>
      <c r="J37" s="120"/>
      <c r="K37" s="120"/>
    </row>
    <row r="38" spans="1:106">
      <c r="I38" s="120"/>
      <c r="J38" s="120"/>
      <c r="K38" s="120"/>
    </row>
    <row r="39" spans="1:106">
      <c r="A39" s="21" t="s">
        <v>89</v>
      </c>
      <c r="I39" s="120"/>
      <c r="J39" s="153"/>
      <c r="K39" s="120"/>
    </row>
    <row r="40" spans="1:106">
      <c r="A40" s="21"/>
      <c r="I40" s="120"/>
      <c r="J40" s="153"/>
      <c r="K40" s="120"/>
      <c r="AD40" s="120"/>
      <c r="AE40" s="120"/>
      <c r="AF40" s="120"/>
      <c r="AG40" s="120"/>
      <c r="AH40" s="120"/>
      <c r="BA40" s="120"/>
      <c r="BB40" s="120"/>
      <c r="BC40" s="120"/>
      <c r="BD40" s="120"/>
      <c r="BE40" s="120"/>
    </row>
    <row r="41" spans="1:106">
      <c r="A41" s="21"/>
      <c r="B41" s="34">
        <v>2021</v>
      </c>
      <c r="C41" s="4"/>
      <c r="G41" s="120"/>
      <c r="H41" s="120"/>
      <c r="I41" s="153"/>
      <c r="J41" s="120"/>
      <c r="K41" s="120"/>
      <c r="AD41" s="154"/>
      <c r="AE41" s="155"/>
      <c r="AF41" s="153"/>
      <c r="AG41" s="154"/>
      <c r="AH41" s="154"/>
      <c r="BD41" s="95">
        <v>2022</v>
      </c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</row>
    <row r="42" spans="1:106">
      <c r="A42" s="174" t="s">
        <v>37</v>
      </c>
      <c r="B42" s="34">
        <v>1</v>
      </c>
      <c r="C42" s="34">
        <v>2</v>
      </c>
      <c r="D42" s="34">
        <v>3</v>
      </c>
      <c r="E42" s="34">
        <v>4</v>
      </c>
      <c r="F42" s="34">
        <v>5</v>
      </c>
      <c r="G42" s="34">
        <v>6</v>
      </c>
      <c r="H42" s="34">
        <v>7</v>
      </c>
      <c r="I42" s="34">
        <v>8</v>
      </c>
      <c r="J42" s="34">
        <v>9</v>
      </c>
      <c r="K42" s="34">
        <v>10</v>
      </c>
      <c r="L42" s="34">
        <v>11</v>
      </c>
      <c r="M42" s="34">
        <v>12</v>
      </c>
      <c r="N42" s="34">
        <v>13</v>
      </c>
      <c r="O42" s="34">
        <v>14</v>
      </c>
      <c r="P42" s="34">
        <v>15</v>
      </c>
      <c r="Q42" s="34">
        <v>16</v>
      </c>
      <c r="R42" s="34">
        <v>17</v>
      </c>
      <c r="S42" s="34">
        <v>18</v>
      </c>
      <c r="T42" s="34">
        <v>19</v>
      </c>
      <c r="U42" s="34">
        <v>20</v>
      </c>
      <c r="V42" s="34">
        <v>21</v>
      </c>
      <c r="W42" s="34">
        <v>22</v>
      </c>
      <c r="X42" s="34">
        <v>23</v>
      </c>
      <c r="Y42" s="34">
        <v>24</v>
      </c>
      <c r="Z42" s="34">
        <v>25</v>
      </c>
      <c r="AA42" s="34">
        <v>26</v>
      </c>
      <c r="AB42" s="34">
        <v>27</v>
      </c>
      <c r="AC42" s="34">
        <v>28</v>
      </c>
      <c r="AD42" s="34">
        <v>29</v>
      </c>
      <c r="AE42" s="34">
        <v>30</v>
      </c>
      <c r="AF42" s="34">
        <v>31</v>
      </c>
      <c r="AG42" s="34">
        <v>30</v>
      </c>
      <c r="AH42" s="34">
        <v>31</v>
      </c>
      <c r="AI42" s="34">
        <v>32</v>
      </c>
      <c r="AJ42" s="34">
        <v>33</v>
      </c>
      <c r="AK42" s="34">
        <v>34</v>
      </c>
      <c r="AL42" s="34">
        <v>35</v>
      </c>
      <c r="AM42" s="34">
        <v>36</v>
      </c>
      <c r="AN42" s="34">
        <v>37</v>
      </c>
      <c r="AO42" s="34">
        <v>38</v>
      </c>
      <c r="AP42" s="34">
        <v>39</v>
      </c>
      <c r="AQ42" s="34">
        <v>40</v>
      </c>
      <c r="AR42" s="34">
        <v>41</v>
      </c>
      <c r="AS42" s="34">
        <v>42</v>
      </c>
      <c r="AT42" s="34">
        <v>43</v>
      </c>
      <c r="AU42" s="34">
        <v>44</v>
      </c>
      <c r="AV42" s="34">
        <v>45</v>
      </c>
      <c r="AW42" s="34">
        <v>46</v>
      </c>
      <c r="AX42" s="34">
        <v>47</v>
      </c>
      <c r="AY42" s="34">
        <v>48</v>
      </c>
      <c r="AZ42" s="34">
        <v>49</v>
      </c>
      <c r="BA42" s="34">
        <v>50</v>
      </c>
      <c r="BB42" s="34">
        <v>51</v>
      </c>
      <c r="BC42" s="34">
        <v>52</v>
      </c>
      <c r="BD42" s="95">
        <v>1</v>
      </c>
      <c r="BE42" s="95">
        <v>2</v>
      </c>
      <c r="BF42" s="95">
        <v>3</v>
      </c>
      <c r="BG42" s="95">
        <v>4</v>
      </c>
      <c r="BH42" s="95">
        <v>5</v>
      </c>
      <c r="BI42" s="95">
        <v>6</v>
      </c>
      <c r="BJ42" s="95">
        <v>7</v>
      </c>
      <c r="BK42" s="95">
        <v>8</v>
      </c>
      <c r="BL42" s="95">
        <v>9</v>
      </c>
      <c r="BM42" s="95">
        <v>10</v>
      </c>
      <c r="BN42" s="95">
        <v>11</v>
      </c>
      <c r="BO42" s="95">
        <v>12</v>
      </c>
      <c r="BP42" s="95">
        <v>13</v>
      </c>
      <c r="BQ42" s="95">
        <v>14</v>
      </c>
      <c r="BR42" s="95">
        <v>15</v>
      </c>
      <c r="BS42" s="95">
        <v>16</v>
      </c>
      <c r="BT42" s="95">
        <v>17</v>
      </c>
      <c r="BU42" s="95">
        <v>18</v>
      </c>
      <c r="BV42" s="95">
        <v>19</v>
      </c>
      <c r="BW42" s="95">
        <v>20</v>
      </c>
      <c r="BX42" s="95">
        <v>21</v>
      </c>
      <c r="BY42" s="95">
        <v>22</v>
      </c>
      <c r="BZ42" s="95">
        <v>23</v>
      </c>
      <c r="CA42" s="95">
        <v>24</v>
      </c>
      <c r="CB42" s="95">
        <v>25</v>
      </c>
      <c r="CC42" s="95">
        <v>26</v>
      </c>
      <c r="CD42" s="95">
        <v>27</v>
      </c>
      <c r="CE42" s="95">
        <v>28</v>
      </c>
      <c r="CF42" s="95">
        <v>29</v>
      </c>
      <c r="CG42" s="95">
        <v>30</v>
      </c>
      <c r="CH42" s="95">
        <v>31</v>
      </c>
      <c r="CI42" s="95">
        <v>32</v>
      </c>
      <c r="CJ42" s="95">
        <v>33</v>
      </c>
      <c r="CK42" s="95">
        <v>34</v>
      </c>
      <c r="CL42" s="95">
        <v>36</v>
      </c>
      <c r="CM42" s="95">
        <v>37</v>
      </c>
      <c r="CN42" s="95">
        <v>38</v>
      </c>
      <c r="CO42" s="95">
        <v>39</v>
      </c>
      <c r="CP42" s="95">
        <v>40</v>
      </c>
      <c r="CQ42" s="95">
        <v>41</v>
      </c>
      <c r="CR42" s="95">
        <v>42</v>
      </c>
      <c r="CS42" s="95">
        <v>43</v>
      </c>
      <c r="CT42" s="95">
        <v>44</v>
      </c>
      <c r="CU42" s="95">
        <v>45</v>
      </c>
      <c r="CV42" s="95">
        <v>46</v>
      </c>
      <c r="CW42" s="95">
        <v>47</v>
      </c>
      <c r="CX42" s="95">
        <v>48</v>
      </c>
      <c r="CY42" s="95">
        <v>49</v>
      </c>
      <c r="CZ42" s="95">
        <v>50</v>
      </c>
      <c r="DA42" s="95">
        <v>51</v>
      </c>
      <c r="DB42" s="95">
        <v>52</v>
      </c>
    </row>
    <row r="43" spans="1:106">
      <c r="A43" s="174" t="s">
        <v>38</v>
      </c>
      <c r="B43" s="25">
        <v>185.29974008000005</v>
      </c>
      <c r="C43" s="25">
        <v>183.25</v>
      </c>
      <c r="D43" s="25">
        <v>182.39333123000009</v>
      </c>
      <c r="E43" s="25">
        <v>185.15766057000005</v>
      </c>
      <c r="F43" s="30">
        <v>186.04039339000008</v>
      </c>
      <c r="G43" s="30">
        <v>191.20576507999999</v>
      </c>
      <c r="H43" s="30">
        <v>190.62887426</v>
      </c>
      <c r="I43" s="30">
        <v>190.56959600000002</v>
      </c>
      <c r="J43" s="30">
        <v>190.56230921000002</v>
      </c>
      <c r="K43" s="30">
        <v>192.37291162000002</v>
      </c>
      <c r="L43" s="30">
        <v>193.78967894000004</v>
      </c>
      <c r="M43" s="30">
        <v>195.44864614000002</v>
      </c>
      <c r="N43" s="30">
        <v>196.63135753000003</v>
      </c>
      <c r="O43" s="30">
        <v>196.70222704000008</v>
      </c>
      <c r="P43" s="30">
        <v>196.12974509</v>
      </c>
      <c r="Q43" s="30">
        <v>199.09978611000003</v>
      </c>
      <c r="R43" s="30">
        <v>201.75379188000002</v>
      </c>
      <c r="S43" s="30">
        <v>202.12974041000001</v>
      </c>
      <c r="T43" s="30">
        <v>201.43936886000003</v>
      </c>
      <c r="U43" s="30">
        <v>203.83376066</v>
      </c>
      <c r="V43" s="30">
        <v>205.04</v>
      </c>
      <c r="W43" s="30">
        <v>203.79</v>
      </c>
      <c r="X43" s="30">
        <v>205.51</v>
      </c>
      <c r="Y43" s="30">
        <v>205.73</v>
      </c>
      <c r="Z43" s="30">
        <v>209.09498581000008</v>
      </c>
      <c r="AA43" s="30">
        <v>208.55088202000007</v>
      </c>
      <c r="AB43" s="30">
        <v>204.91419999999999</v>
      </c>
      <c r="AC43" s="30">
        <v>203.68071431999994</v>
      </c>
      <c r="AD43" s="30">
        <v>204.77251683999995</v>
      </c>
      <c r="AE43" s="30">
        <v>204.55841563999994</v>
      </c>
      <c r="AF43" s="30">
        <v>201.48308277999996</v>
      </c>
      <c r="AG43" s="30">
        <v>204.55841563999994</v>
      </c>
      <c r="AH43" s="30">
        <v>201.48308277999996</v>
      </c>
      <c r="AI43" s="30">
        <v>201.48308277999996</v>
      </c>
      <c r="AJ43" s="30">
        <v>198.69090207999997</v>
      </c>
      <c r="AK43" s="30">
        <v>198.02740679999997</v>
      </c>
      <c r="AL43" s="30">
        <v>196.71991977999994</v>
      </c>
      <c r="AM43" s="30">
        <v>197.15664761000005</v>
      </c>
      <c r="AN43" s="30">
        <v>196.37504065000002</v>
      </c>
      <c r="AO43" s="30">
        <v>195.82138023999994</v>
      </c>
      <c r="AP43" s="30">
        <v>198.17901183152682</v>
      </c>
      <c r="AQ43" s="30">
        <v>197.4819961099999</v>
      </c>
      <c r="AR43" s="30">
        <v>200.22005889999994</v>
      </c>
      <c r="AS43" s="30">
        <v>199.96540898999996</v>
      </c>
      <c r="AT43" s="169">
        <v>202.80379053999999</v>
      </c>
      <c r="AU43" s="169">
        <v>204.71314170000002</v>
      </c>
      <c r="AV43" s="30">
        <v>205.90575541999993</v>
      </c>
      <c r="AW43" s="30">
        <v>206.47560261999996</v>
      </c>
      <c r="AX43" s="30">
        <v>208.41517920999999</v>
      </c>
      <c r="AY43" s="30">
        <v>211.31440695999999</v>
      </c>
      <c r="AZ43" s="30">
        <v>210.67672718</v>
      </c>
      <c r="BA43" s="30">
        <v>210.82275207999999</v>
      </c>
      <c r="BB43" s="30">
        <v>210.59031199999998</v>
      </c>
      <c r="BC43" s="30">
        <v>210.76302621999997</v>
      </c>
      <c r="BD43" s="94">
        <v>217.51915629999999</v>
      </c>
      <c r="BE43" s="94">
        <v>218.65410348999995</v>
      </c>
      <c r="BF43" s="94">
        <v>220.09846816999993</v>
      </c>
      <c r="BG43" s="94">
        <v>219.68502542999997</v>
      </c>
      <c r="BH43" s="94">
        <v>223.14306866999996</v>
      </c>
      <c r="BI43" s="94">
        <v>223.17805574999991</v>
      </c>
      <c r="BJ43" s="94">
        <v>227.14503717999989</v>
      </c>
      <c r="BK43" s="94">
        <v>227.31205555999989</v>
      </c>
      <c r="BL43" s="94">
        <v>228.58812905999989</v>
      </c>
      <c r="BM43" s="94">
        <v>234.43394274999994</v>
      </c>
      <c r="BN43" s="94">
        <v>246.76180454999991</v>
      </c>
      <c r="BO43" s="94">
        <v>250.84524816999993</v>
      </c>
      <c r="BP43" s="94">
        <v>254.56787174000002</v>
      </c>
      <c r="BQ43" s="94">
        <v>257.81907182999987</v>
      </c>
      <c r="BR43" s="94">
        <v>259.00036108999996</v>
      </c>
      <c r="BS43" s="94">
        <v>259.8728333799998</v>
      </c>
      <c r="BT43" s="94">
        <v>259.34933056999989</v>
      </c>
      <c r="BU43" s="94">
        <v>260.59817384999991</v>
      </c>
      <c r="BV43" s="94">
        <v>262.66660711999992</v>
      </c>
      <c r="BW43" s="94">
        <v>263.2888438999999</v>
      </c>
      <c r="BX43" s="94">
        <v>262.63817562999992</v>
      </c>
      <c r="BY43" s="94">
        <v>261.38578152999986</v>
      </c>
      <c r="BZ43" s="94">
        <v>261.22573145999991</v>
      </c>
      <c r="CA43" s="94">
        <v>259.54166341999985</v>
      </c>
      <c r="CB43" s="94">
        <v>259.39311426999996</v>
      </c>
      <c r="CC43" s="94">
        <v>259.0160295899999</v>
      </c>
      <c r="CD43" s="94">
        <v>255.91885035000013</v>
      </c>
      <c r="CE43" s="94">
        <v>256.02611378</v>
      </c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</row>
    <row r="44" spans="1:106">
      <c r="A44" s="174" t="s">
        <v>39</v>
      </c>
      <c r="B44" s="25">
        <v>308</v>
      </c>
      <c r="C44" s="25">
        <v>307.10000000000002</v>
      </c>
      <c r="D44" s="25">
        <v>304.91000000000003</v>
      </c>
      <c r="E44" s="25">
        <v>306.22000000000003</v>
      </c>
      <c r="F44" s="30">
        <v>307.79000000000002</v>
      </c>
      <c r="G44" s="30">
        <v>308.7</v>
      </c>
      <c r="H44" s="30">
        <v>299.55</v>
      </c>
      <c r="I44" s="30">
        <v>306.55</v>
      </c>
      <c r="J44" s="30">
        <v>303.40000000000003</v>
      </c>
      <c r="K44" s="30">
        <v>306.48</v>
      </c>
      <c r="L44" s="30">
        <v>307.58</v>
      </c>
      <c r="M44" s="30">
        <v>307.33</v>
      </c>
      <c r="N44" s="30">
        <v>306.85000000000002</v>
      </c>
      <c r="O44" s="30">
        <v>307.56</v>
      </c>
      <c r="P44" s="30">
        <v>306.95999999999998</v>
      </c>
      <c r="Q44" s="30">
        <v>307.87</v>
      </c>
      <c r="R44" s="30">
        <v>306.98</v>
      </c>
      <c r="S44" s="30">
        <v>309.49</v>
      </c>
      <c r="T44" s="30">
        <v>310.06</v>
      </c>
      <c r="U44" s="30">
        <v>309.69</v>
      </c>
      <c r="V44" s="30">
        <v>309.99</v>
      </c>
      <c r="W44" s="30">
        <v>310.76</v>
      </c>
      <c r="X44" s="30">
        <v>310.41000000000003</v>
      </c>
      <c r="Y44" s="30">
        <v>309.64</v>
      </c>
      <c r="Z44" s="30">
        <v>309.74</v>
      </c>
      <c r="AA44" s="30">
        <v>309.55</v>
      </c>
      <c r="AB44" s="30">
        <v>309.08</v>
      </c>
      <c r="AC44" s="30">
        <v>309.20999999999998</v>
      </c>
      <c r="AD44" s="30">
        <v>309.15000000000003</v>
      </c>
      <c r="AE44" s="30">
        <v>309.78000000000003</v>
      </c>
      <c r="AF44" s="30">
        <v>310.67</v>
      </c>
      <c r="AG44" s="30">
        <v>309.78000000000003</v>
      </c>
      <c r="AH44" s="30">
        <v>310.67</v>
      </c>
      <c r="AI44" s="30">
        <v>310.67</v>
      </c>
      <c r="AJ44" s="30">
        <v>309</v>
      </c>
      <c r="AK44" s="30">
        <v>310.90000000000003</v>
      </c>
      <c r="AL44" s="30">
        <v>309.41000000000003</v>
      </c>
      <c r="AM44" s="30">
        <v>309.28000000000003</v>
      </c>
      <c r="AN44" s="30">
        <v>312</v>
      </c>
      <c r="AO44" s="30">
        <v>312</v>
      </c>
      <c r="AP44" s="30">
        <v>312</v>
      </c>
      <c r="AQ44" s="30">
        <v>312</v>
      </c>
      <c r="AR44" s="30">
        <v>315</v>
      </c>
      <c r="AS44" s="30">
        <v>315</v>
      </c>
      <c r="AT44" s="25">
        <v>315</v>
      </c>
      <c r="AU44" s="25">
        <v>316</v>
      </c>
      <c r="AV44" s="30">
        <v>316</v>
      </c>
      <c r="AW44" s="30">
        <v>316</v>
      </c>
      <c r="AX44" s="30">
        <v>316</v>
      </c>
      <c r="AY44" s="30">
        <v>317</v>
      </c>
      <c r="AZ44" s="30">
        <v>320</v>
      </c>
      <c r="BA44" s="30">
        <v>324</v>
      </c>
      <c r="BB44" s="30">
        <v>324</v>
      </c>
      <c r="BC44" s="30">
        <v>324</v>
      </c>
      <c r="BD44" s="30">
        <v>326</v>
      </c>
      <c r="BE44" s="30">
        <v>328</v>
      </c>
      <c r="BF44" s="30">
        <v>331</v>
      </c>
      <c r="BG44" s="30">
        <v>331</v>
      </c>
      <c r="BH44" s="30">
        <v>331</v>
      </c>
      <c r="BI44" s="30">
        <v>331</v>
      </c>
      <c r="BJ44" s="30">
        <v>337</v>
      </c>
      <c r="BK44" s="30">
        <v>337</v>
      </c>
      <c r="BL44" s="30">
        <v>338</v>
      </c>
      <c r="BM44" s="30">
        <v>349</v>
      </c>
      <c r="BN44" s="30">
        <v>362</v>
      </c>
      <c r="BO44" s="30">
        <v>369</v>
      </c>
      <c r="BP44" s="30">
        <v>370</v>
      </c>
      <c r="BQ44" s="30">
        <v>371</v>
      </c>
      <c r="BR44" s="30">
        <v>371</v>
      </c>
      <c r="BS44" s="30">
        <v>370</v>
      </c>
      <c r="BT44" s="30">
        <v>367</v>
      </c>
      <c r="BU44" s="30">
        <v>372.75830000000002</v>
      </c>
      <c r="BV44" s="30">
        <v>381</v>
      </c>
      <c r="BW44" s="30">
        <v>394</v>
      </c>
      <c r="BX44" s="30">
        <v>394</v>
      </c>
      <c r="BY44" s="30">
        <v>394</v>
      </c>
      <c r="BZ44" s="30">
        <v>394</v>
      </c>
      <c r="CA44" s="30">
        <v>394</v>
      </c>
      <c r="CB44" s="30">
        <v>394</v>
      </c>
      <c r="CC44" s="30">
        <v>394</v>
      </c>
      <c r="CD44" s="30">
        <v>394</v>
      </c>
      <c r="CE44" s="30">
        <v>394</v>
      </c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</row>
    <row r="45" spans="1:106">
      <c r="A45" s="174" t="s">
        <v>40</v>
      </c>
      <c r="B45" s="25">
        <v>122.76920000000001</v>
      </c>
      <c r="C45" s="25">
        <v>122.6093</v>
      </c>
      <c r="D45" s="25">
        <v>123.32000000000001</v>
      </c>
      <c r="E45" s="25">
        <v>126.32940000000001</v>
      </c>
      <c r="F45" s="30">
        <v>123.4611</v>
      </c>
      <c r="G45" s="30">
        <v>131.5283</v>
      </c>
      <c r="H45" s="30">
        <v>134.26179999999999</v>
      </c>
      <c r="I45" s="30">
        <v>132.9701</v>
      </c>
      <c r="J45" s="30">
        <v>129.17340000000002</v>
      </c>
      <c r="K45" s="30">
        <v>131.37370000000001</v>
      </c>
      <c r="L45" s="30">
        <v>132.02420000000001</v>
      </c>
      <c r="M45" s="30">
        <v>134.21200000000002</v>
      </c>
      <c r="N45" s="30">
        <v>136.93630000000002</v>
      </c>
      <c r="O45" s="30">
        <v>135.29680000000002</v>
      </c>
      <c r="P45" s="30">
        <v>132.89260000000002</v>
      </c>
      <c r="Q45" s="30">
        <v>139.46210000000002</v>
      </c>
      <c r="R45" s="30">
        <v>146.5384</v>
      </c>
      <c r="S45" s="30">
        <v>144.017</v>
      </c>
      <c r="T45" s="30">
        <v>145.64449999999999</v>
      </c>
      <c r="U45" s="30">
        <v>145.91120000000001</v>
      </c>
      <c r="V45" s="30">
        <v>147.1884</v>
      </c>
      <c r="W45" s="30">
        <v>137.17660000000001</v>
      </c>
      <c r="X45" s="30">
        <v>148.92770000000002</v>
      </c>
      <c r="Y45" s="30">
        <v>144.161</v>
      </c>
      <c r="Z45" s="30">
        <v>153.0813</v>
      </c>
      <c r="AA45" s="30">
        <v>151.5993</v>
      </c>
      <c r="AB45" s="30">
        <v>150.78910000000002</v>
      </c>
      <c r="AC45" s="30">
        <v>144.56</v>
      </c>
      <c r="AD45" s="30">
        <v>151.05240000000001</v>
      </c>
      <c r="AE45" s="30">
        <v>148.33000000000001</v>
      </c>
      <c r="AF45" s="30">
        <v>143.33000000000001</v>
      </c>
      <c r="AG45" s="30">
        <v>148.33000000000001</v>
      </c>
      <c r="AH45" s="30">
        <v>143.33000000000001</v>
      </c>
      <c r="AI45" s="30">
        <v>143.33000000000001</v>
      </c>
      <c r="AJ45" s="30">
        <v>133.6071</v>
      </c>
      <c r="AK45" s="30">
        <v>129.797</v>
      </c>
      <c r="AL45" s="30">
        <v>126.9264</v>
      </c>
      <c r="AM45" s="30">
        <v>128.09870000000001</v>
      </c>
      <c r="AN45" s="30">
        <v>118.36360000000001</v>
      </c>
      <c r="AO45" s="30">
        <v>114.8922</v>
      </c>
      <c r="AP45" s="30">
        <v>122.51688712234748</v>
      </c>
      <c r="AQ45" s="30">
        <v>151.4879</v>
      </c>
      <c r="AR45" s="30">
        <v>154.74</v>
      </c>
      <c r="AS45" s="30">
        <v>124.74780000000001</v>
      </c>
      <c r="AT45" s="25">
        <v>131.1037</v>
      </c>
      <c r="AU45" s="25">
        <v>136.59960000000001</v>
      </c>
      <c r="AV45" s="30">
        <v>135.36199999999999</v>
      </c>
      <c r="AW45" s="30">
        <v>136.39010000000002</v>
      </c>
      <c r="AX45" s="30">
        <v>147.19220000000001</v>
      </c>
      <c r="AY45" s="30">
        <v>151.40950000000001</v>
      </c>
      <c r="AZ45" s="30">
        <v>146.06360000000001</v>
      </c>
      <c r="BA45" s="30">
        <v>154.6977</v>
      </c>
      <c r="BB45" s="30">
        <v>142.38150000000002</v>
      </c>
      <c r="BC45" s="30">
        <v>158.33340000000001</v>
      </c>
      <c r="BD45" s="30">
        <v>156.2225</v>
      </c>
      <c r="BE45" s="30">
        <v>156.96899999999999</v>
      </c>
      <c r="BF45" s="30">
        <v>158.51090000000002</v>
      </c>
      <c r="BG45" s="30">
        <v>155.3458</v>
      </c>
      <c r="BH45" s="30">
        <v>165.5899</v>
      </c>
      <c r="BI45" s="30">
        <v>167.85980000000001</v>
      </c>
      <c r="BJ45" s="30">
        <v>170.71880000000002</v>
      </c>
      <c r="BK45" s="30">
        <v>170.74290000000002</v>
      </c>
      <c r="BL45" s="30">
        <v>170.9204</v>
      </c>
      <c r="BM45" s="30">
        <v>174</v>
      </c>
      <c r="BN45" s="30">
        <v>174</v>
      </c>
      <c r="BO45" s="30">
        <v>174</v>
      </c>
      <c r="BP45" s="30">
        <v>174</v>
      </c>
      <c r="BQ45" s="30">
        <v>174</v>
      </c>
      <c r="BR45" s="30">
        <v>174</v>
      </c>
      <c r="BS45" s="30">
        <v>174</v>
      </c>
      <c r="BT45" s="30">
        <v>174</v>
      </c>
      <c r="BU45" s="30">
        <v>174</v>
      </c>
      <c r="BV45" s="30">
        <v>174</v>
      </c>
      <c r="BW45" s="30">
        <v>174</v>
      </c>
      <c r="BX45" s="30">
        <v>174</v>
      </c>
      <c r="BY45" s="30">
        <v>174</v>
      </c>
      <c r="BZ45" s="30">
        <v>174</v>
      </c>
      <c r="CA45" s="30">
        <v>174.72</v>
      </c>
      <c r="CB45" s="30">
        <v>179.20000000000002</v>
      </c>
      <c r="CC45" s="30">
        <v>176</v>
      </c>
      <c r="CD45" s="30">
        <v>175.4512</v>
      </c>
      <c r="CE45" s="30">
        <v>175.52</v>
      </c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</row>
    <row r="46" spans="1:106">
      <c r="A46" s="174" t="s">
        <v>41</v>
      </c>
      <c r="B46" s="25">
        <v>209</v>
      </c>
      <c r="C46" s="25">
        <v>206.15</v>
      </c>
      <c r="D46" s="25">
        <v>205.35</v>
      </c>
      <c r="E46" s="25">
        <v>226.48000000000002</v>
      </c>
      <c r="F46" s="30">
        <v>220.65</v>
      </c>
      <c r="G46" s="30">
        <v>235.46</v>
      </c>
      <c r="H46" s="30">
        <v>211.1</v>
      </c>
      <c r="I46" s="30">
        <v>216.51</v>
      </c>
      <c r="J46" s="30">
        <v>216.54</v>
      </c>
      <c r="K46" s="30">
        <v>209.61</v>
      </c>
      <c r="L46" s="30">
        <v>208.91</v>
      </c>
      <c r="M46" s="30">
        <v>211.87</v>
      </c>
      <c r="N46" s="30">
        <v>199.93</v>
      </c>
      <c r="O46" s="30">
        <v>220.15</v>
      </c>
      <c r="P46" s="30">
        <v>204.20000000000002</v>
      </c>
      <c r="Q46" s="30">
        <v>204.20000000000002</v>
      </c>
      <c r="R46" s="30">
        <v>204.51</v>
      </c>
      <c r="S46" s="30">
        <v>210.72</v>
      </c>
      <c r="T46" s="30">
        <v>210.68</v>
      </c>
      <c r="U46" s="30">
        <v>227.32</v>
      </c>
      <c r="V46" s="30">
        <v>216.08</v>
      </c>
      <c r="W46" s="30">
        <v>188.6</v>
      </c>
      <c r="X46" s="30">
        <v>213.84</v>
      </c>
      <c r="Y46" s="30">
        <v>239.99</v>
      </c>
      <c r="Z46" s="30">
        <v>240.99</v>
      </c>
      <c r="AA46" s="30">
        <v>243.11</v>
      </c>
      <c r="AB46" s="30">
        <v>241.72</v>
      </c>
      <c r="AC46" s="30">
        <v>248.33</v>
      </c>
      <c r="AD46" s="30">
        <v>241.96</v>
      </c>
      <c r="AE46" s="30">
        <v>240.79</v>
      </c>
      <c r="AF46" s="30">
        <v>247</v>
      </c>
      <c r="AG46" s="30">
        <v>240.79</v>
      </c>
      <c r="AH46" s="30">
        <v>247</v>
      </c>
      <c r="AI46" s="30">
        <v>247</v>
      </c>
      <c r="AJ46" s="30">
        <v>236.54</v>
      </c>
      <c r="AK46" s="30">
        <v>241.45000000000002</v>
      </c>
      <c r="AL46" s="30">
        <v>241.39000000000001</v>
      </c>
      <c r="AM46" s="30">
        <v>243.19</v>
      </c>
      <c r="AN46" s="30">
        <v>243.28</v>
      </c>
      <c r="AO46" s="30">
        <v>240.06</v>
      </c>
      <c r="AP46" s="30">
        <v>235.66</v>
      </c>
      <c r="AQ46" s="30">
        <v>248.77</v>
      </c>
      <c r="AR46" s="30">
        <v>247.07</v>
      </c>
      <c r="AS46" s="30">
        <v>245.64000000000001</v>
      </c>
      <c r="AT46" s="25">
        <v>251.53</v>
      </c>
      <c r="AU46" s="25">
        <v>254.42000000000002</v>
      </c>
      <c r="AV46" s="30">
        <v>252.35</v>
      </c>
      <c r="AW46" s="30">
        <v>256.33</v>
      </c>
      <c r="AX46" s="30">
        <v>252.01000000000002</v>
      </c>
      <c r="AY46" s="30">
        <v>257.25</v>
      </c>
      <c r="AZ46" s="30">
        <v>253.87</v>
      </c>
      <c r="BA46" s="30">
        <v>254.94</v>
      </c>
      <c r="BB46" s="30">
        <v>264.64999999999998</v>
      </c>
      <c r="BC46" s="30">
        <v>258.8</v>
      </c>
      <c r="BD46" s="30">
        <v>254.09</v>
      </c>
      <c r="BE46" s="30">
        <v>252.15</v>
      </c>
      <c r="BF46" s="30">
        <v>257.64999999999998</v>
      </c>
      <c r="BG46" s="30">
        <v>251.6</v>
      </c>
      <c r="BH46" s="30">
        <v>259.87</v>
      </c>
      <c r="BI46" s="30">
        <v>256.97000000000003</v>
      </c>
      <c r="BJ46" s="30">
        <v>258.07</v>
      </c>
      <c r="BK46" s="30">
        <v>248.97</v>
      </c>
      <c r="BL46" s="30">
        <v>262.72000000000003</v>
      </c>
      <c r="BM46" s="30">
        <v>267.38</v>
      </c>
      <c r="BN46" s="30">
        <v>271.86</v>
      </c>
      <c r="BO46" s="30">
        <v>269.43</v>
      </c>
      <c r="BP46" s="30">
        <v>266.39</v>
      </c>
      <c r="BQ46" s="30">
        <v>273.3</v>
      </c>
      <c r="BR46" s="30">
        <v>277.18</v>
      </c>
      <c r="BS46" s="30">
        <v>281.55</v>
      </c>
      <c r="BT46" s="30">
        <v>294.59000000000003</v>
      </c>
      <c r="BU46" s="30">
        <v>296.93</v>
      </c>
      <c r="BV46" s="30">
        <v>294.60000000000002</v>
      </c>
      <c r="BW46" s="30">
        <v>296.48</v>
      </c>
      <c r="BX46" s="30">
        <v>294.94</v>
      </c>
      <c r="BY46" s="30">
        <v>298.26</v>
      </c>
      <c r="BZ46" s="30">
        <v>292.27</v>
      </c>
      <c r="CA46" s="30">
        <v>296.39</v>
      </c>
      <c r="CB46" s="30">
        <v>294.93</v>
      </c>
      <c r="CC46" s="30">
        <v>296.56</v>
      </c>
      <c r="CD46" s="30">
        <v>299.59000000000003</v>
      </c>
      <c r="CE46" s="30">
        <v>300.01</v>
      </c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</row>
  </sheetData>
  <conditionalFormatting sqref="E7:E11 E14:E22 E24:E34">
    <cfRule type="cellIs" dxfId="9" priority="11" stopIfTrue="1" operator="greaterThanOrEqual">
      <formula>0</formula>
    </cfRule>
    <cfRule type="cellIs" dxfId="8" priority="12" stopIfTrue="1" operator="lessThan">
      <formula>0</formula>
    </cfRule>
  </conditionalFormatting>
  <conditionalFormatting sqref="D7:D10 D16 D25 D20:D22 D28:D29 D33:D34 D31">
    <cfRule type="cellIs" dxfId="7" priority="13" stopIfTrue="1" operator="lessThan">
      <formula>0</formula>
    </cfRule>
  </conditionalFormatting>
  <conditionalFormatting sqref="D7:D10 D16 D25 D20:D22 D28:D29 D33:D34 D31">
    <cfRule type="cellIs" dxfId="6" priority="14" stopIfTrue="1" operator="lessThanOrEqual">
      <formula>0</formula>
    </cfRule>
  </conditionalFormatting>
  <conditionalFormatting sqref="E12:E13">
    <cfRule type="cellIs" dxfId="5" priority="7" stopIfTrue="1" operator="greaterThanOrEqual">
      <formula>0</formula>
    </cfRule>
    <cfRule type="cellIs" dxfId="4" priority="8" stopIfTrue="1" operator="lessThan">
      <formula>0</formula>
    </cfRule>
  </conditionalFormatting>
  <conditionalFormatting sqref="D12">
    <cfRule type="cellIs" dxfId="3" priority="9" stopIfTrue="1" operator="lessThan">
      <formula>0</formula>
    </cfRule>
  </conditionalFormatting>
  <conditionalFormatting sqref="D12">
    <cfRule type="cellIs" dxfId="2" priority="10" stopIfTrue="1" operator="lessThanOrEqual">
      <formula>0</formula>
    </cfRule>
  </conditionalFormatting>
  <conditionalFormatting sqref="E23">
    <cfRule type="cellIs" dxfId="1" priority="5" stopIfTrue="1" operator="lessThan">
      <formula>0</formula>
    </cfRule>
  </conditionalFormatting>
  <conditionalFormatting sqref="E23">
    <cfRule type="cellIs" dxfId="0" priority="6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OSNOVNI OBRAZEC</vt:lpstr>
      <vt:lpstr>JAJCA PO NAČINIH REJE</vt:lpstr>
      <vt:lpstr>PERUTNINA</vt:lpstr>
      <vt:lpstr>SLOVENSKE IN EU CENE JAJCA</vt:lpstr>
      <vt:lpstr>SLOVENSKE IN EU CENE PERUTNINA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cp:lastPrinted>2021-10-01T10:07:42Z</cp:lastPrinted>
  <dcterms:created xsi:type="dcterms:W3CDTF">2021-01-13T13:06:36Z</dcterms:created>
  <dcterms:modified xsi:type="dcterms:W3CDTF">2022-07-27T09:23:09Z</dcterms:modified>
</cp:coreProperties>
</file>