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F49F1D23-8FC2-47F2-A38D-1778E4F5BA2D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<sst xmlns="http://schemas.openxmlformats.org/spreadsheetml/2006/main" count="264" uniqueCount="122">
  <si>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</si>
  <si>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</si>
  <si>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</si>
  <si>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</si>
  <si>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</si>
  <si>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</si>
  <si>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</si>
  <si>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</si>
  <si>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</si>
  <si>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</si>
  <si>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</si>
  <si>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</si>
  <si>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</si>
  <si>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</si>
  <si>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</si>
  <si>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</si>
  <si>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</si>
  <si>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</si>
  <si>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</si>
  <si>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</si>
  <si>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</si>
  <si>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</si>
  <si>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</si>
  <si>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</si>
  <si>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</si>
  <si>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</si>
  <si>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</si>
  <si>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</si>
  <si>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</si>
  <si>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</si>
  <si>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</si>
  <si>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</si>
  <si>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</si>
  <si>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</si>
  <si>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</si>
  <si>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</si>
  <si>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</si>
  <si>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</si>
  <si>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</si>
  <si>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</si>
  <si>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</si>
  <si>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</si>
  <si>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</si>
  <si>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</si>
  <si>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</si>
  <si>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</si>
  <si>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</si>
  <si>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</si>
  <si>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</si>
  <si>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</si>
  <si>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</si>
  <si>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</si>
  <si>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</si>
  <si>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</si>
  <si>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</si>
  <si>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</si>
  <si>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</si>
  <si>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</si>
  <si>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</si>
  <si>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</si>
  <si>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</si>
  <si>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</si>
  <si>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</si>
  <si>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</si>
  <si>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</si>
  <si>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</si>
  <si>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</si>
  <si>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</si>
  <si>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</si>
  <si>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</si>
  <si>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</si>
  <si>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</si>
  <si>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</si>
  <si>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</si>
  <si>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</si>
  <si>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</si>
  <si>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</si>
  <si>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</si>
  <si>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</si>
  <si>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</si>
  <si>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</si>
  <si>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</si>
  <si>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</si>
  <si>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</si>
  <si>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</si>
  <si>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</si>
  <si>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</si>
  <si>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</si>
  <si>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</si>
  <si>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</si>
  <si>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</si>
  <si>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</si>
  <si>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</si>
  <si>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</si>
  <si>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</si>
  <si>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</si>
  <si>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</si>
  <si>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</si>
  <si>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</si>
  <si>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</si>
  <si>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</si>
  <si>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</si>
  <si>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</si>
  <si>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</si>
  <si>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</si>
  <si>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t>Klavnice in pakirni centri iz četrtega člena, sporočijo vsak teden do torka do 12. ure agenciji za pretekli teden veleprodajne cene in mase trupov in kosov perutnine</t>
  </si>
  <si>
    <t xml:space="preserve">vrste Gallus domesticus ter jajc po kategorijah in načinih reje, navedenih na obrazcih, ki jih agencija pripravi za pripravo poročil za Evropsko komisijo in ministrstvo. </t>
  </si>
  <si>
    <t>N.P. - ni podatka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</si>
  <si>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</si>
  <si>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25. teden (20.6.2022 - 26.6.2022)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</si>
  <si>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25. teden (20.6.2022 - 26.6.2022)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</si>
  <si>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kategorije M in L, za 25. teden (20.6.2022 - 26.6.2022)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</si>
  <si>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EU[1] cene 65% piščancev za 25. teden (20.6.2022 - 26.6.2022)</t>
    </r>
  </si>
  <si>
    <t>Teden: 26. teden (27.6.2022 - 3.7.2022)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</si>
  <si>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26. teden (27.6.2022 - 3.7.2022)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</si>
  <si>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26. teden (27.6.2022 - 3.7.2022)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</si>
  <si>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26. teden (27.6.2022 - 3.7.2022)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</si>
  <si>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26. teden (27.6.2022 - 3.7.2022)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</si>
  <si>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 za 26. teden (27.6.2022 - 3.7.2022)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</si>
  <si>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26. teden (27.6.2022 - 3.7.2022)</t>
    </r>
  </si>
  <si>
    <t>Datum: 6.7.2022</t>
  </si>
  <si>
    <t>Številka: 3305-8/2022/232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</si>
</sst>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0" fontId="10" fillId="2" borderId="20" xfId="2" applyNumberFormat="1" applyFont="1" applyFill="1" applyBorder="1" applyAlignment="1">
      <alignment horizontal="center" wrapText="1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0" fontId="12" fillId="7" borderId="1" xfId="5" applyFont="1" applyFill="1" applyBorder="1"/>
    <xf numFmtId="2" fontId="9" fillId="0" borderId="30" xfId="0" applyNumberFormat="1" applyFont="1" applyBorder="1" applyAlignment="1">
      <alignment horizontal="center"/>
    </xf>
    <xf numFmtId="2" fontId="12" fillId="7" borderId="1" xfId="5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10" fontId="9" fillId="2" borderId="24" xfId="2" applyNumberFormat="1" applyFont="1" applyFill="1" applyBorder="1" applyAlignment="1">
      <alignment horizontal="center" wrapText="1"/>
    </xf>
    <xf numFmtId="10" fontId="9" fillId="0" borderId="24" xfId="0" applyNumberFormat="1" applyFont="1" applyBorder="1" applyAlignment="1">
      <alignment horizontal="center"/>
    </xf>
    <xf numFmtId="10" fontId="10" fillId="0" borderId="20" xfId="0" applyNumberFormat="1" applyFont="1" applyBorder="1" applyAlignment="1">
      <alignment horizontal="center"/>
    </xf>
    <xf numFmtId="10" fontId="10" fillId="0" borderId="22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1.3721253037525118E-2"/>
          <c:w val="0.9139475837524812"/>
          <c:h val="0.80243856313379125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REJE'!$C$40:$C$65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REJE'!$E$40:$E$65</c:f>
              <c:numCache>
                <c:formatCode>0.00</c:formatCode>
                <c:ptCount val="26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  <c:pt idx="23">
                  <c:v>162.44</c:v>
                </c:pt>
                <c:pt idx="24">
                  <c:v>162.78</c:v>
                </c:pt>
                <c:pt idx="25">
                  <c:v>150.82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REJE'!$C$40:$C$65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REJE'!$E$71:$E$96</c:f>
              <c:numCache>
                <c:formatCode>0.00</c:formatCode>
                <c:ptCount val="26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  <c:pt idx="23">
                  <c:v>201.86</c:v>
                </c:pt>
                <c:pt idx="24">
                  <c:v>199.81</c:v>
                </c:pt>
                <c:pt idx="25">
                  <c:v>200.65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REJE'!$E$101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REJE'!$C$40:$C$65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REJE'!$E$102:$E$127</c:f>
              <c:numCache>
                <c:formatCode>0.00</c:formatCode>
                <c:ptCount val="26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  <c:pt idx="23">
                  <c:v>341.24</c:v>
                </c:pt>
                <c:pt idx="24">
                  <c:v>337.48</c:v>
                </c:pt>
                <c:pt idx="25">
                  <c:v>339.9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REJE'!$E$132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REJE'!$C$40:$C$65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REJE'!$E$133:$E$158</c:f>
              <c:numCache>
                <c:formatCode>0.00</c:formatCode>
                <c:ptCount val="26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  <c:pt idx="23">
                  <c:v>413.28</c:v>
                </c:pt>
                <c:pt idx="24">
                  <c:v>425.86</c:v>
                </c:pt>
                <c:pt idx="25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8645999475915085E-3"/>
              <c:y val="0.35914774429502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132420</c:v>
                </c:pt>
                <c:pt idx="1">
                  <c:v>2035070</c:v>
                </c:pt>
                <c:pt idx="2">
                  <c:v>79562</c:v>
                </c:pt>
                <c:pt idx="3">
                  <c:v>91800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PERUTNINA!$B$6:$B$31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PERUTNINA!$C$6:$C$31</c:f>
              <c:numCache>
                <c:formatCode>#,##0</c:formatCode>
                <c:ptCount val="26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  <c:pt idx="23">
                  <c:v>38390</c:v>
                </c:pt>
                <c:pt idx="24">
                  <c:v>36272</c:v>
                </c:pt>
                <c:pt idx="25">
                  <c:v>46553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PERUTNINA!$B$6:$B$31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PERUTNINA!$D$6:$D$31</c:f>
              <c:numCache>
                <c:formatCode>0.00</c:formatCode>
                <c:ptCount val="26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  <c:pt idx="23">
                  <c:v>296.39</c:v>
                </c:pt>
                <c:pt idx="24">
                  <c:v>294.93</c:v>
                </c:pt>
                <c:pt idx="25">
                  <c:v>296.56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387697916145E-3"/>
              <c:y val="0.24625946613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9532259960042"/>
              <c:y val="0.27776029669331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61342038894425E-2"/>
          <c:y val="3.699967343881639E-2"/>
          <c:w val="0.8241295294411537"/>
          <c:h val="0.78822389690559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PERUTNINA!$C$66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PERUTNINA!$B$67:$B$92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PERUTNINA!$C$67:$C$92</c:f>
              <c:numCache>
                <c:formatCode>#,##0</c:formatCode>
                <c:ptCount val="26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  <c:pt idx="23">
                  <c:v>252069</c:v>
                </c:pt>
                <c:pt idx="24">
                  <c:v>239099</c:v>
                </c:pt>
                <c:pt idx="25">
                  <c:v>262689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PERUTNINA!$D$66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PERUTNINA!$B$67:$B$92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PERUTNINA!$D$67:$D$92</c:f>
              <c:numCache>
                <c:formatCode>0.00</c:formatCode>
                <c:ptCount val="26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  <c:pt idx="23">
                  <c:v>537.88</c:v>
                </c:pt>
                <c:pt idx="24">
                  <c:v>539.38</c:v>
                </c:pt>
                <c:pt idx="25">
                  <c:v>547.49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52155801254963"/>
              <c:y val="0.87989941886734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ax val="33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6.8070683156024889E-3"/>
              <c:y val="0.30352008124490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934015907724702"/>
              <c:y val="0.3392740785799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29624985401407"/>
          <c:y val="0.9223914360605707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1530580784029E-2"/>
          <c:y val="2.9617656617934987E-2"/>
          <c:w val="0.81688311392805413"/>
          <c:h val="0.80914831909294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PERUTNINA!$C$126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PERUTNINA!$B$127:$B$152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PERUTNINA!$C$127:$C$152</c:f>
              <c:numCache>
                <c:formatCode>#,##0</c:formatCode>
                <c:ptCount val="26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  <c:pt idx="23">
                  <c:v>189775</c:v>
                </c:pt>
                <c:pt idx="24">
                  <c:v>195029</c:v>
                </c:pt>
                <c:pt idx="25">
                  <c:v>187239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PERUTNINA!$D$126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PERUTNINA!$B$127:$B$152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PERUTNINA!$D$127:$D$152</c:f>
              <c:numCache>
                <c:formatCode>0.00</c:formatCode>
                <c:ptCount val="26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  <c:pt idx="23">
                  <c:v>268.57</c:v>
                </c:pt>
                <c:pt idx="24">
                  <c:v>267.11</c:v>
                </c:pt>
                <c:pt idx="25">
                  <c:v>268.82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8458281135"/>
              <c:y val="0.89197722797283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1664943052469547E-2"/>
              <c:y val="0.2798860984219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280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64709824145845"/>
              <c:y val="0.32595324537303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JAJCA'!$Z$42:$BY$42</c:f>
              <c:numCache>
                <c:formatCode>General</c:formatCode>
                <c:ptCount val="5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</c:numCache>
            </c:numRef>
          </c:cat>
          <c:val>
            <c:numRef>
              <c:f>'SLOVENSKE IN EU CENE JAJCA'!$Z$43:$BY$43</c:f>
              <c:numCache>
                <c:formatCode>0.00</c:formatCode>
                <c:ptCount val="52"/>
                <c:pt idx="0">
                  <c:v>125.97</c:v>
                </c:pt>
                <c:pt idx="1">
                  <c:v>124.91964299999999</c:v>
                </c:pt>
                <c:pt idx="2">
                  <c:v>121.9225</c:v>
                </c:pt>
                <c:pt idx="3">
                  <c:v>122.10567275000002</c:v>
                </c:pt>
                <c:pt idx="4">
                  <c:v>119.65929932</c:v>
                </c:pt>
                <c:pt idx="5">
                  <c:v>120.29953257000001</c:v>
                </c:pt>
                <c:pt idx="6">
                  <c:v>120.47252366000004</c:v>
                </c:pt>
                <c:pt idx="7">
                  <c:v>120.75616249000001</c:v>
                </c:pt>
                <c:pt idx="8">
                  <c:v>122.27372454000005</c:v>
                </c:pt>
                <c:pt idx="9">
                  <c:v>124.33215688000006</c:v>
                </c:pt>
                <c:pt idx="10">
                  <c:v>124.33215688000006</c:v>
                </c:pt>
                <c:pt idx="11">
                  <c:v>133.68512699000001</c:v>
                </c:pt>
                <c:pt idx="12">
                  <c:v>134.95850349999998</c:v>
                </c:pt>
                <c:pt idx="13">
                  <c:v>135.02059413352495</c:v>
                </c:pt>
                <c:pt idx="14">
                  <c:v>137.31534092000004</c:v>
                </c:pt>
                <c:pt idx="15">
                  <c:v>137.41144259000006</c:v>
                </c:pt>
                <c:pt idx="16">
                  <c:v>137.90759383000005</c:v>
                </c:pt>
                <c:pt idx="17">
                  <c:v>138.52046035999999</c:v>
                </c:pt>
                <c:pt idx="18">
                  <c:v>139.07578910000007</c:v>
                </c:pt>
                <c:pt idx="19">
                  <c:v>139.27512810000005</c:v>
                </c:pt>
                <c:pt idx="20">
                  <c:v>139.62574894000008</c:v>
                </c:pt>
                <c:pt idx="21">
                  <c:v>140.17017120000006</c:v>
                </c:pt>
                <c:pt idx="22">
                  <c:v>141.20049232000002</c:v>
                </c:pt>
                <c:pt idx="23">
                  <c:v>143.61409527000006</c:v>
                </c:pt>
                <c:pt idx="24">
                  <c:v>145.10102087000007</c:v>
                </c:pt>
                <c:pt idx="25">
                  <c:v>146.98373023000002</c:v>
                </c:pt>
                <c:pt idx="26">
                  <c:v>146.95847313000007</c:v>
                </c:pt>
                <c:pt idx="27">
                  <c:v>145.10991229000004</c:v>
                </c:pt>
                <c:pt idx="28">
                  <c:v>143.82245982000006</c:v>
                </c:pt>
                <c:pt idx="29">
                  <c:v>143.40230230000006</c:v>
                </c:pt>
                <c:pt idx="30">
                  <c:v>142.13436591000004</c:v>
                </c:pt>
                <c:pt idx="31">
                  <c:v>143.31367042000005</c:v>
                </c:pt>
                <c:pt idx="32">
                  <c:v>145.67666833000007</c:v>
                </c:pt>
                <c:pt idx="33">
                  <c:v>146.55553472000005</c:v>
                </c:pt>
                <c:pt idx="34">
                  <c:v>151.43938223000009</c:v>
                </c:pt>
                <c:pt idx="35">
                  <c:v>153.94728167000002</c:v>
                </c:pt>
                <c:pt idx="36">
                  <c:v>160.49551755000005</c:v>
                </c:pt>
                <c:pt idx="37">
                  <c:v>168.84475991000008</c:v>
                </c:pt>
                <c:pt idx="38">
                  <c:v>179.71374782000007</c:v>
                </c:pt>
                <c:pt idx="39">
                  <c:v>187.40860819000002</c:v>
                </c:pt>
                <c:pt idx="40">
                  <c:v>192.13725172000011</c:v>
                </c:pt>
                <c:pt idx="41">
                  <c:v>193.69694202000002</c:v>
                </c:pt>
                <c:pt idx="42">
                  <c:v>190.06617602000006</c:v>
                </c:pt>
                <c:pt idx="43">
                  <c:v>188.03148830000001</c:v>
                </c:pt>
                <c:pt idx="44">
                  <c:v>185.92544570000007</c:v>
                </c:pt>
                <c:pt idx="45">
                  <c:v>184.2621004100001</c:v>
                </c:pt>
                <c:pt idx="46">
                  <c:v>183.52593525</c:v>
                </c:pt>
                <c:pt idx="47">
                  <c:v>182.16831443000004</c:v>
                </c:pt>
                <c:pt idx="48">
                  <c:v>181.77495707000006</c:v>
                </c:pt>
                <c:pt idx="49">
                  <c:v>179.09190440000003</c:v>
                </c:pt>
                <c:pt idx="50">
                  <c:v>179.30078879000004</c:v>
                </c:pt>
                <c:pt idx="51">
                  <c:v>178.68999281000004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JAJCA'!$Z$42:$BY$42</c:f>
              <c:numCache>
                <c:formatCode>General</c:formatCode>
                <c:ptCount val="5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</c:numCache>
            </c:numRef>
          </c:cat>
          <c:val>
            <c:numRef>
              <c:f>'SLOVENSKE IN EU CENE JAJCA'!$Z$44:$BY$44</c:f>
              <c:numCache>
                <c:formatCode>0.00</c:formatCode>
                <c:ptCount val="52"/>
                <c:pt idx="0">
                  <c:v>246.3605</c:v>
                </c:pt>
                <c:pt idx="1">
                  <c:v>197.60670000000002</c:v>
                </c:pt>
                <c:pt idx="2">
                  <c:v>195.56560000000002</c:v>
                </c:pt>
                <c:pt idx="3">
                  <c:v>195.0428</c:v>
                </c:pt>
                <c:pt idx="4">
                  <c:v>193.2722</c:v>
                </c:pt>
                <c:pt idx="5">
                  <c:v>196.00970000000001</c:v>
                </c:pt>
                <c:pt idx="6">
                  <c:v>190.42000000000002</c:v>
                </c:pt>
                <c:pt idx="7">
                  <c:v>186</c:v>
                </c:pt>
                <c:pt idx="8">
                  <c:v>194.1447</c:v>
                </c:pt>
                <c:pt idx="9">
                  <c:v>194.30430000000001</c:v>
                </c:pt>
                <c:pt idx="10">
                  <c:v>199.06</c:v>
                </c:pt>
                <c:pt idx="11">
                  <c:v>198.97</c:v>
                </c:pt>
                <c:pt idx="12">
                  <c:v>198.57</c:v>
                </c:pt>
                <c:pt idx="13">
                  <c:v>198.3</c:v>
                </c:pt>
                <c:pt idx="14">
                  <c:v>201.34</c:v>
                </c:pt>
                <c:pt idx="15">
                  <c:v>201.08100000000002</c:v>
                </c:pt>
                <c:pt idx="16">
                  <c:v>202.98000000000002</c:v>
                </c:pt>
                <c:pt idx="17">
                  <c:v>202.85640000000001</c:v>
                </c:pt>
                <c:pt idx="18">
                  <c:v>198.26</c:v>
                </c:pt>
                <c:pt idx="19">
                  <c:v>205.25650000000002</c:v>
                </c:pt>
                <c:pt idx="20">
                  <c:v>207.04580000000001</c:v>
                </c:pt>
                <c:pt idx="21">
                  <c:v>203.387</c:v>
                </c:pt>
                <c:pt idx="22">
                  <c:v>202.42000000000002</c:v>
                </c:pt>
                <c:pt idx="23">
                  <c:v>202.45000000000002</c:v>
                </c:pt>
                <c:pt idx="24">
                  <c:v>203.17000000000002</c:v>
                </c:pt>
                <c:pt idx="25">
                  <c:v>203.17000000000002</c:v>
                </c:pt>
                <c:pt idx="26">
                  <c:v>207.5</c:v>
                </c:pt>
                <c:pt idx="27">
                  <c:v>206.66</c:v>
                </c:pt>
                <c:pt idx="28">
                  <c:v>205.67000000000002</c:v>
                </c:pt>
                <c:pt idx="29">
                  <c:v>204.34</c:v>
                </c:pt>
                <c:pt idx="30">
                  <c:v>204.76</c:v>
                </c:pt>
                <c:pt idx="31">
                  <c:v>204.76</c:v>
                </c:pt>
                <c:pt idx="32">
                  <c:v>207.14000000000001</c:v>
                </c:pt>
                <c:pt idx="33">
                  <c:v>207.14000000000001</c:v>
                </c:pt>
                <c:pt idx="34">
                  <c:v>212.70000000000002</c:v>
                </c:pt>
                <c:pt idx="35">
                  <c:v>216.67000000000002</c:v>
                </c:pt>
                <c:pt idx="36">
                  <c:v>221.43</c:v>
                </c:pt>
                <c:pt idx="37">
                  <c:v>228.17000000000002</c:v>
                </c:pt>
                <c:pt idx="38">
                  <c:v>228.97</c:v>
                </c:pt>
                <c:pt idx="39">
                  <c:v>238.81</c:v>
                </c:pt>
                <c:pt idx="40">
                  <c:v>254.21</c:v>
                </c:pt>
                <c:pt idx="41">
                  <c:v>261.79000000000002</c:v>
                </c:pt>
                <c:pt idx="42">
                  <c:v>259.76</c:v>
                </c:pt>
                <c:pt idx="43">
                  <c:v>268.52</c:v>
                </c:pt>
                <c:pt idx="44">
                  <c:v>265.34000000000003</c:v>
                </c:pt>
                <c:pt idx="45">
                  <c:v>269.87</c:v>
                </c:pt>
                <c:pt idx="46">
                  <c:v>267.92</c:v>
                </c:pt>
                <c:pt idx="47">
                  <c:v>269.38</c:v>
                </c:pt>
                <c:pt idx="48">
                  <c:v>273.06</c:v>
                </c:pt>
                <c:pt idx="49">
                  <c:v>268.27</c:v>
                </c:pt>
                <c:pt idx="50">
                  <c:v>267.77</c:v>
                </c:pt>
                <c:pt idx="51">
                  <c:v>256.05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JAJCA'!$Z$42:$BY$42</c:f>
              <c:numCache>
                <c:formatCode>General</c:formatCode>
                <c:ptCount val="5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</c:numCache>
            </c:numRef>
          </c:cat>
          <c:val>
            <c:numRef>
              <c:f>'SLOVENSKE IN EU CENE JAJCA'!$Z$45:$BY$45</c:f>
              <c:numCache>
                <c:formatCode>0.00</c:formatCode>
                <c:ptCount val="52"/>
                <c:pt idx="0">
                  <c:v>84.63</c:v>
                </c:pt>
                <c:pt idx="1">
                  <c:v>83.570000000000007</c:v>
                </c:pt>
                <c:pt idx="2">
                  <c:v>83.3</c:v>
                </c:pt>
                <c:pt idx="3">
                  <c:v>83.64</c:v>
                </c:pt>
                <c:pt idx="4">
                  <c:v>82.49</c:v>
                </c:pt>
                <c:pt idx="5">
                  <c:v>86.16</c:v>
                </c:pt>
                <c:pt idx="6">
                  <c:v>85.26</c:v>
                </c:pt>
                <c:pt idx="7">
                  <c:v>85.65</c:v>
                </c:pt>
                <c:pt idx="8">
                  <c:v>87.8</c:v>
                </c:pt>
                <c:pt idx="9">
                  <c:v>90.69</c:v>
                </c:pt>
                <c:pt idx="10">
                  <c:v>90.69</c:v>
                </c:pt>
                <c:pt idx="11">
                  <c:v>102.33380000000001</c:v>
                </c:pt>
                <c:pt idx="12">
                  <c:v>100.43</c:v>
                </c:pt>
                <c:pt idx="13">
                  <c:v>104.21</c:v>
                </c:pt>
                <c:pt idx="14">
                  <c:v>110.15</c:v>
                </c:pt>
                <c:pt idx="15">
                  <c:v>104.9</c:v>
                </c:pt>
                <c:pt idx="16">
                  <c:v>105.65</c:v>
                </c:pt>
                <c:pt idx="17">
                  <c:v>107.8</c:v>
                </c:pt>
                <c:pt idx="18">
                  <c:v>107.75</c:v>
                </c:pt>
                <c:pt idx="19">
                  <c:v>111.25</c:v>
                </c:pt>
                <c:pt idx="20">
                  <c:v>110.26</c:v>
                </c:pt>
                <c:pt idx="21">
                  <c:v>110.83</c:v>
                </c:pt>
                <c:pt idx="22">
                  <c:v>111.62</c:v>
                </c:pt>
                <c:pt idx="23">
                  <c:v>111.89</c:v>
                </c:pt>
                <c:pt idx="24">
                  <c:v>111.54</c:v>
                </c:pt>
                <c:pt idx="25">
                  <c:v>111.93</c:v>
                </c:pt>
                <c:pt idx="26">
                  <c:v>110.85000000000001</c:v>
                </c:pt>
                <c:pt idx="27">
                  <c:v>112.04</c:v>
                </c:pt>
                <c:pt idx="28">
                  <c:v>110.59</c:v>
                </c:pt>
                <c:pt idx="29">
                  <c:v>109.62</c:v>
                </c:pt>
                <c:pt idx="30">
                  <c:v>108.71000000000001</c:v>
                </c:pt>
                <c:pt idx="31">
                  <c:v>110.86</c:v>
                </c:pt>
                <c:pt idx="32">
                  <c:v>112.52</c:v>
                </c:pt>
                <c:pt idx="33">
                  <c:v>110.61890000000001</c:v>
                </c:pt>
                <c:pt idx="34">
                  <c:v>117.709</c:v>
                </c:pt>
                <c:pt idx="35">
                  <c:v>113.8708</c:v>
                </c:pt>
                <c:pt idx="36">
                  <c:v>117.23280000000001</c:v>
                </c:pt>
                <c:pt idx="37">
                  <c:v>123.7367</c:v>
                </c:pt>
                <c:pt idx="38">
                  <c:v>124.10510000000001</c:v>
                </c:pt>
                <c:pt idx="39">
                  <c:v>128.9178</c:v>
                </c:pt>
                <c:pt idx="40">
                  <c:v>125.39850000000001</c:v>
                </c:pt>
                <c:pt idx="41">
                  <c:v>140.95439999999999</c:v>
                </c:pt>
                <c:pt idx="42">
                  <c:v>141.33680000000001</c:v>
                </c:pt>
                <c:pt idx="43">
                  <c:v>130.8974</c:v>
                </c:pt>
                <c:pt idx="44">
                  <c:v>136.5292</c:v>
                </c:pt>
                <c:pt idx="45">
                  <c:v>136.38740000000001</c:v>
                </c:pt>
                <c:pt idx="46">
                  <c:v>135.3921</c:v>
                </c:pt>
                <c:pt idx="47">
                  <c:v>134.5891</c:v>
                </c:pt>
                <c:pt idx="48">
                  <c:v>133.62110000000001</c:v>
                </c:pt>
                <c:pt idx="49">
                  <c:v>132.7869</c:v>
                </c:pt>
                <c:pt idx="50">
                  <c:v>136.74950000000001</c:v>
                </c:pt>
                <c:pt idx="51">
                  <c:v>134.0583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JAJCA'!$Z$42:$BY$42</c:f>
              <c:numCache>
                <c:formatCode>General</c:formatCode>
                <c:ptCount val="5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</c:numCache>
            </c:numRef>
          </c:cat>
          <c:val>
            <c:numRef>
              <c:f>'SLOVENSKE IN EU CENE JAJCA'!$Z$46:$BY$46</c:f>
              <c:numCache>
                <c:formatCode>0.00</c:formatCode>
                <c:ptCount val="52"/>
                <c:pt idx="0">
                  <c:v>160.6</c:v>
                </c:pt>
                <c:pt idx="1">
                  <c:v>158.57</c:v>
                </c:pt>
                <c:pt idx="2">
                  <c:v>153.83000000000001</c:v>
                </c:pt>
                <c:pt idx="3">
                  <c:v>152.35</c:v>
                </c:pt>
                <c:pt idx="4">
                  <c:v>150.79</c:v>
                </c:pt>
                <c:pt idx="5">
                  <c:v>152.82</c:v>
                </c:pt>
                <c:pt idx="6">
                  <c:v>150.80000000000001</c:v>
                </c:pt>
                <c:pt idx="7">
                  <c:v>148.1</c:v>
                </c:pt>
                <c:pt idx="8">
                  <c:v>150.88</c:v>
                </c:pt>
                <c:pt idx="9">
                  <c:v>154.04</c:v>
                </c:pt>
                <c:pt idx="10">
                  <c:v>153.37</c:v>
                </c:pt>
                <c:pt idx="11">
                  <c:v>150.06</c:v>
                </c:pt>
                <c:pt idx="12">
                  <c:v>150.32</c:v>
                </c:pt>
                <c:pt idx="13">
                  <c:v>149.86000000000001</c:v>
                </c:pt>
                <c:pt idx="14">
                  <c:v>149.34</c:v>
                </c:pt>
                <c:pt idx="15">
                  <c:v>149.47999999999999</c:v>
                </c:pt>
                <c:pt idx="16">
                  <c:v>148.32</c:v>
                </c:pt>
                <c:pt idx="17">
                  <c:v>148.83000000000001</c:v>
                </c:pt>
                <c:pt idx="18">
                  <c:v>150.69</c:v>
                </c:pt>
                <c:pt idx="19">
                  <c:v>151.41</c:v>
                </c:pt>
                <c:pt idx="20">
                  <c:v>151.56</c:v>
                </c:pt>
                <c:pt idx="21">
                  <c:v>151.20000000000002</c:v>
                </c:pt>
                <c:pt idx="22">
                  <c:v>145.97</c:v>
                </c:pt>
                <c:pt idx="23">
                  <c:v>149.07</c:v>
                </c:pt>
                <c:pt idx="24">
                  <c:v>148.55000000000001</c:v>
                </c:pt>
                <c:pt idx="25">
                  <c:v>148.54</c:v>
                </c:pt>
                <c:pt idx="26">
                  <c:v>148.22</c:v>
                </c:pt>
                <c:pt idx="27">
                  <c:v>136.59</c:v>
                </c:pt>
                <c:pt idx="28">
                  <c:v>156.88</c:v>
                </c:pt>
                <c:pt idx="29">
                  <c:v>121.07000000000001</c:v>
                </c:pt>
                <c:pt idx="30">
                  <c:v>158.82</c:v>
                </c:pt>
                <c:pt idx="31">
                  <c:v>153.55000000000001</c:v>
                </c:pt>
                <c:pt idx="32">
                  <c:v>165.51</c:v>
                </c:pt>
                <c:pt idx="33">
                  <c:v>154.74</c:v>
                </c:pt>
                <c:pt idx="34">
                  <c:v>161.47999999999999</c:v>
                </c:pt>
                <c:pt idx="35">
                  <c:v>157.38</c:v>
                </c:pt>
                <c:pt idx="36">
                  <c:v>154.16</c:v>
                </c:pt>
                <c:pt idx="37">
                  <c:v>157.96</c:v>
                </c:pt>
                <c:pt idx="38">
                  <c:v>166.49</c:v>
                </c:pt>
                <c:pt idx="39">
                  <c:v>164.66</c:v>
                </c:pt>
                <c:pt idx="40">
                  <c:v>186.11</c:v>
                </c:pt>
                <c:pt idx="41">
                  <c:v>174.18</c:v>
                </c:pt>
                <c:pt idx="42">
                  <c:v>172.42000000000002</c:v>
                </c:pt>
                <c:pt idx="43">
                  <c:v>165.96</c:v>
                </c:pt>
                <c:pt idx="44">
                  <c:v>141.36000000000001</c:v>
                </c:pt>
                <c:pt idx="45">
                  <c:v>147.43</c:v>
                </c:pt>
                <c:pt idx="46">
                  <c:v>178.51</c:v>
                </c:pt>
                <c:pt idx="47">
                  <c:v>152.67000000000002</c:v>
                </c:pt>
                <c:pt idx="48">
                  <c:v>156.80000000000001</c:v>
                </c:pt>
                <c:pt idx="49">
                  <c:v>156.84</c:v>
                </c:pt>
                <c:pt idx="50">
                  <c:v>162.44</c:v>
                </c:pt>
                <c:pt idx="51">
                  <c:v>162.78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ax val="2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'SLOVENSKE IN EU CENE PERUTNINA'!$Z$43:$CB$43</c:f>
              <c:numCache>
                <c:formatCode>0.00</c:formatCode>
                <c:ptCount val="55"/>
                <c:pt idx="0">
                  <c:v>209.09498581000008</c:v>
                </c:pt>
                <c:pt idx="1">
                  <c:v>208.55088202000007</c:v>
                </c:pt>
                <c:pt idx="2">
                  <c:v>204.91419999999999</c:v>
                </c:pt>
                <c:pt idx="3">
                  <c:v>203.68071431999994</c:v>
                </c:pt>
                <c:pt idx="4">
                  <c:v>204.77251683999995</c:v>
                </c:pt>
                <c:pt idx="5">
                  <c:v>204.55841563999994</c:v>
                </c:pt>
                <c:pt idx="6">
                  <c:v>201.48308277999996</c:v>
                </c:pt>
                <c:pt idx="7">
                  <c:v>204.55841563999994</c:v>
                </c:pt>
                <c:pt idx="8">
                  <c:v>201.48308277999996</c:v>
                </c:pt>
                <c:pt idx="9">
                  <c:v>201.48308277999996</c:v>
                </c:pt>
                <c:pt idx="10">
                  <c:v>198.69090207999997</c:v>
                </c:pt>
                <c:pt idx="11">
                  <c:v>198.02740679999997</c:v>
                </c:pt>
                <c:pt idx="12">
                  <c:v>196.71991977999994</c:v>
                </c:pt>
                <c:pt idx="13">
                  <c:v>197.15664761000005</c:v>
                </c:pt>
                <c:pt idx="14">
                  <c:v>196.37504065000002</c:v>
                </c:pt>
                <c:pt idx="15">
                  <c:v>195.82138023999994</c:v>
                </c:pt>
                <c:pt idx="16">
                  <c:v>198.17901183152682</c:v>
                </c:pt>
                <c:pt idx="17">
                  <c:v>197.4819961099999</c:v>
                </c:pt>
                <c:pt idx="18">
                  <c:v>200.22005889999994</c:v>
                </c:pt>
                <c:pt idx="19">
                  <c:v>199.96540898999996</c:v>
                </c:pt>
                <c:pt idx="20">
                  <c:v>202.80379053999999</c:v>
                </c:pt>
                <c:pt idx="21">
                  <c:v>204.71314170000002</c:v>
                </c:pt>
                <c:pt idx="22">
                  <c:v>205.90575541999993</c:v>
                </c:pt>
                <c:pt idx="23">
                  <c:v>206.47560261999996</c:v>
                </c:pt>
                <c:pt idx="24">
                  <c:v>208.41517920999999</c:v>
                </c:pt>
                <c:pt idx="25">
                  <c:v>211.31440695999999</c:v>
                </c:pt>
                <c:pt idx="26">
                  <c:v>210.67672718</c:v>
                </c:pt>
                <c:pt idx="27">
                  <c:v>210.82275207999999</c:v>
                </c:pt>
                <c:pt idx="28">
                  <c:v>210.59031199999998</c:v>
                </c:pt>
                <c:pt idx="29">
                  <c:v>210.76302621999997</c:v>
                </c:pt>
                <c:pt idx="30">
                  <c:v>217.51915629999999</c:v>
                </c:pt>
                <c:pt idx="31">
                  <c:v>218.65410348999995</c:v>
                </c:pt>
                <c:pt idx="32">
                  <c:v>220.09846816999993</c:v>
                </c:pt>
                <c:pt idx="33">
                  <c:v>219.68502542999997</c:v>
                </c:pt>
                <c:pt idx="34">
                  <c:v>223.14306866999996</c:v>
                </c:pt>
                <c:pt idx="35">
                  <c:v>223.17805574999991</c:v>
                </c:pt>
                <c:pt idx="36">
                  <c:v>227.14503717999989</c:v>
                </c:pt>
                <c:pt idx="37">
                  <c:v>227.31205555999989</c:v>
                </c:pt>
                <c:pt idx="38">
                  <c:v>228.58812905999989</c:v>
                </c:pt>
                <c:pt idx="39">
                  <c:v>234.43394274999994</c:v>
                </c:pt>
                <c:pt idx="40">
                  <c:v>246.76180454999991</c:v>
                </c:pt>
                <c:pt idx="41">
                  <c:v>250.84524816999993</c:v>
                </c:pt>
                <c:pt idx="42">
                  <c:v>254.56787174000002</c:v>
                </c:pt>
                <c:pt idx="43">
                  <c:v>257.81907182999987</c:v>
                </c:pt>
                <c:pt idx="44">
                  <c:v>259.00036108999996</c:v>
                </c:pt>
                <c:pt idx="45">
                  <c:v>259.8728333799998</c:v>
                </c:pt>
                <c:pt idx="46">
                  <c:v>259.34933056999989</c:v>
                </c:pt>
                <c:pt idx="47">
                  <c:v>260.52789284999994</c:v>
                </c:pt>
                <c:pt idx="48">
                  <c:v>262.5621261199999</c:v>
                </c:pt>
                <c:pt idx="49">
                  <c:v>263.15563489999988</c:v>
                </c:pt>
                <c:pt idx="50">
                  <c:v>262.36718662999988</c:v>
                </c:pt>
                <c:pt idx="51">
                  <c:v>261.38578152999986</c:v>
                </c:pt>
                <c:pt idx="52">
                  <c:v>261.22573145999991</c:v>
                </c:pt>
                <c:pt idx="53">
                  <c:v>260.64324541999986</c:v>
                </c:pt>
                <c:pt idx="54">
                  <c:v>260.45270088999996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'SLOVENSKE IN EU CENE PERUTNINA'!$Z$44:$CB$44</c:f>
              <c:numCache>
                <c:formatCode>0.00</c:formatCode>
                <c:ptCount val="55"/>
                <c:pt idx="0">
                  <c:v>309.74</c:v>
                </c:pt>
                <c:pt idx="1">
                  <c:v>309.55</c:v>
                </c:pt>
                <c:pt idx="2">
                  <c:v>309.08</c:v>
                </c:pt>
                <c:pt idx="3">
                  <c:v>309.20999999999998</c:v>
                </c:pt>
                <c:pt idx="4">
                  <c:v>309.15000000000003</c:v>
                </c:pt>
                <c:pt idx="5">
                  <c:v>309.78000000000003</c:v>
                </c:pt>
                <c:pt idx="6">
                  <c:v>310.67</c:v>
                </c:pt>
                <c:pt idx="7">
                  <c:v>309.78000000000003</c:v>
                </c:pt>
                <c:pt idx="8">
                  <c:v>310.67</c:v>
                </c:pt>
                <c:pt idx="9">
                  <c:v>310.67</c:v>
                </c:pt>
                <c:pt idx="10">
                  <c:v>309</c:v>
                </c:pt>
                <c:pt idx="11">
                  <c:v>310.90000000000003</c:v>
                </c:pt>
                <c:pt idx="12">
                  <c:v>309.41000000000003</c:v>
                </c:pt>
                <c:pt idx="13">
                  <c:v>309.28000000000003</c:v>
                </c:pt>
                <c:pt idx="14">
                  <c:v>312</c:v>
                </c:pt>
                <c:pt idx="15">
                  <c:v>312</c:v>
                </c:pt>
                <c:pt idx="16">
                  <c:v>312</c:v>
                </c:pt>
                <c:pt idx="17">
                  <c:v>312</c:v>
                </c:pt>
                <c:pt idx="18">
                  <c:v>315</c:v>
                </c:pt>
                <c:pt idx="19">
                  <c:v>315</c:v>
                </c:pt>
                <c:pt idx="20">
                  <c:v>315</c:v>
                </c:pt>
                <c:pt idx="21">
                  <c:v>316</c:v>
                </c:pt>
                <c:pt idx="22">
                  <c:v>316</c:v>
                </c:pt>
                <c:pt idx="23">
                  <c:v>316</c:v>
                </c:pt>
                <c:pt idx="24">
                  <c:v>316</c:v>
                </c:pt>
                <c:pt idx="25">
                  <c:v>317</c:v>
                </c:pt>
                <c:pt idx="26">
                  <c:v>320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326</c:v>
                </c:pt>
                <c:pt idx="31">
                  <c:v>328</c:v>
                </c:pt>
                <c:pt idx="32">
                  <c:v>331</c:v>
                </c:pt>
                <c:pt idx="33">
                  <c:v>331</c:v>
                </c:pt>
                <c:pt idx="34">
                  <c:v>331</c:v>
                </c:pt>
                <c:pt idx="35">
                  <c:v>331</c:v>
                </c:pt>
                <c:pt idx="36">
                  <c:v>337</c:v>
                </c:pt>
                <c:pt idx="37">
                  <c:v>337</c:v>
                </c:pt>
                <c:pt idx="38">
                  <c:v>338</c:v>
                </c:pt>
                <c:pt idx="39">
                  <c:v>349</c:v>
                </c:pt>
                <c:pt idx="40">
                  <c:v>362</c:v>
                </c:pt>
                <c:pt idx="41">
                  <c:v>369</c:v>
                </c:pt>
                <c:pt idx="42">
                  <c:v>370</c:v>
                </c:pt>
                <c:pt idx="43">
                  <c:v>371</c:v>
                </c:pt>
                <c:pt idx="44">
                  <c:v>371</c:v>
                </c:pt>
                <c:pt idx="45">
                  <c:v>370</c:v>
                </c:pt>
                <c:pt idx="46">
                  <c:v>367</c:v>
                </c:pt>
                <c:pt idx="47">
                  <c:v>372.75830000000002</c:v>
                </c:pt>
                <c:pt idx="48">
                  <c:v>381</c:v>
                </c:pt>
                <c:pt idx="49">
                  <c:v>394</c:v>
                </c:pt>
                <c:pt idx="50">
                  <c:v>394</c:v>
                </c:pt>
                <c:pt idx="51">
                  <c:v>394</c:v>
                </c:pt>
                <c:pt idx="52">
                  <c:v>394</c:v>
                </c:pt>
                <c:pt idx="53">
                  <c:v>394</c:v>
                </c:pt>
                <c:pt idx="54">
                  <c:v>352.5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'SLOVENSKE IN EU CENE PERUTNINA'!$Z$45:$CB$45</c:f>
              <c:numCache>
                <c:formatCode>0.00</c:formatCode>
                <c:ptCount val="55"/>
                <c:pt idx="0">
                  <c:v>153.0813</c:v>
                </c:pt>
                <c:pt idx="1">
                  <c:v>151.5993</c:v>
                </c:pt>
                <c:pt idx="2">
                  <c:v>150.78910000000002</c:v>
                </c:pt>
                <c:pt idx="3">
                  <c:v>144.56</c:v>
                </c:pt>
                <c:pt idx="4">
                  <c:v>151.05240000000001</c:v>
                </c:pt>
                <c:pt idx="5">
                  <c:v>148.33000000000001</c:v>
                </c:pt>
                <c:pt idx="6">
                  <c:v>143.33000000000001</c:v>
                </c:pt>
                <c:pt idx="7">
                  <c:v>148.33000000000001</c:v>
                </c:pt>
                <c:pt idx="8">
                  <c:v>143.33000000000001</c:v>
                </c:pt>
                <c:pt idx="9">
                  <c:v>143.33000000000001</c:v>
                </c:pt>
                <c:pt idx="10">
                  <c:v>133.6071</c:v>
                </c:pt>
                <c:pt idx="11">
                  <c:v>129.797</c:v>
                </c:pt>
                <c:pt idx="12">
                  <c:v>126.9264</c:v>
                </c:pt>
                <c:pt idx="13">
                  <c:v>128.09870000000001</c:v>
                </c:pt>
                <c:pt idx="14">
                  <c:v>118.36360000000001</c:v>
                </c:pt>
                <c:pt idx="15">
                  <c:v>114.8922</c:v>
                </c:pt>
                <c:pt idx="16">
                  <c:v>122.51688712234748</c:v>
                </c:pt>
                <c:pt idx="17">
                  <c:v>151.4879</c:v>
                </c:pt>
                <c:pt idx="18">
                  <c:v>154.74</c:v>
                </c:pt>
                <c:pt idx="19">
                  <c:v>124.74780000000001</c:v>
                </c:pt>
                <c:pt idx="20">
                  <c:v>131.1037</c:v>
                </c:pt>
                <c:pt idx="21">
                  <c:v>136.59960000000001</c:v>
                </c:pt>
                <c:pt idx="22">
                  <c:v>135.36199999999999</c:v>
                </c:pt>
                <c:pt idx="23">
                  <c:v>136.39010000000002</c:v>
                </c:pt>
                <c:pt idx="24">
                  <c:v>147.19220000000001</c:v>
                </c:pt>
                <c:pt idx="25">
                  <c:v>151.40950000000001</c:v>
                </c:pt>
                <c:pt idx="26">
                  <c:v>146.06360000000001</c:v>
                </c:pt>
                <c:pt idx="27">
                  <c:v>154.6977</c:v>
                </c:pt>
                <c:pt idx="28">
                  <c:v>142.38150000000002</c:v>
                </c:pt>
                <c:pt idx="29">
                  <c:v>158.33340000000001</c:v>
                </c:pt>
                <c:pt idx="30">
                  <c:v>156.2225</c:v>
                </c:pt>
                <c:pt idx="31">
                  <c:v>156.96899999999999</c:v>
                </c:pt>
                <c:pt idx="32">
                  <c:v>158.51090000000002</c:v>
                </c:pt>
                <c:pt idx="33">
                  <c:v>155.3458</c:v>
                </c:pt>
                <c:pt idx="34">
                  <c:v>165.5899</c:v>
                </c:pt>
                <c:pt idx="35">
                  <c:v>167.85980000000001</c:v>
                </c:pt>
                <c:pt idx="36">
                  <c:v>170.71880000000002</c:v>
                </c:pt>
                <c:pt idx="37">
                  <c:v>170.74290000000002</c:v>
                </c:pt>
                <c:pt idx="38">
                  <c:v>170.9204</c:v>
                </c:pt>
                <c:pt idx="39">
                  <c:v>174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197.4769</c:v>
                </c:pt>
                <c:pt idx="54">
                  <c:v>208.5899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PERUTNINA'!$Z$42:$CB$42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'SLOVENSKE IN EU CENE PERUTNINA'!$Z$46:$CB$46</c:f>
              <c:numCache>
                <c:formatCode>0.00</c:formatCode>
                <c:ptCount val="55"/>
                <c:pt idx="0">
                  <c:v>240.99</c:v>
                </c:pt>
                <c:pt idx="1">
                  <c:v>243.11</c:v>
                </c:pt>
                <c:pt idx="2">
                  <c:v>241.72</c:v>
                </c:pt>
                <c:pt idx="3">
                  <c:v>248.33</c:v>
                </c:pt>
                <c:pt idx="4">
                  <c:v>241.96</c:v>
                </c:pt>
                <c:pt idx="5">
                  <c:v>240.79</c:v>
                </c:pt>
                <c:pt idx="6">
                  <c:v>247</c:v>
                </c:pt>
                <c:pt idx="7">
                  <c:v>240.79</c:v>
                </c:pt>
                <c:pt idx="8">
                  <c:v>247</c:v>
                </c:pt>
                <c:pt idx="9">
                  <c:v>247</c:v>
                </c:pt>
                <c:pt idx="10">
                  <c:v>236.54</c:v>
                </c:pt>
                <c:pt idx="11">
                  <c:v>241.45000000000002</c:v>
                </c:pt>
                <c:pt idx="12">
                  <c:v>241.39000000000001</c:v>
                </c:pt>
                <c:pt idx="13">
                  <c:v>243.19</c:v>
                </c:pt>
                <c:pt idx="14">
                  <c:v>243.28</c:v>
                </c:pt>
                <c:pt idx="15">
                  <c:v>240.06</c:v>
                </c:pt>
                <c:pt idx="16">
                  <c:v>235.66</c:v>
                </c:pt>
                <c:pt idx="17">
                  <c:v>248.77</c:v>
                </c:pt>
                <c:pt idx="18">
                  <c:v>247.07</c:v>
                </c:pt>
                <c:pt idx="19">
                  <c:v>245.64000000000001</c:v>
                </c:pt>
                <c:pt idx="20">
                  <c:v>251.53</c:v>
                </c:pt>
                <c:pt idx="21">
                  <c:v>254.42000000000002</c:v>
                </c:pt>
                <c:pt idx="22">
                  <c:v>252.35</c:v>
                </c:pt>
                <c:pt idx="23">
                  <c:v>256.33</c:v>
                </c:pt>
                <c:pt idx="24">
                  <c:v>252.01000000000002</c:v>
                </c:pt>
                <c:pt idx="25">
                  <c:v>257.25</c:v>
                </c:pt>
                <c:pt idx="26">
                  <c:v>253.87</c:v>
                </c:pt>
                <c:pt idx="27">
                  <c:v>254.94</c:v>
                </c:pt>
                <c:pt idx="28">
                  <c:v>264.64999999999998</c:v>
                </c:pt>
                <c:pt idx="29">
                  <c:v>258.8</c:v>
                </c:pt>
                <c:pt idx="30">
                  <c:v>254.09</c:v>
                </c:pt>
                <c:pt idx="31">
                  <c:v>252.15</c:v>
                </c:pt>
                <c:pt idx="32">
                  <c:v>257.64999999999998</c:v>
                </c:pt>
                <c:pt idx="33">
                  <c:v>251.6</c:v>
                </c:pt>
                <c:pt idx="34">
                  <c:v>259.87</c:v>
                </c:pt>
                <c:pt idx="35">
                  <c:v>256.97000000000003</c:v>
                </c:pt>
                <c:pt idx="36">
                  <c:v>258.07</c:v>
                </c:pt>
                <c:pt idx="37">
                  <c:v>248.97</c:v>
                </c:pt>
                <c:pt idx="38">
                  <c:v>262.72000000000003</c:v>
                </c:pt>
                <c:pt idx="39">
                  <c:v>267.38</c:v>
                </c:pt>
                <c:pt idx="40">
                  <c:v>271.86</c:v>
                </c:pt>
                <c:pt idx="41">
                  <c:v>269.43</c:v>
                </c:pt>
                <c:pt idx="42">
                  <c:v>266.39</c:v>
                </c:pt>
                <c:pt idx="43">
                  <c:v>273.3</c:v>
                </c:pt>
                <c:pt idx="44">
                  <c:v>277.18</c:v>
                </c:pt>
                <c:pt idx="45">
                  <c:v>281.55</c:v>
                </c:pt>
                <c:pt idx="46">
                  <c:v>294.59000000000003</c:v>
                </c:pt>
                <c:pt idx="47">
                  <c:v>296.93</c:v>
                </c:pt>
                <c:pt idx="48">
                  <c:v>294.60000000000002</c:v>
                </c:pt>
                <c:pt idx="49">
                  <c:v>296.48</c:v>
                </c:pt>
                <c:pt idx="50">
                  <c:v>294.94</c:v>
                </c:pt>
                <c:pt idx="51">
                  <c:v>298.26</c:v>
                </c:pt>
                <c:pt idx="52">
                  <c:v>292.27</c:v>
                </c:pt>
                <c:pt idx="53">
                  <c:v>296.39</c:v>
                </c:pt>
                <c:pt idx="54">
                  <c:v>294.93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4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68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130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548639</xdr:colOff>
      <xdr:row>5</xdr:row>
      <xdr:rowOff>95250</xdr:rowOff>
    </xdr:from>
    <xdr:to>
      <xdr:col>22</xdr:col>
      <xdr:colOff>85724</xdr:colOff>
      <xdr:row>32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476249</xdr:colOff>
      <xdr:row>65</xdr:row>
      <xdr:rowOff>57150</xdr:rowOff>
    </xdr:from>
    <xdr:to>
      <xdr:col>22</xdr:col>
      <xdr:colOff>104774</xdr:colOff>
      <xdr:row>92</xdr:row>
      <xdr:rowOff>53340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483869</xdr:colOff>
      <xdr:row>125</xdr:row>
      <xdr:rowOff>76201</xdr:rowOff>
    </xdr:from>
    <xdr:to>
      <xdr:col>22</xdr:col>
      <xdr:colOff>123824</xdr:colOff>
      <xdr:row>154</xdr:row>
      <xdr:rowOff>76200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579754</xdr:colOff>
      <xdr:row>6</xdr:row>
      <xdr:rowOff>107661</xdr:rowOff>
    </xdr:from>
    <xdr:to>
      <xdr:col>20</xdr:col>
      <xdr:colOff>180974</xdr:colOff>
      <xdr:row>30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583565</xdr:colOff>
      <xdr:row>6</xdr:row>
      <xdr:rowOff>88265</xdr:rowOff>
    </xdr:from>
    <xdr:to>
      <xdr:col>19</xdr:col>
      <xdr:colOff>295275</xdr:colOff>
      <xdr:row>31</xdr:row>
      <xdr:rowOff>44450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RowHeight="14.5"/>
  <cols>
    <col min="1" max="1" width="41.36328125" customWidth="1"/>
    <col min="2" max="2" width="6.36328125" customWidth="1"/>
  </cols>
  <sheetData>
    <row r="1" spans="1:8">
      <c r="A1" s="1" t="s">
        <v>0</v>
      </c>
    </row>
    <row r="2" spans="1:8" ht="30">
      <c r="A2" s="1" t="s">
        <v>1</v>
      </c>
      <c r="C2" s="119" t="s">
        <v>77</v>
      </c>
      <c r="D2" s="36"/>
      <c r="E2" s="36"/>
      <c r="F2" s="36"/>
      <c r="G2" s="36"/>
      <c r="H2" s="36"/>
    </row>
    <row r="3" spans="1:8">
      <c r="A3" t="s">
        <v>2</v>
      </c>
    </row>
    <row r="4" spans="1:8">
      <c r="A4" t="s">
        <v>3</v>
      </c>
    </row>
    <row r="5" spans="1:8">
      <c r="A5" t="s">
        <v>4</v>
      </c>
      <c r="C5" t="s">
        <v>100</v>
      </c>
    </row>
    <row r="6" spans="1:8">
      <c r="A6" t="s">
        <v>5</v>
      </c>
      <c r="C6" t="s">
        <v>101</v>
      </c>
    </row>
    <row r="8" spans="1:8">
      <c r="A8" t="s">
        <v>6</v>
      </c>
    </row>
    <row r="9" spans="1:8">
      <c r="A9" t="s">
        <v>7</v>
      </c>
      <c r="C9" t="s">
        <v>104</v>
      </c>
    </row>
    <row r="10" spans="1:8">
      <c r="A10" t="s">
        <v>8</v>
      </c>
    </row>
    <row r="11" spans="1:8">
      <c r="C11" t="s">
        <v>105</v>
      </c>
    </row>
    <row r="12" spans="1:8">
      <c r="C12" t="s">
        <v>106</v>
      </c>
    </row>
    <row r="13" spans="1:8">
      <c r="A13" t="s">
        <v>113</v>
      </c>
      <c r="C13" t="s">
        <v>99</v>
      </c>
    </row>
    <row r="14" spans="1:8">
      <c r="A14" t="s">
        <v>121</v>
      </c>
    </row>
    <row r="15" spans="1:8">
      <c r="A15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4"/>
  <sheetViews>
    <sheetView zoomScaleNormal="100" workbookViewId="0"/>
  </sheetViews>
  <sheetFormatPr defaultColWidth="9.1796875" defaultRowHeight="14.5"/>
  <cols>
    <col min="1" max="1" width="7.453125" style="4" customWidth="1"/>
    <col min="2" max="2" width="15.54296875" style="4" customWidth="1"/>
    <col min="3" max="3" width="20.1796875" style="5" customWidth="1"/>
    <col min="4" max="4" width="23.453125" style="6" customWidth="1"/>
    <col min="5" max="5" width="25" style="6" customWidth="1"/>
    <col min="6" max="6" width="29.54296875" style="7" customWidth="1"/>
    <col min="7" max="7" width="28.36328125" style="4" customWidth="1"/>
    <col min="8" max="8" width="18.1796875" style="4" customWidth="1"/>
    <col min="9" max="9" width="17.453125" style="4" customWidth="1"/>
    <col min="10" max="16384" width="9.1796875" style="4"/>
  </cols>
  <sheetData>
    <row r="1" spans="1:9" ht="18.5">
      <c r="A1" s="119" t="s">
        <v>75</v>
      </c>
      <c r="B1" s="36"/>
    </row>
    <row r="3" spans="1:9">
      <c r="B3" s="4" t="s">
        <v>114</v>
      </c>
      <c r="G3" s="120"/>
      <c r="H3" s="4" t="s">
        <v>80</v>
      </c>
    </row>
    <row r="4" spans="1:9" ht="15" thickBot="1">
      <c r="G4" s="120"/>
    </row>
    <row r="5" spans="1:9" ht="15.75" customHeight="1" thickBot="1">
      <c r="B5" s="116" t="s">
        <v>25</v>
      </c>
      <c r="C5" s="112" t="s">
        <v>94</v>
      </c>
      <c r="D5" s="113" t="s">
        <v>76</v>
      </c>
      <c r="E5" s="114" t="s">
        <v>92</v>
      </c>
      <c r="F5" s="115" t="s">
        <v>15</v>
      </c>
      <c r="G5" s="121" t="s">
        <v>107</v>
      </c>
      <c r="H5" s="17" t="s">
        <v>35</v>
      </c>
      <c r="I5" s="17" t="s">
        <v>37</v>
      </c>
    </row>
    <row r="6" spans="1:9">
      <c r="B6" s="61" t="s">
        <v>9</v>
      </c>
      <c r="C6" s="181">
        <v>720</v>
      </c>
      <c r="D6" s="176">
        <v>11.09</v>
      </c>
      <c r="E6" s="177">
        <v>0</v>
      </c>
      <c r="F6" s="198">
        <v>0</v>
      </c>
      <c r="G6" s="120"/>
      <c r="H6" s="18" t="s">
        <v>25</v>
      </c>
      <c r="I6" s="38">
        <v>132420</v>
      </c>
    </row>
    <row r="7" spans="1:9">
      <c r="B7" s="63" t="s">
        <v>10</v>
      </c>
      <c r="C7" s="182">
        <v>71100</v>
      </c>
      <c r="D7" s="178">
        <v>8.41</v>
      </c>
      <c r="E7" s="179">
        <v>-1.0500000000000007</v>
      </c>
      <c r="F7" s="175">
        <v>-0.11099365750528545</v>
      </c>
      <c r="G7" s="120"/>
      <c r="H7" s="18" t="s">
        <v>26</v>
      </c>
      <c r="I7" s="38">
        <v>2035070</v>
      </c>
    </row>
    <row r="8" spans="1:9">
      <c r="B8" s="63" t="s">
        <v>11</v>
      </c>
      <c r="C8" s="182">
        <v>60600</v>
      </c>
      <c r="D8" s="178">
        <v>10.72</v>
      </c>
      <c r="E8" s="179">
        <v>-0.33000000000000007</v>
      </c>
      <c r="F8" s="175">
        <v>-2.9864253393665163E-2</v>
      </c>
      <c r="G8" s="120"/>
      <c r="H8" s="18" t="s">
        <v>27</v>
      </c>
      <c r="I8" s="38">
        <v>79562</v>
      </c>
    </row>
    <row r="9" spans="1:9" ht="15" thickBot="1">
      <c r="B9" s="64" t="s">
        <v>12</v>
      </c>
      <c r="C9" s="183">
        <v>0</v>
      </c>
      <c r="D9" s="180">
        <v>0</v>
      </c>
      <c r="E9" s="180" t="s">
        <v>78</v>
      </c>
      <c r="F9" s="107" t="s">
        <v>78</v>
      </c>
      <c r="G9" s="120"/>
      <c r="H9" s="18" t="s">
        <v>28</v>
      </c>
      <c r="I9" s="38">
        <v>91800</v>
      </c>
    </row>
    <row r="10" spans="1:9" ht="19.399999999999999" customHeight="1">
      <c r="C10" s="16"/>
      <c r="D10" s="4"/>
      <c r="G10" s="122"/>
      <c r="H10" s="86" t="s">
        <v>36</v>
      </c>
      <c r="I10" s="39">
        <f>SUM(I6:I9)</f>
        <v>2338852</v>
      </c>
    </row>
    <row r="11" spans="1:9">
      <c r="C11" s="4"/>
      <c r="D11" s="4"/>
      <c r="G11" s="120"/>
    </row>
    <row r="12" spans="1:9">
      <c r="B12" s="4" t="s">
        <v>115</v>
      </c>
      <c r="G12" s="120"/>
      <c r="H12" s="4" t="s">
        <v>118</v>
      </c>
    </row>
    <row r="13" spans="1:9" ht="15" thickBot="1">
      <c r="B13" s="9"/>
      <c r="C13" s="10"/>
      <c r="D13" s="11"/>
      <c r="G13" s="120"/>
    </row>
    <row r="14" spans="1:9" ht="15" thickBot="1">
      <c r="B14" s="91" t="s">
        <v>26</v>
      </c>
      <c r="C14" s="91" t="s">
        <v>94</v>
      </c>
      <c r="D14" s="92" t="s">
        <v>76</v>
      </c>
      <c r="E14" s="114" t="s">
        <v>92</v>
      </c>
      <c r="F14" s="60" t="s">
        <v>15</v>
      </c>
      <c r="G14" s="120"/>
    </row>
    <row r="15" spans="1:9">
      <c r="B15" s="65" t="s">
        <v>9</v>
      </c>
      <c r="C15" s="101">
        <v>353167</v>
      </c>
      <c r="D15" s="184">
        <v>11.5</v>
      </c>
      <c r="E15" s="196">
        <v>-0.22000000000000064</v>
      </c>
      <c r="F15" s="197">
        <v>-1.8771331058020535E-2</v>
      </c>
      <c r="G15" s="120"/>
    </row>
    <row r="16" spans="1:9">
      <c r="B16" s="66" t="s">
        <v>10</v>
      </c>
      <c r="C16" s="41">
        <v>901871</v>
      </c>
      <c r="D16" s="178">
        <v>12.33</v>
      </c>
      <c r="E16" s="195">
        <v>0.23000000000000043</v>
      </c>
      <c r="F16" s="102">
        <v>1.9008264462810009E-2</v>
      </c>
      <c r="G16" s="120"/>
    </row>
    <row r="17" spans="2:9">
      <c r="B17" s="66" t="s">
        <v>11</v>
      </c>
      <c r="C17" s="41">
        <v>719388</v>
      </c>
      <c r="D17" s="178">
        <v>12.63</v>
      </c>
      <c r="E17" s="179">
        <v>-0.16999999999999993</v>
      </c>
      <c r="F17" s="199">
        <v>-1.3281250000000022E-2</v>
      </c>
      <c r="G17" s="120"/>
    </row>
    <row r="18" spans="2:9" ht="15" thickBot="1">
      <c r="B18" s="67" t="s">
        <v>12</v>
      </c>
      <c r="C18" s="68">
        <v>60644</v>
      </c>
      <c r="D18" s="185">
        <v>15.68</v>
      </c>
      <c r="E18" s="186">
        <v>-7.0000000000000284E-2</v>
      </c>
      <c r="F18" s="200">
        <v>-4.4444444444444731E-3</v>
      </c>
      <c r="G18" s="120"/>
    </row>
    <row r="19" spans="2:9">
      <c r="C19" s="4"/>
      <c r="D19" s="11"/>
      <c r="G19" s="120"/>
    </row>
    <row r="20" spans="2:9">
      <c r="B20" s="4" t="s">
        <v>116</v>
      </c>
      <c r="G20" s="120"/>
    </row>
    <row r="21" spans="2:9" ht="15" thickBot="1">
      <c r="B21" s="9"/>
      <c r="C21" s="10"/>
      <c r="D21" s="11"/>
      <c r="G21" s="120"/>
    </row>
    <row r="22" spans="2:9" ht="15" thickBot="1">
      <c r="B22" s="57" t="s">
        <v>27</v>
      </c>
      <c r="C22" s="57" t="s">
        <v>94</v>
      </c>
      <c r="D22" s="58" t="s">
        <v>76</v>
      </c>
      <c r="E22" s="114" t="s">
        <v>92</v>
      </c>
      <c r="F22" s="60" t="s">
        <v>15</v>
      </c>
      <c r="G22" s="120"/>
    </row>
    <row r="23" spans="2:9">
      <c r="B23" s="65" t="s">
        <v>9</v>
      </c>
      <c r="C23" s="69" t="s">
        <v>79</v>
      </c>
      <c r="D23" s="69" t="s">
        <v>79</v>
      </c>
      <c r="E23" s="62" t="s">
        <v>79</v>
      </c>
      <c r="F23" s="70" t="s">
        <v>79</v>
      </c>
      <c r="G23" s="120"/>
    </row>
    <row r="24" spans="2:9">
      <c r="B24" s="66" t="s">
        <v>10</v>
      </c>
      <c r="C24" s="117">
        <v>79562</v>
      </c>
      <c r="D24" s="40">
        <v>19.71</v>
      </c>
      <c r="E24" s="35">
        <v>0.14000000000000057</v>
      </c>
      <c r="F24" s="102">
        <v>7.1538068472152272E-3</v>
      </c>
      <c r="G24" s="120"/>
    </row>
    <row r="25" spans="2:9">
      <c r="B25" s="66" t="s">
        <v>11</v>
      </c>
      <c r="C25" s="19" t="s">
        <v>79</v>
      </c>
      <c r="D25" s="19" t="s">
        <v>79</v>
      </c>
      <c r="E25" s="35" t="s">
        <v>79</v>
      </c>
      <c r="F25" s="71" t="s">
        <v>79</v>
      </c>
      <c r="G25" s="120"/>
      <c r="I25" s="16"/>
    </row>
    <row r="26" spans="2:9" ht="15" thickBot="1">
      <c r="B26" s="67" t="s">
        <v>12</v>
      </c>
      <c r="C26" s="105" t="s">
        <v>79</v>
      </c>
      <c r="D26" s="105" t="s">
        <v>79</v>
      </c>
      <c r="E26" s="108" t="s">
        <v>79</v>
      </c>
      <c r="F26" s="109" t="s">
        <v>79</v>
      </c>
      <c r="G26" s="120"/>
      <c r="I26" s="16"/>
    </row>
    <row r="27" spans="2:9">
      <c r="C27" s="4"/>
      <c r="D27" s="4"/>
      <c r="G27" s="120"/>
    </row>
    <row r="28" spans="2:9">
      <c r="B28" s="4" t="s">
        <v>117</v>
      </c>
      <c r="C28" s="44"/>
      <c r="D28" s="45"/>
      <c r="E28" s="45"/>
      <c r="G28" s="120"/>
    </row>
    <row r="29" spans="2:9" ht="15" thickBot="1">
      <c r="G29" s="123"/>
    </row>
    <row r="30" spans="2:9" ht="15" thickBot="1">
      <c r="B30" s="57" t="s">
        <v>28</v>
      </c>
      <c r="C30" s="57" t="s">
        <v>94</v>
      </c>
      <c r="D30" s="58" t="s">
        <v>76</v>
      </c>
      <c r="E30" s="59" t="s">
        <v>92</v>
      </c>
      <c r="F30" s="60" t="s">
        <v>15</v>
      </c>
    </row>
    <row r="31" spans="2:9">
      <c r="B31" s="65" t="s">
        <v>9</v>
      </c>
      <c r="C31" s="19" t="s">
        <v>79</v>
      </c>
      <c r="D31" s="19" t="s">
        <v>79</v>
      </c>
      <c r="E31" s="188" t="s">
        <v>79</v>
      </c>
      <c r="F31" s="110" t="s">
        <v>79</v>
      </c>
    </row>
    <row r="32" spans="2:9">
      <c r="B32" s="66" t="s">
        <v>10</v>
      </c>
      <c r="C32" s="19">
        <v>91800</v>
      </c>
      <c r="D32" s="29">
        <v>23.49</v>
      </c>
      <c r="E32" s="33">
        <v>-1.2100000000000009</v>
      </c>
      <c r="F32" s="199">
        <v>-4.8987854251012153E-2</v>
      </c>
    </row>
    <row r="33" spans="2:9">
      <c r="B33" s="66" t="s">
        <v>11</v>
      </c>
      <c r="C33" s="19" t="s">
        <v>79</v>
      </c>
      <c r="D33" s="19" t="s">
        <v>79</v>
      </c>
      <c r="E33" s="19" t="s">
        <v>79</v>
      </c>
      <c r="F33" s="106" t="s">
        <v>79</v>
      </c>
    </row>
    <row r="34" spans="2:9" ht="15" thickBot="1">
      <c r="B34" s="67" t="s">
        <v>12</v>
      </c>
      <c r="C34" s="105" t="s">
        <v>79</v>
      </c>
      <c r="D34" s="105" t="s">
        <v>79</v>
      </c>
      <c r="E34" s="105" t="s">
        <v>79</v>
      </c>
      <c r="F34" s="107" t="s">
        <v>79</v>
      </c>
    </row>
    <row r="35" spans="2:9">
      <c r="C35" s="4"/>
    </row>
    <row r="36" spans="2:9">
      <c r="B36" s="4" t="s">
        <v>81</v>
      </c>
      <c r="I36" s="4" t="s">
        <v>85</v>
      </c>
    </row>
    <row r="37" spans="2:9" ht="15" thickBot="1"/>
    <row r="38" spans="2:9" ht="15" thickBot="1">
      <c r="B38" s="2" t="s">
        <v>25</v>
      </c>
      <c r="C38" s="15" t="s">
        <v>22</v>
      </c>
      <c r="D38" s="129"/>
      <c r="E38" s="129"/>
      <c r="F38" s="129"/>
      <c r="G38" s="14"/>
    </row>
    <row r="39" spans="2:9" ht="29.5" thickBot="1">
      <c r="B39" s="8"/>
      <c r="C39" s="52" t="s">
        <v>21</v>
      </c>
      <c r="D39" s="52" t="s">
        <v>23</v>
      </c>
      <c r="E39" s="52" t="s">
        <v>31</v>
      </c>
      <c r="F39" s="189" t="s">
        <v>108</v>
      </c>
      <c r="G39" s="187" t="s">
        <v>15</v>
      </c>
    </row>
    <row r="40" spans="2:9">
      <c r="C40" s="47">
        <v>1</v>
      </c>
      <c r="D40" s="48">
        <v>148.22</v>
      </c>
      <c r="E40" s="49">
        <v>136.59</v>
      </c>
      <c r="F40" s="55">
        <v>-11.629999999999995</v>
      </c>
      <c r="G40" s="56">
        <v>-7.8464444744299033E-2</v>
      </c>
    </row>
    <row r="41" spans="2:9">
      <c r="C41" s="82">
        <v>2</v>
      </c>
      <c r="D41" s="83">
        <v>136.59</v>
      </c>
      <c r="E41" s="29">
        <v>156.88</v>
      </c>
      <c r="F41" s="35">
        <v>20.289999999999992</v>
      </c>
      <c r="G41" s="85">
        <v>0.14854674573541238</v>
      </c>
    </row>
    <row r="42" spans="2:9">
      <c r="C42" s="82">
        <v>3</v>
      </c>
      <c r="D42" s="83">
        <v>156.88</v>
      </c>
      <c r="E42" s="29">
        <v>121.07</v>
      </c>
      <c r="F42" s="33">
        <v>-35.81</v>
      </c>
      <c r="G42" s="84">
        <v>-0.22826364099949004</v>
      </c>
    </row>
    <row r="43" spans="2:9">
      <c r="C43" s="82">
        <v>4</v>
      </c>
      <c r="D43" s="83">
        <v>121.07</v>
      </c>
      <c r="E43" s="29">
        <v>158.82</v>
      </c>
      <c r="F43" s="35">
        <v>37.75</v>
      </c>
      <c r="G43" s="85">
        <v>0.31180308912199561</v>
      </c>
    </row>
    <row r="44" spans="2:9">
      <c r="C44" s="82">
        <v>5</v>
      </c>
      <c r="D44" s="83">
        <v>158.82</v>
      </c>
      <c r="E44" s="29">
        <v>153.55000000000001</v>
      </c>
      <c r="F44" s="33">
        <v>-5.2699999999999818</v>
      </c>
      <c r="G44" s="84">
        <v>-3.3182218864122759E-2</v>
      </c>
    </row>
    <row r="45" spans="2:9">
      <c r="C45" s="82">
        <v>6</v>
      </c>
      <c r="D45" s="83">
        <v>153.55000000000001</v>
      </c>
      <c r="E45" s="29">
        <v>165.51</v>
      </c>
      <c r="F45" s="35">
        <v>11.95999999999998</v>
      </c>
      <c r="G45" s="85">
        <v>7.7889938130901948E-2</v>
      </c>
    </row>
    <row r="46" spans="2:9">
      <c r="C46" s="82">
        <v>7</v>
      </c>
      <c r="D46" s="83">
        <v>165.51</v>
      </c>
      <c r="E46" s="29">
        <v>154.74</v>
      </c>
      <c r="F46" s="33">
        <v>-10.769999999999982</v>
      </c>
      <c r="G46" s="84">
        <v>-6.5071596882363525E-2</v>
      </c>
    </row>
    <row r="47" spans="2:9">
      <c r="C47" s="82">
        <v>8</v>
      </c>
      <c r="D47" s="83">
        <v>154.74</v>
      </c>
      <c r="E47" s="29">
        <v>161.47999999999999</v>
      </c>
      <c r="F47" s="35">
        <v>6.7399999999999807</v>
      </c>
      <c r="G47" s="85">
        <v>4.3556934212226839E-2</v>
      </c>
    </row>
    <row r="48" spans="2:9">
      <c r="C48" s="82">
        <v>9</v>
      </c>
      <c r="D48" s="83">
        <v>161.47999999999999</v>
      </c>
      <c r="E48" s="29">
        <v>157.38</v>
      </c>
      <c r="F48" s="33">
        <v>-4.0999999999999943</v>
      </c>
      <c r="G48" s="84">
        <v>-2.5390141193955884E-2</v>
      </c>
    </row>
    <row r="49" spans="3:7">
      <c r="C49" s="82">
        <v>10</v>
      </c>
      <c r="D49" s="83">
        <v>157.38</v>
      </c>
      <c r="E49" s="29">
        <v>154.16</v>
      </c>
      <c r="F49" s="33">
        <v>-3.2199999999999989</v>
      </c>
      <c r="G49" s="84">
        <v>-2.0460033041047154E-2</v>
      </c>
    </row>
    <row r="50" spans="3:7">
      <c r="C50" s="82">
        <v>11</v>
      </c>
      <c r="D50" s="83">
        <v>154.16</v>
      </c>
      <c r="E50" s="29">
        <v>157.96</v>
      </c>
      <c r="F50" s="35">
        <v>3.8000000000000114</v>
      </c>
      <c r="G50" s="85">
        <v>2.464971458225218E-2</v>
      </c>
    </row>
    <row r="51" spans="3:7">
      <c r="C51" s="82">
        <v>12</v>
      </c>
      <c r="D51" s="83">
        <v>157.96</v>
      </c>
      <c r="E51" s="29">
        <v>166.49</v>
      </c>
      <c r="F51" s="35">
        <v>8.5300000000000011</v>
      </c>
      <c r="G51" s="85">
        <v>5.4001012914661972E-2</v>
      </c>
    </row>
    <row r="52" spans="3:7">
      <c r="C52" s="82">
        <v>13</v>
      </c>
      <c r="D52" s="83">
        <v>166.49</v>
      </c>
      <c r="E52" s="29">
        <v>164.66</v>
      </c>
      <c r="F52" s="33">
        <v>-1.8300000000000125</v>
      </c>
      <c r="G52" s="84">
        <v>-1.0991651150219273E-2</v>
      </c>
    </row>
    <row r="53" spans="3:7">
      <c r="C53" s="82">
        <v>14</v>
      </c>
      <c r="D53" s="83">
        <v>164.66</v>
      </c>
      <c r="E53" s="29">
        <v>186.11</v>
      </c>
      <c r="F53" s="35">
        <v>21.450000000000017</v>
      </c>
      <c r="G53" s="85">
        <v>0.13026843192032067</v>
      </c>
    </row>
    <row r="54" spans="3:7">
      <c r="C54" s="82">
        <v>15</v>
      </c>
      <c r="D54" s="83">
        <v>186.11</v>
      </c>
      <c r="E54" s="29">
        <v>174.18</v>
      </c>
      <c r="F54" s="33">
        <v>-11.930000000000007</v>
      </c>
      <c r="G54" s="84">
        <v>-6.4101875235076045E-2</v>
      </c>
    </row>
    <row r="55" spans="3:7">
      <c r="C55" s="82">
        <v>16</v>
      </c>
      <c r="D55" s="83">
        <v>174.18</v>
      </c>
      <c r="E55" s="29">
        <v>172.42</v>
      </c>
      <c r="F55" s="33">
        <v>-1.7600000000000193</v>
      </c>
      <c r="G55" s="84">
        <v>-1.0104489608451117E-2</v>
      </c>
    </row>
    <row r="56" spans="3:7">
      <c r="C56" s="82">
        <v>17</v>
      </c>
      <c r="D56" s="83">
        <v>172.42</v>
      </c>
      <c r="E56" s="29">
        <v>165.96</v>
      </c>
      <c r="F56" s="33">
        <v>-6.4599999999999795</v>
      </c>
      <c r="G56" s="84">
        <v>-3.74666512005567E-2</v>
      </c>
    </row>
    <row r="57" spans="3:7">
      <c r="C57" s="82">
        <v>18</v>
      </c>
      <c r="D57" s="83">
        <v>165.96</v>
      </c>
      <c r="E57" s="29">
        <v>141.36000000000001</v>
      </c>
      <c r="F57" s="33">
        <v>-24.599999999999994</v>
      </c>
      <c r="G57" s="84">
        <v>-0.14822848879248007</v>
      </c>
    </row>
    <row r="58" spans="3:7">
      <c r="C58" s="82">
        <v>19</v>
      </c>
      <c r="D58" s="111">
        <v>141.36000000000001</v>
      </c>
      <c r="E58" s="40">
        <v>147.43</v>
      </c>
      <c r="F58" s="35">
        <v>6.0699999999999932</v>
      </c>
      <c r="G58" s="85">
        <v>4.2940011318619131E-2</v>
      </c>
    </row>
    <row r="59" spans="3:7">
      <c r="C59" s="82">
        <v>20</v>
      </c>
      <c r="D59" s="111">
        <v>147.43</v>
      </c>
      <c r="E59" s="40">
        <v>178.51</v>
      </c>
      <c r="F59" s="35">
        <v>31.079999999999984</v>
      </c>
      <c r="G59" s="85">
        <v>0.21081191073729899</v>
      </c>
    </row>
    <row r="60" spans="3:7">
      <c r="C60" s="82">
        <v>21</v>
      </c>
      <c r="D60" s="111">
        <v>178.51</v>
      </c>
      <c r="E60" s="40">
        <v>152.66999999999999</v>
      </c>
      <c r="F60" s="33">
        <v>-25.840000000000003</v>
      </c>
      <c r="G60" s="84">
        <v>-0.14475379530558519</v>
      </c>
    </row>
    <row r="61" spans="3:7">
      <c r="C61" s="82">
        <v>22</v>
      </c>
      <c r="D61" s="111">
        <v>152.66999999999999</v>
      </c>
      <c r="E61" s="40">
        <v>156.80000000000001</v>
      </c>
      <c r="F61" s="35">
        <v>4.1300000000000239</v>
      </c>
      <c r="G61" s="85">
        <v>2.7051811095827771E-2</v>
      </c>
    </row>
    <row r="62" spans="3:7">
      <c r="C62" s="82">
        <v>23</v>
      </c>
      <c r="D62" s="111">
        <v>156.80000000000001</v>
      </c>
      <c r="E62" s="40">
        <v>156.84</v>
      </c>
      <c r="F62" s="35">
        <v>3.9999999999992042E-2</v>
      </c>
      <c r="G62" s="85">
        <v>2.5510204081635734E-4</v>
      </c>
    </row>
    <row r="63" spans="3:7">
      <c r="C63" s="82">
        <v>24</v>
      </c>
      <c r="D63" s="111">
        <v>156.84</v>
      </c>
      <c r="E63" s="40">
        <v>162.44</v>
      </c>
      <c r="F63" s="35">
        <v>5.5999999999999943</v>
      </c>
      <c r="G63" s="85">
        <v>3.5705177250701325E-2</v>
      </c>
    </row>
    <row r="64" spans="3:7">
      <c r="C64" s="82">
        <v>25</v>
      </c>
      <c r="D64" s="111">
        <v>162.44</v>
      </c>
      <c r="E64" s="40">
        <v>162.78</v>
      </c>
      <c r="F64" s="35">
        <v>0.34000000000000341</v>
      </c>
      <c r="G64" s="85">
        <v>2.093080522038937E-3</v>
      </c>
    </row>
    <row r="65" spans="1:8">
      <c r="C65" s="82">
        <v>26</v>
      </c>
      <c r="D65" s="111">
        <v>162.78</v>
      </c>
      <c r="E65" s="40">
        <v>150.82</v>
      </c>
      <c r="F65" s="33">
        <v>-11.960000000000008</v>
      </c>
      <c r="G65" s="84">
        <v>-7.3473399680550444E-2</v>
      </c>
    </row>
    <row r="66" spans="1:8">
      <c r="A66" s="120"/>
      <c r="B66" s="120"/>
      <c r="C66" s="120"/>
      <c r="D66" s="127"/>
      <c r="E66" s="127"/>
      <c r="F66" s="127"/>
      <c r="G66" s="128"/>
      <c r="H66" s="120"/>
    </row>
    <row r="67" spans="1:8">
      <c r="B67" s="4" t="s">
        <v>82</v>
      </c>
      <c r="C67" s="4"/>
      <c r="D67" s="4"/>
      <c r="E67" s="4"/>
      <c r="F67" s="4"/>
    </row>
    <row r="68" spans="1:8" ht="15" thickBot="1"/>
    <row r="69" spans="1:8" ht="15" thickBot="1">
      <c r="B69" s="13" t="s">
        <v>26</v>
      </c>
      <c r="C69" s="13" t="s">
        <v>22</v>
      </c>
      <c r="D69" s="3"/>
      <c r="E69" s="3"/>
      <c r="F69" s="3"/>
      <c r="G69" s="129"/>
    </row>
    <row r="70" spans="1:8" ht="29.5" thickBot="1">
      <c r="B70" s="8"/>
      <c r="C70" s="52" t="s">
        <v>21</v>
      </c>
      <c r="D70" s="52" t="s">
        <v>24</v>
      </c>
      <c r="E70" s="52" t="s">
        <v>32</v>
      </c>
      <c r="F70" s="189" t="s">
        <v>108</v>
      </c>
      <c r="G70" s="187" t="s">
        <v>15</v>
      </c>
    </row>
    <row r="71" spans="1:8">
      <c r="C71" s="47">
        <v>1</v>
      </c>
      <c r="D71" s="49">
        <v>178.35</v>
      </c>
      <c r="E71" s="49">
        <v>181.38</v>
      </c>
      <c r="F71" s="50">
        <v>3.0300000000000011</v>
      </c>
      <c r="G71" s="51">
        <v>1.6989066442388623E-2</v>
      </c>
    </row>
    <row r="72" spans="1:8">
      <c r="C72" s="82">
        <v>2</v>
      </c>
      <c r="D72" s="29">
        <v>181.38</v>
      </c>
      <c r="E72" s="29">
        <v>181.07</v>
      </c>
      <c r="F72" s="33">
        <v>-0.31000000000000227</v>
      </c>
      <c r="G72" s="84">
        <v>-1.7091189767339809E-3</v>
      </c>
    </row>
    <row r="73" spans="1:8">
      <c r="C73" s="82">
        <v>3</v>
      </c>
      <c r="D73" s="29">
        <v>181.07</v>
      </c>
      <c r="E73" s="29">
        <v>181.83</v>
      </c>
      <c r="F73" s="35">
        <v>0.76000000000001933</v>
      </c>
      <c r="G73" s="85">
        <v>4.1972717733473885E-3</v>
      </c>
    </row>
    <row r="74" spans="1:8">
      <c r="C74" s="82">
        <v>4</v>
      </c>
      <c r="D74" s="29">
        <v>181.83</v>
      </c>
      <c r="E74" s="29">
        <v>179.22</v>
      </c>
      <c r="F74" s="33">
        <v>-2.6100000000000136</v>
      </c>
      <c r="G74" s="84">
        <v>-1.4354066985646008E-2</v>
      </c>
    </row>
    <row r="75" spans="1:8">
      <c r="C75" s="82">
        <v>5</v>
      </c>
      <c r="D75" s="29">
        <v>179.22</v>
      </c>
      <c r="E75" s="29">
        <v>181.96</v>
      </c>
      <c r="F75" s="35">
        <v>2.7400000000000091</v>
      </c>
      <c r="G75" s="85">
        <v>1.5288472268720099E-2</v>
      </c>
    </row>
    <row r="76" spans="1:8">
      <c r="C76" s="82">
        <v>6</v>
      </c>
      <c r="D76" s="29">
        <v>181.96</v>
      </c>
      <c r="E76" s="29">
        <v>185.31</v>
      </c>
      <c r="F76" s="35">
        <v>3.3499999999999943</v>
      </c>
      <c r="G76" s="85">
        <v>1.8410639701033071E-2</v>
      </c>
    </row>
    <row r="77" spans="1:8">
      <c r="C77" s="82">
        <v>7</v>
      </c>
      <c r="D77" s="29">
        <v>185.31</v>
      </c>
      <c r="E77" s="29">
        <v>182.45</v>
      </c>
      <c r="F77" s="33">
        <v>-2.8600000000000136</v>
      </c>
      <c r="G77" s="84">
        <v>-1.5433597755113104E-2</v>
      </c>
    </row>
    <row r="78" spans="1:8">
      <c r="C78" s="82">
        <v>8</v>
      </c>
      <c r="D78" s="29">
        <v>182.45</v>
      </c>
      <c r="E78" s="29">
        <v>184.77</v>
      </c>
      <c r="F78" s="35">
        <v>2.3200000000000216</v>
      </c>
      <c r="G78" s="85">
        <v>1.2715812551383987E-2</v>
      </c>
    </row>
    <row r="79" spans="1:8">
      <c r="C79" s="82">
        <v>9</v>
      </c>
      <c r="D79" s="29">
        <v>184.77</v>
      </c>
      <c r="E79" s="29">
        <v>191.21</v>
      </c>
      <c r="F79" s="35">
        <v>6.4399999999999977</v>
      </c>
      <c r="G79" s="85">
        <v>3.4854142988580472E-2</v>
      </c>
    </row>
    <row r="80" spans="1:8">
      <c r="C80" s="82">
        <v>10</v>
      </c>
      <c r="D80" s="29">
        <v>191.21</v>
      </c>
      <c r="E80" s="29">
        <v>195.04</v>
      </c>
      <c r="F80" s="35">
        <v>3.8299999999999841</v>
      </c>
      <c r="G80" s="85">
        <v>2.0030333141572099E-2</v>
      </c>
    </row>
    <row r="81" spans="3:7">
      <c r="C81" s="82">
        <v>11</v>
      </c>
      <c r="D81" s="29">
        <v>195.04</v>
      </c>
      <c r="E81" s="29">
        <v>196.88</v>
      </c>
      <c r="F81" s="35">
        <v>1.8400000000000034</v>
      </c>
      <c r="G81" s="85">
        <v>9.4339622641510523E-3</v>
      </c>
    </row>
    <row r="82" spans="3:7">
      <c r="C82" s="82">
        <v>12</v>
      </c>
      <c r="D82" s="29">
        <v>196.88</v>
      </c>
      <c r="E82" s="29">
        <v>195.36</v>
      </c>
      <c r="F82" s="33">
        <v>-1.51999999999998</v>
      </c>
      <c r="G82" s="84">
        <v>-7.7204388459974904E-3</v>
      </c>
    </row>
    <row r="83" spans="3:7">
      <c r="C83" s="82">
        <v>13</v>
      </c>
      <c r="D83" s="29">
        <v>195.36</v>
      </c>
      <c r="E83" s="29">
        <v>197.95</v>
      </c>
      <c r="F83" s="35">
        <v>2.589999999999975</v>
      </c>
      <c r="G83" s="85">
        <v>1.325757575757569E-2</v>
      </c>
    </row>
    <row r="84" spans="3:7">
      <c r="C84" s="82">
        <v>14</v>
      </c>
      <c r="D84" s="29">
        <v>197.95</v>
      </c>
      <c r="E84" s="29">
        <v>196.59</v>
      </c>
      <c r="F84" s="33">
        <v>-1.3599999999999852</v>
      </c>
      <c r="G84" s="84">
        <v>-6.8704218236927961E-3</v>
      </c>
    </row>
    <row r="85" spans="3:7">
      <c r="C85" s="82">
        <v>15</v>
      </c>
      <c r="D85" s="29">
        <v>196.59</v>
      </c>
      <c r="E85" s="29">
        <v>194.49</v>
      </c>
      <c r="F85" s="33">
        <v>-2.0999999999999943</v>
      </c>
      <c r="G85" s="84">
        <v>-1.0682130321989947E-2</v>
      </c>
    </row>
    <row r="86" spans="3:7">
      <c r="C86" s="82">
        <v>16</v>
      </c>
      <c r="D86" s="40">
        <v>194.49</v>
      </c>
      <c r="E86" s="40">
        <v>207.1</v>
      </c>
      <c r="F86" s="35">
        <v>12.609999999999985</v>
      </c>
      <c r="G86" s="85">
        <v>6.4836238367011134E-2</v>
      </c>
    </row>
    <row r="87" spans="3:7">
      <c r="C87" s="82">
        <v>17</v>
      </c>
      <c r="D87" s="29">
        <v>207.1</v>
      </c>
      <c r="E87" s="29">
        <v>199.41</v>
      </c>
      <c r="F87" s="33">
        <v>-7.6899999999999977</v>
      </c>
      <c r="G87" s="84">
        <v>-3.7131820376629654E-2</v>
      </c>
    </row>
    <row r="88" spans="3:7">
      <c r="C88" s="82">
        <v>18</v>
      </c>
      <c r="D88" s="40">
        <v>199.41</v>
      </c>
      <c r="E88" s="40">
        <v>178.29</v>
      </c>
      <c r="F88" s="33">
        <v>-21.120000000000005</v>
      </c>
      <c r="G88" s="84">
        <v>-0.10591244170302394</v>
      </c>
    </row>
    <row r="89" spans="3:7">
      <c r="C89" s="82">
        <v>19</v>
      </c>
      <c r="D89" s="29">
        <v>178.29</v>
      </c>
      <c r="E89" s="29">
        <v>200.37</v>
      </c>
      <c r="F89" s="35">
        <v>22.080000000000013</v>
      </c>
      <c r="G89" s="85">
        <v>0.12384317684671053</v>
      </c>
    </row>
    <row r="90" spans="3:7">
      <c r="C90" s="82">
        <v>20</v>
      </c>
      <c r="D90" s="40">
        <v>200.37</v>
      </c>
      <c r="E90" s="40">
        <v>196.16</v>
      </c>
      <c r="F90" s="33">
        <v>-4.210000000000008</v>
      </c>
      <c r="G90" s="84">
        <v>-2.1011129410590468E-2</v>
      </c>
    </row>
    <row r="91" spans="3:7">
      <c r="C91" s="82">
        <v>21</v>
      </c>
      <c r="D91" s="29">
        <v>196.16</v>
      </c>
      <c r="E91" s="29">
        <v>201.05</v>
      </c>
      <c r="F91" s="35">
        <v>4.8900000000000148</v>
      </c>
      <c r="G91" s="85">
        <v>2.4928629690049053E-2</v>
      </c>
    </row>
    <row r="92" spans="3:7">
      <c r="C92" s="82">
        <v>22</v>
      </c>
      <c r="D92" s="40">
        <v>201.05</v>
      </c>
      <c r="E92" s="40">
        <v>200.98</v>
      </c>
      <c r="F92" s="33">
        <v>-7.00000000000216E-2</v>
      </c>
      <c r="G92" s="84">
        <v>-3.4817209649351533E-4</v>
      </c>
    </row>
    <row r="93" spans="3:7">
      <c r="C93" s="82">
        <v>23</v>
      </c>
      <c r="D93" s="29">
        <v>200.98</v>
      </c>
      <c r="E93" s="29">
        <v>199.63</v>
      </c>
      <c r="F93" s="33">
        <v>-1.3499999999999943</v>
      </c>
      <c r="G93" s="84">
        <v>-6.7170862772414353E-3</v>
      </c>
    </row>
    <row r="94" spans="3:7">
      <c r="C94" s="82">
        <v>24</v>
      </c>
      <c r="D94" s="40">
        <v>199.63</v>
      </c>
      <c r="E94" s="40">
        <v>201.86</v>
      </c>
      <c r="F94" s="35">
        <v>2.2300000000000182</v>
      </c>
      <c r="G94" s="85">
        <v>1.1170665731603524E-2</v>
      </c>
    </row>
    <row r="95" spans="3:7">
      <c r="C95" s="82">
        <v>25</v>
      </c>
      <c r="D95" s="29">
        <v>201.86</v>
      </c>
      <c r="E95" s="29">
        <v>199.81</v>
      </c>
      <c r="F95" s="33">
        <v>-2.0500000000000114</v>
      </c>
      <c r="G95" s="84">
        <v>-1.0155553353809577E-2</v>
      </c>
    </row>
    <row r="96" spans="3:7">
      <c r="C96" s="82">
        <v>26</v>
      </c>
      <c r="D96" s="40">
        <v>199.81</v>
      </c>
      <c r="E96" s="40">
        <v>200.65</v>
      </c>
      <c r="F96" s="35">
        <v>0.84000000000000341</v>
      </c>
      <c r="G96" s="85">
        <v>4.2039937941045213E-3</v>
      </c>
    </row>
    <row r="97" spans="1:7">
      <c r="A97" s="120"/>
      <c r="B97" s="120"/>
      <c r="C97" s="120"/>
      <c r="D97" s="124"/>
      <c r="E97" s="125"/>
      <c r="F97" s="123"/>
      <c r="G97" s="43"/>
    </row>
    <row r="98" spans="1:7">
      <c r="B98" s="4" t="s">
        <v>83</v>
      </c>
      <c r="C98" s="4"/>
      <c r="D98" s="4"/>
      <c r="E98" s="4"/>
      <c r="F98" s="4"/>
    </row>
    <row r="99" spans="1:7" ht="15" thickBot="1"/>
    <row r="100" spans="1:7" ht="15" thickBot="1">
      <c r="B100" s="13" t="s">
        <v>27</v>
      </c>
      <c r="C100" s="2" t="s">
        <v>22</v>
      </c>
      <c r="D100" s="3"/>
      <c r="E100" s="3"/>
      <c r="F100" s="3"/>
      <c r="G100" s="129"/>
    </row>
    <row r="101" spans="1:7" ht="29.5" thickBot="1">
      <c r="B101" s="8"/>
      <c r="C101" s="52" t="s">
        <v>21</v>
      </c>
      <c r="D101" s="52" t="s">
        <v>29</v>
      </c>
      <c r="E101" s="52" t="s">
        <v>33</v>
      </c>
      <c r="F101" s="189" t="s">
        <v>108</v>
      </c>
      <c r="G101" s="187" t="s">
        <v>15</v>
      </c>
    </row>
    <row r="102" spans="1:7">
      <c r="C102" s="47">
        <v>1</v>
      </c>
      <c r="D102" s="49">
        <v>301.56</v>
      </c>
      <c r="E102" s="49">
        <v>318.39999999999998</v>
      </c>
      <c r="F102" s="50">
        <v>16.839999999999975</v>
      </c>
      <c r="G102" s="51">
        <v>5.5842949993367696E-2</v>
      </c>
    </row>
    <row r="103" spans="1:7">
      <c r="C103" s="82">
        <v>2</v>
      </c>
      <c r="D103" s="29">
        <v>318.39999999999998</v>
      </c>
      <c r="E103" s="29">
        <v>318.82</v>
      </c>
      <c r="F103" s="35">
        <v>0.42000000000001592</v>
      </c>
      <c r="G103" s="85">
        <v>1.3190954773869557E-3</v>
      </c>
    </row>
    <row r="104" spans="1:7">
      <c r="C104" s="82">
        <v>3</v>
      </c>
      <c r="D104" s="29">
        <v>318.82</v>
      </c>
      <c r="E104" s="29">
        <v>315.14</v>
      </c>
      <c r="F104" s="33">
        <v>-3.6800000000000068</v>
      </c>
      <c r="G104" s="84">
        <v>-1.1542563201806688E-2</v>
      </c>
    </row>
    <row r="105" spans="1:7">
      <c r="C105" s="82">
        <v>4</v>
      </c>
      <c r="D105" s="29">
        <v>315.14</v>
      </c>
      <c r="E105" s="29">
        <v>314.08</v>
      </c>
      <c r="F105" s="33">
        <v>-1.0600000000000023</v>
      </c>
      <c r="G105" s="84">
        <v>-3.3635844386621372E-3</v>
      </c>
    </row>
    <row r="106" spans="1:7">
      <c r="C106" s="82">
        <v>5</v>
      </c>
      <c r="D106" s="29">
        <v>314.08</v>
      </c>
      <c r="E106" s="29">
        <v>315.10000000000002</v>
      </c>
      <c r="F106" s="35">
        <v>1.0200000000000387</v>
      </c>
      <c r="G106" s="85">
        <v>3.2475802343352456E-3</v>
      </c>
    </row>
    <row r="107" spans="1:7">
      <c r="C107" s="82">
        <v>6</v>
      </c>
      <c r="D107" s="29">
        <v>315.10000000000002</v>
      </c>
      <c r="E107" s="29">
        <v>319.38</v>
      </c>
      <c r="F107" s="35">
        <v>4.2799999999999727</v>
      </c>
      <c r="G107" s="85">
        <v>1.3582989527134215E-2</v>
      </c>
    </row>
    <row r="108" spans="1:7">
      <c r="C108" s="82">
        <v>7</v>
      </c>
      <c r="D108" s="29">
        <v>319.38</v>
      </c>
      <c r="E108" s="29">
        <v>314.16000000000003</v>
      </c>
      <c r="F108" s="33">
        <v>-5.2199999999999704</v>
      </c>
      <c r="G108" s="84">
        <v>-1.634416682321993E-2</v>
      </c>
    </row>
    <row r="109" spans="1:7">
      <c r="C109" s="82">
        <v>8</v>
      </c>
      <c r="D109" s="29">
        <v>314.16000000000003</v>
      </c>
      <c r="E109" s="29">
        <v>314.70999999999998</v>
      </c>
      <c r="F109" s="35">
        <v>0.54999999999995453</v>
      </c>
      <c r="G109" s="85">
        <v>1.7507002801118166E-3</v>
      </c>
    </row>
    <row r="110" spans="1:7">
      <c r="C110" s="82">
        <v>9</v>
      </c>
      <c r="D110" s="29">
        <v>314.70999999999998</v>
      </c>
      <c r="E110" s="29">
        <v>320.10000000000002</v>
      </c>
      <c r="F110" s="35">
        <v>5.3900000000000432</v>
      </c>
      <c r="G110" s="85">
        <v>1.7126878713736637E-2</v>
      </c>
    </row>
    <row r="111" spans="1:7">
      <c r="C111" s="82">
        <v>10</v>
      </c>
      <c r="D111" s="29">
        <v>320.10000000000002</v>
      </c>
      <c r="E111" s="29">
        <v>337.83</v>
      </c>
      <c r="F111" s="35">
        <v>17.729999999999961</v>
      </c>
      <c r="G111" s="85">
        <v>5.5388940955951149E-2</v>
      </c>
    </row>
    <row r="112" spans="1:7">
      <c r="C112" s="82">
        <v>11</v>
      </c>
      <c r="D112" s="29">
        <v>337.83</v>
      </c>
      <c r="E112" s="29">
        <v>327.79</v>
      </c>
      <c r="F112" s="33">
        <v>-10.039999999999964</v>
      </c>
      <c r="G112" s="84">
        <v>-2.9719089482875938E-2</v>
      </c>
    </row>
    <row r="113" spans="1:7">
      <c r="C113" s="82">
        <v>12</v>
      </c>
      <c r="D113" s="29">
        <v>327.79</v>
      </c>
      <c r="E113" s="29">
        <v>322.45999999999998</v>
      </c>
      <c r="F113" s="33">
        <v>-5.3300000000000409</v>
      </c>
      <c r="G113" s="84">
        <v>-1.6260410628756383E-2</v>
      </c>
    </row>
    <row r="114" spans="1:7">
      <c r="C114" s="82">
        <v>13</v>
      </c>
      <c r="D114" s="29">
        <v>322.45999999999998</v>
      </c>
      <c r="E114" s="29">
        <v>328.67</v>
      </c>
      <c r="F114" s="35">
        <v>6.2100000000000364</v>
      </c>
      <c r="G114" s="85">
        <v>1.9258202567760563E-2</v>
      </c>
    </row>
    <row r="115" spans="1:7">
      <c r="C115" s="82">
        <v>14</v>
      </c>
      <c r="D115" s="40">
        <v>328.67</v>
      </c>
      <c r="E115" s="40">
        <v>336.02</v>
      </c>
      <c r="F115" s="35">
        <v>7.3499999999999659</v>
      </c>
      <c r="G115" s="85">
        <v>2.2362856360482963E-2</v>
      </c>
    </row>
    <row r="116" spans="1:7">
      <c r="C116" s="82">
        <v>15</v>
      </c>
      <c r="D116" s="40">
        <v>336.02</v>
      </c>
      <c r="E116" s="40">
        <v>334.46</v>
      </c>
      <c r="F116" s="33">
        <v>-1.5600000000000023</v>
      </c>
      <c r="G116" s="84">
        <v>-4.6425807987620082E-3</v>
      </c>
    </row>
    <row r="117" spans="1:7">
      <c r="C117" s="82">
        <v>16</v>
      </c>
      <c r="D117" s="40">
        <v>334.46</v>
      </c>
      <c r="E117" s="40">
        <v>320.58</v>
      </c>
      <c r="F117" s="33">
        <v>-13.879999999999995</v>
      </c>
      <c r="G117" s="84">
        <v>-4.1499730909525745E-2</v>
      </c>
    </row>
    <row r="118" spans="1:7">
      <c r="C118" s="82">
        <v>17</v>
      </c>
      <c r="D118" s="40">
        <v>320.58</v>
      </c>
      <c r="E118" s="40">
        <v>329.11</v>
      </c>
      <c r="F118" s="35">
        <v>8.5300000000000296</v>
      </c>
      <c r="G118" s="85">
        <v>2.6608022958388045E-2</v>
      </c>
    </row>
    <row r="119" spans="1:7">
      <c r="C119" s="82">
        <v>18</v>
      </c>
      <c r="D119" s="40">
        <v>329.11</v>
      </c>
      <c r="E119" s="40">
        <v>332.71</v>
      </c>
      <c r="F119" s="35">
        <v>3.5999999999999659</v>
      </c>
      <c r="G119" s="85">
        <v>1.0938591960134803E-2</v>
      </c>
    </row>
    <row r="120" spans="1:7">
      <c r="C120" s="82">
        <v>19</v>
      </c>
      <c r="D120" s="40">
        <v>332.71</v>
      </c>
      <c r="E120" s="40">
        <v>336.11</v>
      </c>
      <c r="F120" s="35">
        <v>3.4000000000000341</v>
      </c>
      <c r="G120" s="85">
        <v>1.0219109735204901E-2</v>
      </c>
    </row>
    <row r="121" spans="1:7">
      <c r="C121" s="82">
        <v>20</v>
      </c>
      <c r="D121" s="40">
        <v>336.11</v>
      </c>
      <c r="E121" s="40">
        <v>340.4</v>
      </c>
      <c r="F121" s="35">
        <v>4.2899999999999636</v>
      </c>
      <c r="G121" s="85">
        <v>1.2763678557615066E-2</v>
      </c>
    </row>
    <row r="122" spans="1:7">
      <c r="C122" s="82">
        <v>21</v>
      </c>
      <c r="D122" s="40">
        <v>340.4</v>
      </c>
      <c r="E122" s="40">
        <v>340.55</v>
      </c>
      <c r="F122" s="35">
        <v>0.15000000000003411</v>
      </c>
      <c r="G122" s="85">
        <v>4.4065804935389252E-4</v>
      </c>
    </row>
    <row r="123" spans="1:7">
      <c r="C123" s="82">
        <v>22</v>
      </c>
      <c r="D123" s="40">
        <v>340.55</v>
      </c>
      <c r="E123" s="40">
        <v>332.23</v>
      </c>
      <c r="F123" s="33">
        <v>-8.3199999999999932</v>
      </c>
      <c r="G123" s="84">
        <v>-2.4431067390985106E-2</v>
      </c>
    </row>
    <row r="124" spans="1:7">
      <c r="C124" s="82">
        <v>23</v>
      </c>
      <c r="D124" s="40">
        <v>332.23</v>
      </c>
      <c r="E124" s="40">
        <v>336.16</v>
      </c>
      <c r="F124" s="35">
        <v>3.9300000000000068</v>
      </c>
      <c r="G124" s="85">
        <v>1.1829154501399763E-2</v>
      </c>
    </row>
    <row r="125" spans="1:7">
      <c r="C125" s="82">
        <v>24</v>
      </c>
      <c r="D125" s="40">
        <v>336.16</v>
      </c>
      <c r="E125" s="40">
        <v>341.24</v>
      </c>
      <c r="F125" s="35">
        <v>5.0799999999999841</v>
      </c>
      <c r="G125" s="85">
        <v>1.5111851499286066E-2</v>
      </c>
    </row>
    <row r="126" spans="1:7">
      <c r="C126" s="82">
        <v>25</v>
      </c>
      <c r="D126" s="40">
        <v>341.24</v>
      </c>
      <c r="E126" s="40">
        <v>337.48</v>
      </c>
      <c r="F126" s="33">
        <v>-3.7599999999999909</v>
      </c>
      <c r="G126" s="84">
        <v>-1.1018637908803197E-2</v>
      </c>
    </row>
    <row r="127" spans="1:7">
      <c r="C127" s="82">
        <v>26</v>
      </c>
      <c r="D127" s="40">
        <v>337.48</v>
      </c>
      <c r="E127" s="40">
        <v>339.9</v>
      </c>
      <c r="F127" s="35">
        <v>2.4199999999999591</v>
      </c>
      <c r="G127" s="85">
        <v>7.1707953063884222E-3</v>
      </c>
    </row>
    <row r="128" spans="1:7">
      <c r="A128" s="120"/>
      <c r="B128" s="120"/>
      <c r="C128" s="120"/>
      <c r="D128" s="124"/>
      <c r="E128" s="125"/>
      <c r="F128" s="123"/>
      <c r="G128" s="126"/>
    </row>
    <row r="129" spans="2:7">
      <c r="B129" s="4" t="s">
        <v>84</v>
      </c>
    </row>
    <row r="130" spans="2:7" ht="15" thickBot="1"/>
    <row r="131" spans="2:7" ht="15" thickBot="1">
      <c r="B131" s="13" t="s">
        <v>28</v>
      </c>
      <c r="C131" s="2" t="s">
        <v>22</v>
      </c>
      <c r="D131" s="3"/>
      <c r="E131" s="3"/>
      <c r="F131" s="3"/>
      <c r="G131" s="129"/>
    </row>
    <row r="132" spans="2:7" ht="29.5" thickBot="1">
      <c r="B132" s="8"/>
      <c r="C132" s="53" t="s">
        <v>21</v>
      </c>
      <c r="D132" s="54" t="s">
        <v>30</v>
      </c>
      <c r="E132" s="52" t="s">
        <v>34</v>
      </c>
      <c r="F132" s="189" t="s">
        <v>108</v>
      </c>
      <c r="G132" s="187" t="s">
        <v>15</v>
      </c>
    </row>
    <row r="133" spans="2:7">
      <c r="C133" s="47">
        <v>1</v>
      </c>
      <c r="D133" s="49">
        <v>322.76</v>
      </c>
      <c r="E133" s="49">
        <v>308.97000000000003</v>
      </c>
      <c r="F133" s="55">
        <v>-13.789999999999964</v>
      </c>
      <c r="G133" s="56">
        <v>-4.2725244763911152E-2</v>
      </c>
    </row>
    <row r="134" spans="2:7">
      <c r="C134" s="47">
        <v>2</v>
      </c>
      <c r="D134" s="49">
        <v>308.97000000000003</v>
      </c>
      <c r="E134" s="49">
        <v>308.27999999999997</v>
      </c>
      <c r="F134" s="55">
        <v>-0.69000000000005457</v>
      </c>
      <c r="G134" s="56">
        <v>-2.2332265268474316E-3</v>
      </c>
    </row>
    <row r="135" spans="2:7">
      <c r="C135" s="47">
        <v>3</v>
      </c>
      <c r="D135" s="49">
        <v>308.27999999999997</v>
      </c>
      <c r="E135" s="49">
        <v>354.48</v>
      </c>
      <c r="F135" s="50">
        <v>46.200000000000045</v>
      </c>
      <c r="G135" s="51">
        <v>0.14986376021798375</v>
      </c>
    </row>
    <row r="136" spans="2:7">
      <c r="C136" s="47">
        <v>4</v>
      </c>
      <c r="D136" s="49">
        <v>354.48</v>
      </c>
      <c r="E136" s="49">
        <v>356.72</v>
      </c>
      <c r="F136" s="50">
        <v>2.2400000000000091</v>
      </c>
      <c r="G136" s="51">
        <v>6.3191153238546516E-3</v>
      </c>
    </row>
    <row r="137" spans="2:7">
      <c r="C137" s="47">
        <v>5</v>
      </c>
      <c r="D137" s="49">
        <v>356.72</v>
      </c>
      <c r="E137" s="49">
        <v>341.03</v>
      </c>
      <c r="F137" s="55">
        <v>-15.690000000000055</v>
      </c>
      <c r="G137" s="56">
        <v>-4.3984077147342648E-2</v>
      </c>
    </row>
    <row r="138" spans="2:7">
      <c r="C138" s="47">
        <v>6</v>
      </c>
      <c r="D138" s="49">
        <v>341.03</v>
      </c>
      <c r="E138" s="49">
        <v>351.9</v>
      </c>
      <c r="F138" s="50">
        <v>10.870000000000005</v>
      </c>
      <c r="G138" s="51">
        <v>3.1874028677828958E-2</v>
      </c>
    </row>
    <row r="139" spans="2:7">
      <c r="C139" s="47">
        <v>7</v>
      </c>
      <c r="D139" s="49">
        <v>351.9</v>
      </c>
      <c r="E139" s="49">
        <v>342.59</v>
      </c>
      <c r="F139" s="55">
        <v>-9.3100000000000023</v>
      </c>
      <c r="G139" s="56">
        <v>-2.6456379653310602E-2</v>
      </c>
    </row>
    <row r="140" spans="2:7">
      <c r="C140" s="47">
        <v>8</v>
      </c>
      <c r="D140" s="12">
        <v>342.59</v>
      </c>
      <c r="E140" s="12">
        <v>348.28</v>
      </c>
      <c r="F140" s="12">
        <v>5.6899999999999977</v>
      </c>
      <c r="G140" s="100">
        <v>1.660877433667074E-2</v>
      </c>
    </row>
    <row r="141" spans="2:7">
      <c r="C141" s="82">
        <v>9</v>
      </c>
      <c r="D141" s="12">
        <v>348.28</v>
      </c>
      <c r="E141" s="12">
        <v>345.35</v>
      </c>
      <c r="F141" s="33">
        <v>-2.92999999999995</v>
      </c>
      <c r="G141" s="84">
        <v>-8.4127713334097853E-3</v>
      </c>
    </row>
    <row r="142" spans="2:7">
      <c r="C142" s="82">
        <v>10</v>
      </c>
      <c r="D142" s="12">
        <v>345.35</v>
      </c>
      <c r="E142" s="12">
        <v>358.45</v>
      </c>
      <c r="F142" s="35">
        <v>13.099999999999966</v>
      </c>
      <c r="G142" s="85">
        <v>3.793253221369608E-2</v>
      </c>
    </row>
    <row r="143" spans="2:7">
      <c r="C143" s="82">
        <v>11</v>
      </c>
      <c r="D143" s="12">
        <v>358.45</v>
      </c>
      <c r="E143" s="12">
        <v>375</v>
      </c>
      <c r="F143" s="35">
        <v>16.550000000000011</v>
      </c>
      <c r="G143" s="85">
        <v>4.617101408843638E-2</v>
      </c>
    </row>
    <row r="144" spans="2:7">
      <c r="C144" s="82">
        <v>12</v>
      </c>
      <c r="D144" s="12">
        <v>375</v>
      </c>
      <c r="E144" s="12">
        <v>368.45</v>
      </c>
      <c r="F144" s="33">
        <v>-6.5500000000000114</v>
      </c>
      <c r="G144" s="84">
        <v>-1.7466666666666741E-2</v>
      </c>
    </row>
    <row r="145" spans="3:7">
      <c r="C145" s="82">
        <v>13</v>
      </c>
      <c r="D145" s="12">
        <v>368.45</v>
      </c>
      <c r="E145" s="12">
        <v>371.9</v>
      </c>
      <c r="F145" s="35">
        <v>3.4499999999999886</v>
      </c>
      <c r="G145" s="85">
        <v>9.3635500067852373E-3</v>
      </c>
    </row>
    <row r="146" spans="3:7">
      <c r="C146" s="82">
        <v>14</v>
      </c>
      <c r="D146" s="12">
        <v>371.9</v>
      </c>
      <c r="E146" s="12">
        <v>377.24</v>
      </c>
      <c r="F146" s="35">
        <v>5.3400000000000318</v>
      </c>
      <c r="G146" s="85">
        <v>1.4358698574885809E-2</v>
      </c>
    </row>
    <row r="147" spans="3:7">
      <c r="C147" s="82">
        <v>15</v>
      </c>
      <c r="D147" s="12">
        <v>377.24</v>
      </c>
      <c r="E147" s="12">
        <v>384.48</v>
      </c>
      <c r="F147" s="35">
        <v>7.2400000000000091</v>
      </c>
      <c r="G147" s="85">
        <v>1.9192026296257048E-2</v>
      </c>
    </row>
    <row r="148" spans="3:7">
      <c r="C148" s="82">
        <v>16</v>
      </c>
      <c r="D148" s="12">
        <v>384.48</v>
      </c>
      <c r="E148" s="12">
        <v>373.28</v>
      </c>
      <c r="F148" s="33">
        <v>-11.200000000000045</v>
      </c>
      <c r="G148" s="84">
        <v>-2.9130253849355081E-2</v>
      </c>
    </row>
    <row r="149" spans="3:7">
      <c r="C149" s="82">
        <v>17</v>
      </c>
      <c r="D149" s="12">
        <v>373.28</v>
      </c>
      <c r="E149" s="12">
        <v>398.79</v>
      </c>
      <c r="F149" s="35">
        <v>25.510000000000048</v>
      </c>
      <c r="G149" s="85">
        <v>6.83401200171454E-2</v>
      </c>
    </row>
    <row r="150" spans="3:7">
      <c r="C150" s="82">
        <v>18</v>
      </c>
      <c r="D150" s="12">
        <v>398.79</v>
      </c>
      <c r="E150" s="12">
        <v>402.93</v>
      </c>
      <c r="F150" s="35">
        <v>4.1399999999999864</v>
      </c>
      <c r="G150" s="85">
        <v>1.0381403746332563E-2</v>
      </c>
    </row>
    <row r="151" spans="3:7">
      <c r="C151" s="82">
        <v>19</v>
      </c>
      <c r="D151" s="12">
        <v>402.93</v>
      </c>
      <c r="E151" s="12">
        <v>403.79</v>
      </c>
      <c r="F151" s="35">
        <v>0.86000000000001364</v>
      </c>
      <c r="G151" s="85">
        <v>2.1343657707293406E-3</v>
      </c>
    </row>
    <row r="152" spans="3:7">
      <c r="C152" s="82">
        <v>20</v>
      </c>
      <c r="D152" s="12">
        <v>403.79</v>
      </c>
      <c r="E152" s="12">
        <v>433.97</v>
      </c>
      <c r="F152" s="35">
        <v>30.180000000000007</v>
      </c>
      <c r="G152" s="85">
        <v>7.4741821243715867E-2</v>
      </c>
    </row>
    <row r="153" spans="3:7">
      <c r="C153" s="82">
        <v>21</v>
      </c>
      <c r="D153" s="12">
        <v>433.97</v>
      </c>
      <c r="E153" s="12">
        <v>385.86</v>
      </c>
      <c r="F153" s="33">
        <v>-48.110000000000014</v>
      </c>
      <c r="G153" s="84">
        <v>-0.11086019770951916</v>
      </c>
    </row>
    <row r="154" spans="3:7">
      <c r="C154" s="82">
        <v>22</v>
      </c>
      <c r="D154" s="12">
        <v>385.86</v>
      </c>
      <c r="E154" s="12">
        <v>392.07</v>
      </c>
      <c r="F154" s="35">
        <v>6.2099999999999795</v>
      </c>
      <c r="G154" s="85">
        <v>1.609392007463839E-2</v>
      </c>
    </row>
    <row r="155" spans="3:7">
      <c r="C155" s="82">
        <v>23</v>
      </c>
      <c r="D155" s="12">
        <v>392.07</v>
      </c>
      <c r="E155" s="12">
        <v>397.41</v>
      </c>
      <c r="F155" s="35">
        <v>5.3400000000000318</v>
      </c>
      <c r="G155" s="85">
        <v>1.3620016833728821E-2</v>
      </c>
    </row>
    <row r="156" spans="3:7">
      <c r="C156" s="82">
        <v>24</v>
      </c>
      <c r="D156" s="12">
        <v>397.41</v>
      </c>
      <c r="E156" s="12">
        <v>413.28</v>
      </c>
      <c r="F156" s="35">
        <v>15.869999999999948</v>
      </c>
      <c r="G156" s="85">
        <v>3.9933569864874841E-2</v>
      </c>
    </row>
    <row r="157" spans="3:7">
      <c r="C157" s="82">
        <v>25</v>
      </c>
      <c r="D157" s="12">
        <v>413.28</v>
      </c>
      <c r="E157" s="12">
        <v>425.86</v>
      </c>
      <c r="F157" s="35">
        <v>12.580000000000041</v>
      </c>
      <c r="G157" s="85">
        <v>3.0439411536972605E-2</v>
      </c>
    </row>
    <row r="158" spans="3:7">
      <c r="C158" s="82">
        <v>26</v>
      </c>
      <c r="D158" s="12">
        <v>425.86</v>
      </c>
      <c r="E158" s="12">
        <v>405</v>
      </c>
      <c r="F158" s="33">
        <v>-20.860000000000014</v>
      </c>
      <c r="G158" s="84">
        <v>-4.8983233926642611E-2</v>
      </c>
    </row>
    <row r="159" spans="3:7">
      <c r="C159" s="82">
        <v>27</v>
      </c>
      <c r="D159" s="12"/>
      <c r="E159" s="12"/>
      <c r="F159" s="35"/>
      <c r="G159" s="85"/>
    </row>
    <row r="160" spans="3:7">
      <c r="C160" s="82">
        <v>28</v>
      </c>
      <c r="D160" s="12"/>
      <c r="E160" s="12"/>
      <c r="F160" s="35"/>
      <c r="G160" s="85"/>
    </row>
    <row r="161" spans="3:7">
      <c r="C161" s="82">
        <v>29</v>
      </c>
      <c r="D161" s="12"/>
      <c r="E161" s="12"/>
      <c r="F161" s="35"/>
      <c r="G161" s="85"/>
    </row>
    <row r="162" spans="3:7">
      <c r="C162" s="82">
        <v>30</v>
      </c>
      <c r="D162" s="12"/>
      <c r="E162" s="12"/>
      <c r="F162" s="35"/>
      <c r="G162" s="85"/>
    </row>
    <row r="163" spans="3:7">
      <c r="C163" s="82">
        <v>31</v>
      </c>
      <c r="D163" s="12"/>
      <c r="E163" s="12"/>
      <c r="F163" s="35"/>
      <c r="G163" s="85"/>
    </row>
    <row r="164" spans="3:7">
      <c r="C164" s="82">
        <v>32</v>
      </c>
      <c r="D164" s="12"/>
      <c r="E164" s="12"/>
      <c r="F164" s="35"/>
      <c r="G164" s="85"/>
    </row>
    <row r="165" spans="3:7">
      <c r="C165" s="82">
        <v>33</v>
      </c>
      <c r="D165" s="12"/>
      <c r="E165" s="12"/>
      <c r="F165" s="35"/>
      <c r="G165" s="85"/>
    </row>
    <row r="166" spans="3:7">
      <c r="C166" s="82">
        <v>34</v>
      </c>
      <c r="D166" s="12"/>
      <c r="E166" s="12"/>
      <c r="F166" s="35"/>
      <c r="G166" s="85"/>
    </row>
    <row r="167" spans="3:7">
      <c r="C167" s="82">
        <v>35</v>
      </c>
      <c r="D167" s="12"/>
      <c r="E167" s="12"/>
      <c r="F167" s="35"/>
      <c r="G167" s="85"/>
    </row>
    <row r="168" spans="3:7">
      <c r="C168" s="82">
        <v>36</v>
      </c>
      <c r="D168" s="12"/>
      <c r="E168" s="12"/>
      <c r="F168" s="35"/>
      <c r="G168" s="85"/>
    </row>
    <row r="169" spans="3:7">
      <c r="C169" s="82">
        <v>37</v>
      </c>
      <c r="D169" s="12"/>
      <c r="E169" s="12"/>
      <c r="F169" s="35"/>
      <c r="G169" s="85"/>
    </row>
    <row r="170" spans="3:7">
      <c r="C170" s="82">
        <v>38</v>
      </c>
      <c r="D170" s="12"/>
      <c r="E170" s="12"/>
      <c r="F170" s="35"/>
      <c r="G170" s="85"/>
    </row>
    <row r="171" spans="3:7">
      <c r="C171" s="82">
        <v>39</v>
      </c>
      <c r="D171" s="12"/>
      <c r="E171" s="12"/>
      <c r="F171" s="35"/>
      <c r="G171" s="85"/>
    </row>
    <row r="172" spans="3:7">
      <c r="C172" s="82">
        <v>40</v>
      </c>
      <c r="D172" s="12"/>
      <c r="E172" s="12"/>
      <c r="F172" s="35"/>
      <c r="G172" s="85"/>
    </row>
    <row r="173" spans="3:7">
      <c r="C173" s="82">
        <v>41</v>
      </c>
      <c r="D173" s="12"/>
      <c r="E173" s="12"/>
      <c r="F173" s="35"/>
      <c r="G173" s="85"/>
    </row>
    <row r="174" spans="3:7">
      <c r="C174" s="82">
        <v>42</v>
      </c>
      <c r="D174" s="12"/>
      <c r="E174" s="12"/>
      <c r="F174" s="35"/>
      <c r="G174" s="85"/>
    </row>
    <row r="175" spans="3:7">
      <c r="C175" s="82">
        <v>43</v>
      </c>
      <c r="D175" s="12"/>
      <c r="E175" s="12"/>
      <c r="F175" s="35"/>
      <c r="G175" s="85"/>
    </row>
    <row r="176" spans="3:7">
      <c r="C176" s="82">
        <v>44</v>
      </c>
      <c r="D176" s="12"/>
      <c r="E176" s="12"/>
      <c r="F176" s="35"/>
      <c r="G176" s="85"/>
    </row>
    <row r="177" spans="3:7">
      <c r="C177" s="82">
        <v>45</v>
      </c>
      <c r="D177" s="12"/>
      <c r="E177" s="12"/>
      <c r="F177" s="35"/>
      <c r="G177" s="85"/>
    </row>
    <row r="178" spans="3:7">
      <c r="C178" s="82">
        <v>46</v>
      </c>
      <c r="D178" s="12"/>
      <c r="E178" s="12"/>
      <c r="F178" s="35"/>
      <c r="G178" s="85"/>
    </row>
    <row r="179" spans="3:7">
      <c r="C179" s="82">
        <v>47</v>
      </c>
      <c r="D179" s="12"/>
      <c r="E179" s="12"/>
      <c r="F179" s="35"/>
      <c r="G179" s="85"/>
    </row>
    <row r="180" spans="3:7">
      <c r="C180" s="82">
        <v>48</v>
      </c>
      <c r="D180" s="12"/>
      <c r="E180" s="12"/>
      <c r="F180" s="35"/>
      <c r="G180" s="85"/>
    </row>
    <row r="181" spans="3:7">
      <c r="C181" s="82">
        <v>49</v>
      </c>
      <c r="D181" s="12"/>
      <c r="E181" s="12"/>
      <c r="F181" s="35"/>
      <c r="G181" s="85"/>
    </row>
    <row r="182" spans="3:7">
      <c r="C182" s="82">
        <v>50</v>
      </c>
      <c r="D182" s="12"/>
      <c r="E182" s="12"/>
      <c r="F182" s="35"/>
      <c r="G182" s="85"/>
    </row>
    <row r="183" spans="3:7">
      <c r="C183" s="82">
        <v>51</v>
      </c>
      <c r="D183" s="12"/>
      <c r="E183" s="12"/>
      <c r="F183" s="35"/>
      <c r="G183" s="85"/>
    </row>
    <row r="184" spans="3:7">
      <c r="C184" s="82">
        <v>52</v>
      </c>
      <c r="D184" s="12"/>
      <c r="E184" s="12"/>
      <c r="F184" s="35"/>
      <c r="G184" s="85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8"/>
  <sheetViews>
    <sheetView zoomScaleNormal="100" workbookViewId="0"/>
  </sheetViews>
  <sheetFormatPr defaultColWidth="8.81640625" defaultRowHeight="14.5"/>
  <cols>
    <col min="1" max="1" width="8.81640625" style="4"/>
    <col min="2" max="2" width="13.453125" style="4" customWidth="1"/>
    <col min="3" max="3" width="18" style="4" customWidth="1"/>
    <col min="4" max="4" width="25.453125" style="4" customWidth="1"/>
    <col min="5" max="5" width="28.54296875" style="4" bestFit="1" customWidth="1"/>
    <col min="6" max="6" width="30.1796875" style="4" customWidth="1"/>
    <col min="7" max="16384" width="8.81640625" style="4"/>
  </cols>
  <sheetData>
    <row r="1" spans="1:9" ht="18.5">
      <c r="A1" s="119" t="s">
        <v>14</v>
      </c>
    </row>
    <row r="3" spans="1:9">
      <c r="B3" s="4" t="s">
        <v>119</v>
      </c>
    </row>
    <row r="4" spans="1:9" ht="15" thickBot="1"/>
    <row r="5" spans="1:9" ht="15" customHeight="1" thickBot="1">
      <c r="B5" s="130" t="s">
        <v>17</v>
      </c>
      <c r="C5" s="131" t="s">
        <v>16</v>
      </c>
      <c r="D5" s="132" t="s">
        <v>19</v>
      </c>
      <c r="I5" s="4" t="s">
        <v>98</v>
      </c>
    </row>
    <row r="6" spans="1:9">
      <c r="B6" s="133">
        <v>1</v>
      </c>
      <c r="C6" s="72">
        <v>48349</v>
      </c>
      <c r="D6" s="134">
        <v>254.09</v>
      </c>
    </row>
    <row r="7" spans="1:9">
      <c r="B7" s="135">
        <v>2</v>
      </c>
      <c r="C7" s="46">
        <v>46187</v>
      </c>
      <c r="D7" s="136">
        <v>252.15</v>
      </c>
    </row>
    <row r="8" spans="1:9">
      <c r="B8" s="135">
        <v>3</v>
      </c>
      <c r="C8" s="46">
        <v>50692</v>
      </c>
      <c r="D8" s="136">
        <v>257.64999999999998</v>
      </c>
    </row>
    <row r="9" spans="1:9">
      <c r="B9" s="135">
        <v>4</v>
      </c>
      <c r="C9" s="46">
        <v>53081</v>
      </c>
      <c r="D9" s="136">
        <v>251.6</v>
      </c>
    </row>
    <row r="10" spans="1:9">
      <c r="B10" s="135">
        <v>5</v>
      </c>
      <c r="C10" s="46">
        <v>45844</v>
      </c>
      <c r="D10" s="136">
        <v>259.87</v>
      </c>
    </row>
    <row r="11" spans="1:9">
      <c r="B11" s="135">
        <v>6</v>
      </c>
      <c r="C11" s="46">
        <v>43982</v>
      </c>
      <c r="D11" s="136">
        <v>256.97000000000003</v>
      </c>
    </row>
    <row r="12" spans="1:9">
      <c r="B12" s="135">
        <v>7</v>
      </c>
      <c r="C12" s="46">
        <v>46227</v>
      </c>
      <c r="D12" s="136">
        <v>258.07</v>
      </c>
    </row>
    <row r="13" spans="1:9">
      <c r="B13" s="135">
        <v>8</v>
      </c>
      <c r="C13" s="46">
        <v>52099</v>
      </c>
      <c r="D13" s="136">
        <v>248.97</v>
      </c>
    </row>
    <row r="14" spans="1:9">
      <c r="B14" s="135">
        <v>9</v>
      </c>
      <c r="C14" s="46">
        <v>48872</v>
      </c>
      <c r="D14" s="136">
        <v>262.72000000000003</v>
      </c>
    </row>
    <row r="15" spans="1:9">
      <c r="B15" s="135">
        <v>10</v>
      </c>
      <c r="C15" s="46">
        <v>54045</v>
      </c>
      <c r="D15" s="136">
        <v>267.38</v>
      </c>
    </row>
    <row r="16" spans="1:9">
      <c r="B16" s="135">
        <v>11</v>
      </c>
      <c r="C16" s="46">
        <v>43645</v>
      </c>
      <c r="D16" s="136">
        <v>271.86</v>
      </c>
    </row>
    <row r="17" spans="1:6">
      <c r="B17" s="135">
        <v>12</v>
      </c>
      <c r="C17" s="46">
        <v>46350</v>
      </c>
      <c r="D17" s="136">
        <v>269.43</v>
      </c>
    </row>
    <row r="18" spans="1:6">
      <c r="B18" s="135">
        <v>13</v>
      </c>
      <c r="C18" s="46">
        <v>52061</v>
      </c>
      <c r="D18" s="136">
        <v>266.39</v>
      </c>
    </row>
    <row r="19" spans="1:6">
      <c r="B19" s="135">
        <v>14</v>
      </c>
      <c r="C19" s="46">
        <v>44774</v>
      </c>
      <c r="D19" s="136">
        <v>273.3</v>
      </c>
    </row>
    <row r="20" spans="1:6">
      <c r="B20" s="135">
        <v>15</v>
      </c>
      <c r="C20" s="46">
        <v>57268</v>
      </c>
      <c r="D20" s="136">
        <v>277.18</v>
      </c>
    </row>
    <row r="21" spans="1:6">
      <c r="B21" s="135">
        <v>16</v>
      </c>
      <c r="C21" s="46">
        <v>42191</v>
      </c>
      <c r="D21" s="136">
        <v>281.55</v>
      </c>
    </row>
    <row r="22" spans="1:6">
      <c r="B22" s="135">
        <v>17</v>
      </c>
      <c r="C22" s="46">
        <v>38469</v>
      </c>
      <c r="D22" s="136">
        <v>294.58999999999997</v>
      </c>
    </row>
    <row r="23" spans="1:6">
      <c r="B23" s="135">
        <v>18</v>
      </c>
      <c r="C23" s="46">
        <v>39417</v>
      </c>
      <c r="D23" s="136">
        <v>296.93</v>
      </c>
    </row>
    <row r="24" spans="1:6">
      <c r="B24" s="135">
        <v>19</v>
      </c>
      <c r="C24" s="46">
        <v>38876</v>
      </c>
      <c r="D24" s="136">
        <v>294.60000000000002</v>
      </c>
    </row>
    <row r="25" spans="1:6">
      <c r="B25" s="135">
        <v>20</v>
      </c>
      <c r="C25" s="46">
        <v>42047</v>
      </c>
      <c r="D25" s="136">
        <v>296.48</v>
      </c>
    </row>
    <row r="26" spans="1:6">
      <c r="B26" s="135">
        <v>21</v>
      </c>
      <c r="C26" s="46">
        <v>34739</v>
      </c>
      <c r="D26" s="136">
        <v>294.94</v>
      </c>
    </row>
    <row r="27" spans="1:6">
      <c r="B27" s="135">
        <v>22</v>
      </c>
      <c r="C27" s="46">
        <v>39626</v>
      </c>
      <c r="D27" s="136">
        <v>298.26</v>
      </c>
    </row>
    <row r="28" spans="1:6">
      <c r="B28" s="135">
        <v>23</v>
      </c>
      <c r="C28" s="46">
        <v>37939</v>
      </c>
      <c r="D28" s="136">
        <v>292.27</v>
      </c>
    </row>
    <row r="29" spans="1:6">
      <c r="B29" s="135">
        <v>24</v>
      </c>
      <c r="C29" s="46">
        <v>38390</v>
      </c>
      <c r="D29" s="136">
        <v>296.39</v>
      </c>
    </row>
    <row r="30" spans="1:6">
      <c r="B30" s="135">
        <v>25</v>
      </c>
      <c r="C30" s="46">
        <v>36272</v>
      </c>
      <c r="D30" s="136">
        <v>294.93</v>
      </c>
    </row>
    <row r="31" spans="1:6">
      <c r="B31" s="135">
        <v>26</v>
      </c>
      <c r="C31" s="46">
        <v>46553</v>
      </c>
      <c r="D31" s="136">
        <v>296.56</v>
      </c>
    </row>
    <row r="32" spans="1:6">
      <c r="A32" s="120"/>
      <c r="B32" s="120"/>
      <c r="C32" s="144"/>
      <c r="D32" s="145"/>
      <c r="E32" s="120"/>
      <c r="F32" s="120"/>
    </row>
    <row r="33" spans="2:6">
      <c r="B33" s="4" t="s">
        <v>86</v>
      </c>
    </row>
    <row r="34" spans="2:6" ht="15" thickBot="1"/>
    <row r="35" spans="2:6" s="137" customFormat="1" ht="15" customHeight="1" thickBot="1">
      <c r="B35" s="130" t="s">
        <v>17</v>
      </c>
      <c r="C35" s="131" t="s">
        <v>16</v>
      </c>
      <c r="D35" s="131" t="s">
        <v>19</v>
      </c>
      <c r="E35" s="131" t="s">
        <v>93</v>
      </c>
      <c r="F35" s="132" t="s">
        <v>20</v>
      </c>
    </row>
    <row r="36" spans="2:6" s="137" customFormat="1" ht="15.75" hidden="1" customHeight="1">
      <c r="B36" s="138"/>
      <c r="C36" s="138"/>
      <c r="D36" s="138"/>
      <c r="E36" s="138"/>
      <c r="F36" s="138"/>
    </row>
    <row r="37" spans="2:6" s="137" customFormat="1">
      <c r="B37" s="139">
        <v>1</v>
      </c>
      <c r="C37" s="46">
        <v>48349</v>
      </c>
      <c r="D37" s="140">
        <v>254.09</v>
      </c>
      <c r="E37" s="32">
        <v>-4.710000000000008</v>
      </c>
      <c r="F37" s="31">
        <v>-1.8199381761978439E-2</v>
      </c>
    </row>
    <row r="38" spans="2:6" s="137" customFormat="1">
      <c r="B38" s="139">
        <v>2</v>
      </c>
      <c r="C38" s="46">
        <v>46187</v>
      </c>
      <c r="D38" s="140">
        <v>252.15</v>
      </c>
      <c r="E38" s="32">
        <v>-1.9399999999999977</v>
      </c>
      <c r="F38" s="31">
        <v>-7.6350899287653817E-3</v>
      </c>
    </row>
    <row r="39" spans="2:6" s="137" customFormat="1">
      <c r="B39" s="139">
        <v>3</v>
      </c>
      <c r="C39" s="46">
        <v>50692</v>
      </c>
      <c r="D39" s="140">
        <v>257.64999999999998</v>
      </c>
      <c r="E39" s="96">
        <v>5.4999999999999716</v>
      </c>
      <c r="F39" s="97">
        <v>2.1812413246083517E-2</v>
      </c>
    </row>
    <row r="40" spans="2:6" s="137" customFormat="1">
      <c r="B40" s="139">
        <v>4</v>
      </c>
      <c r="C40" s="46">
        <v>53081</v>
      </c>
      <c r="D40" s="140">
        <v>251.6</v>
      </c>
      <c r="E40" s="32">
        <v>-6.0499999999999829</v>
      </c>
      <c r="F40" s="31">
        <v>-2.3481467106539866E-2</v>
      </c>
    </row>
    <row r="41" spans="2:6" s="137" customFormat="1">
      <c r="B41" s="139">
        <v>5</v>
      </c>
      <c r="C41" s="46">
        <v>45844</v>
      </c>
      <c r="D41" s="140">
        <v>259.87</v>
      </c>
      <c r="E41" s="96">
        <v>8.2700000000000102</v>
      </c>
      <c r="F41" s="97">
        <v>3.2869634340222609E-2</v>
      </c>
    </row>
    <row r="42" spans="2:6" s="137" customFormat="1">
      <c r="B42" s="139">
        <v>6</v>
      </c>
      <c r="C42" s="46">
        <v>43982</v>
      </c>
      <c r="D42" s="140">
        <v>256.97000000000003</v>
      </c>
      <c r="E42" s="32">
        <v>-2.8999999999999773</v>
      </c>
      <c r="F42" s="31">
        <v>-1.1159425866779427E-2</v>
      </c>
    </row>
    <row r="43" spans="2:6" s="137" customFormat="1">
      <c r="B43" s="139">
        <v>7</v>
      </c>
      <c r="C43" s="46">
        <v>46227</v>
      </c>
      <c r="D43" s="140">
        <v>258.07</v>
      </c>
      <c r="E43" s="96">
        <v>1.0999999999999659</v>
      </c>
      <c r="F43" s="97">
        <v>4.2806553294156835E-3</v>
      </c>
    </row>
    <row r="44" spans="2:6" s="137" customFormat="1">
      <c r="B44" s="139">
        <v>8</v>
      </c>
      <c r="C44" s="46">
        <v>52099</v>
      </c>
      <c r="D44" s="140">
        <v>248.97</v>
      </c>
      <c r="E44" s="32">
        <v>-9.0999999999999943</v>
      </c>
      <c r="F44" s="31">
        <v>-3.526175068779791E-2</v>
      </c>
    </row>
    <row r="45" spans="2:6" s="137" customFormat="1">
      <c r="B45" s="139">
        <v>9</v>
      </c>
      <c r="C45" s="46">
        <v>48872</v>
      </c>
      <c r="D45" s="140">
        <v>262.72000000000003</v>
      </c>
      <c r="E45" s="96">
        <v>13.750000000000028</v>
      </c>
      <c r="F45" s="97">
        <v>5.5227537454311859E-2</v>
      </c>
    </row>
    <row r="46" spans="2:6" s="137" customFormat="1">
      <c r="B46" s="139">
        <v>10</v>
      </c>
      <c r="C46" s="46">
        <v>54045</v>
      </c>
      <c r="D46" s="140">
        <v>267.38</v>
      </c>
      <c r="E46" s="96">
        <v>4.6599999999999682</v>
      </c>
      <c r="F46" s="97">
        <v>1.7737515225334732E-2</v>
      </c>
    </row>
    <row r="47" spans="2:6" s="137" customFormat="1">
      <c r="B47" s="139">
        <v>11</v>
      </c>
      <c r="C47" s="46">
        <v>43645</v>
      </c>
      <c r="D47" s="140">
        <v>271.86</v>
      </c>
      <c r="E47" s="96">
        <v>4.4800000000000182</v>
      </c>
      <c r="F47" s="97">
        <v>1.6755179893784167E-2</v>
      </c>
    </row>
    <row r="48" spans="2:6" s="137" customFormat="1">
      <c r="B48" s="139">
        <v>12</v>
      </c>
      <c r="C48" s="46">
        <v>46350</v>
      </c>
      <c r="D48" s="140">
        <v>269.43</v>
      </c>
      <c r="E48" s="32">
        <v>-2.4300000000000068</v>
      </c>
      <c r="F48" s="31">
        <v>-8.9384241889207683E-3</v>
      </c>
    </row>
    <row r="49" spans="1:8" s="137" customFormat="1">
      <c r="B49" s="139">
        <v>13</v>
      </c>
      <c r="C49" s="46">
        <v>52061</v>
      </c>
      <c r="D49" s="140">
        <v>266.39</v>
      </c>
      <c r="E49" s="32">
        <v>-3.0400000000000205</v>
      </c>
      <c r="F49" s="31">
        <v>-1.1283079092899939E-2</v>
      </c>
    </row>
    <row r="50" spans="1:8" s="137" customFormat="1">
      <c r="B50" s="139">
        <v>14</v>
      </c>
      <c r="C50" s="103">
        <v>44774</v>
      </c>
      <c r="D50" s="96">
        <v>273.3</v>
      </c>
      <c r="E50" s="96">
        <v>6.910000000000025</v>
      </c>
      <c r="F50" s="97">
        <v>2.5939412140095541E-2</v>
      </c>
    </row>
    <row r="51" spans="1:8" s="137" customFormat="1">
      <c r="B51" s="139">
        <v>15</v>
      </c>
      <c r="C51" s="72">
        <v>57268</v>
      </c>
      <c r="D51" s="73">
        <v>277.18</v>
      </c>
      <c r="E51" s="88">
        <v>3.8799999999999955</v>
      </c>
      <c r="F51" s="89">
        <v>1.4196853274789589E-2</v>
      </c>
    </row>
    <row r="52" spans="1:8">
      <c r="B52" s="139">
        <v>16</v>
      </c>
      <c r="C52" s="72">
        <v>42191</v>
      </c>
      <c r="D52" s="73">
        <v>281.55</v>
      </c>
      <c r="E52" s="88">
        <v>4.3700000000000045</v>
      </c>
      <c r="F52" s="89">
        <v>1.576592827765344E-2</v>
      </c>
    </row>
    <row r="53" spans="1:8">
      <c r="B53" s="139">
        <v>17</v>
      </c>
      <c r="C53" s="72">
        <v>38469</v>
      </c>
      <c r="D53" s="73">
        <v>294.58999999999997</v>
      </c>
      <c r="E53" s="88">
        <v>13.039999999999964</v>
      </c>
      <c r="F53" s="89">
        <v>4.6315041733262063E-2</v>
      </c>
    </row>
    <row r="54" spans="1:8">
      <c r="B54" s="139">
        <v>18</v>
      </c>
      <c r="C54" s="72">
        <v>39417</v>
      </c>
      <c r="D54" s="73">
        <v>296.93</v>
      </c>
      <c r="E54" s="88">
        <v>2.3400000000000318</v>
      </c>
      <c r="F54" s="89">
        <v>7.9432431514987467E-3</v>
      </c>
    </row>
    <row r="55" spans="1:8">
      <c r="B55" s="139">
        <v>19</v>
      </c>
      <c r="C55" s="72">
        <v>38876</v>
      </c>
      <c r="D55" s="73">
        <v>294.60000000000002</v>
      </c>
      <c r="E55" s="98">
        <v>-2.3299999999999841</v>
      </c>
      <c r="F55" s="99">
        <v>-7.8469672986898331E-3</v>
      </c>
    </row>
    <row r="56" spans="1:8">
      <c r="B56" s="139">
        <v>20</v>
      </c>
      <c r="C56" s="72">
        <v>42047</v>
      </c>
      <c r="D56" s="73">
        <v>296.48</v>
      </c>
      <c r="E56" s="88">
        <v>1.8799999999999955</v>
      </c>
      <c r="F56" s="89">
        <v>6.3815342837745259E-3</v>
      </c>
    </row>
    <row r="57" spans="1:8">
      <c r="B57" s="139">
        <v>21</v>
      </c>
      <c r="C57" s="72">
        <v>34739</v>
      </c>
      <c r="D57" s="73">
        <v>294.94</v>
      </c>
      <c r="E57" s="98">
        <v>-1.5400000000000205</v>
      </c>
      <c r="F57" s="99">
        <v>-5.1942795466811686E-3</v>
      </c>
    </row>
    <row r="58" spans="1:8">
      <c r="B58" s="139">
        <v>22</v>
      </c>
      <c r="C58" s="72">
        <v>39626</v>
      </c>
      <c r="D58" s="73">
        <v>298.26</v>
      </c>
      <c r="E58" s="88">
        <v>3.3199999999999932</v>
      </c>
      <c r="F58" s="89">
        <v>1.1256526751203699E-2</v>
      </c>
    </row>
    <row r="59" spans="1:8">
      <c r="B59" s="139">
        <v>23</v>
      </c>
      <c r="C59" s="72">
        <v>37939</v>
      </c>
      <c r="D59" s="73">
        <v>292.27</v>
      </c>
      <c r="E59" s="98">
        <v>-5.9900000000000091</v>
      </c>
      <c r="F59" s="99">
        <v>-2.0083148930463368E-2</v>
      </c>
    </row>
    <row r="60" spans="1:8">
      <c r="B60" s="139">
        <v>24</v>
      </c>
      <c r="C60" s="72">
        <v>38390</v>
      </c>
      <c r="D60" s="73">
        <v>296.39</v>
      </c>
      <c r="E60" s="88">
        <v>4.1200000000000045</v>
      </c>
      <c r="F60" s="89">
        <v>1.409655455571901E-2</v>
      </c>
    </row>
    <row r="61" spans="1:8">
      <c r="B61" s="139">
        <v>25</v>
      </c>
      <c r="C61" s="72">
        <v>36272</v>
      </c>
      <c r="D61" s="73">
        <v>294.93</v>
      </c>
      <c r="E61" s="98">
        <v>-1.4599999999999795</v>
      </c>
      <c r="F61" s="99">
        <v>-4.9259421707884554E-3</v>
      </c>
    </row>
    <row r="62" spans="1:8">
      <c r="B62" s="139">
        <v>26</v>
      </c>
      <c r="C62" s="72">
        <v>46553</v>
      </c>
      <c r="D62" s="73">
        <v>296.56</v>
      </c>
      <c r="E62" s="88">
        <v>1.6299999999999955</v>
      </c>
      <c r="F62" s="89">
        <v>5.5267351574950219E-3</v>
      </c>
    </row>
    <row r="63" spans="1:8">
      <c r="A63" s="120"/>
      <c r="B63" s="120"/>
      <c r="C63" s="146"/>
      <c r="D63" s="147"/>
      <c r="E63" s="148"/>
      <c r="F63" s="149"/>
      <c r="G63" s="120"/>
      <c r="H63" s="120"/>
    </row>
    <row r="64" spans="1:8">
      <c r="B64" s="4" t="s">
        <v>109</v>
      </c>
    </row>
    <row r="65" spans="2:9" ht="15" thickBot="1">
      <c r="B65" s="16"/>
      <c r="I65" s="4" t="s">
        <v>97</v>
      </c>
    </row>
    <row r="66" spans="2:9" ht="15" customHeight="1" thickBot="1">
      <c r="B66" s="130" t="s">
        <v>17</v>
      </c>
      <c r="C66" s="131" t="s">
        <v>16</v>
      </c>
      <c r="D66" s="132" t="s">
        <v>19</v>
      </c>
    </row>
    <row r="67" spans="2:9">
      <c r="B67" s="133">
        <v>1</v>
      </c>
      <c r="C67" s="72">
        <v>225300</v>
      </c>
      <c r="D67" s="134">
        <v>470.33</v>
      </c>
    </row>
    <row r="68" spans="2:9">
      <c r="B68" s="135">
        <v>2</v>
      </c>
      <c r="C68" s="46">
        <v>246712</v>
      </c>
      <c r="D68" s="136">
        <v>458.36</v>
      </c>
    </row>
    <row r="69" spans="2:9">
      <c r="B69" s="135">
        <v>3</v>
      </c>
      <c r="C69" s="46">
        <v>229541</v>
      </c>
      <c r="D69" s="136">
        <v>449.1</v>
      </c>
    </row>
    <row r="70" spans="2:9">
      <c r="B70" s="135">
        <v>4</v>
      </c>
      <c r="C70" s="46">
        <v>230074</v>
      </c>
      <c r="D70" s="136">
        <v>443.76</v>
      </c>
    </row>
    <row r="71" spans="2:9">
      <c r="B71" s="135">
        <v>5</v>
      </c>
      <c r="C71" s="46">
        <v>328640</v>
      </c>
      <c r="D71" s="136">
        <v>448.29</v>
      </c>
    </row>
    <row r="72" spans="2:9">
      <c r="B72" s="135">
        <v>6</v>
      </c>
      <c r="C72" s="46">
        <v>260108</v>
      </c>
      <c r="D72" s="136">
        <v>510.87</v>
      </c>
    </row>
    <row r="73" spans="2:9">
      <c r="B73" s="135">
        <v>7</v>
      </c>
      <c r="C73" s="46">
        <v>291887</v>
      </c>
      <c r="D73" s="136">
        <v>487.25</v>
      </c>
    </row>
    <row r="74" spans="2:9">
      <c r="B74" s="135">
        <v>8</v>
      </c>
      <c r="C74" s="46">
        <v>242732</v>
      </c>
      <c r="D74" s="136">
        <v>463.51</v>
      </c>
    </row>
    <row r="75" spans="2:9">
      <c r="B75" s="135">
        <v>9</v>
      </c>
      <c r="C75" s="46">
        <v>283987</v>
      </c>
      <c r="D75" s="136">
        <v>465.42</v>
      </c>
    </row>
    <row r="76" spans="2:9">
      <c r="B76" s="135">
        <v>10</v>
      </c>
      <c r="C76" s="46">
        <v>245414</v>
      </c>
      <c r="D76" s="136">
        <v>480.08</v>
      </c>
    </row>
    <row r="77" spans="2:9">
      <c r="B77" s="135">
        <v>11</v>
      </c>
      <c r="C77" s="46">
        <v>282092</v>
      </c>
      <c r="D77" s="136">
        <v>515.98</v>
      </c>
    </row>
    <row r="78" spans="2:9">
      <c r="B78" s="135">
        <v>12</v>
      </c>
      <c r="C78" s="46">
        <v>321936</v>
      </c>
      <c r="D78" s="136">
        <v>499.18</v>
      </c>
    </row>
    <row r="79" spans="2:9">
      <c r="B79" s="135">
        <v>13</v>
      </c>
      <c r="C79" s="46">
        <v>275950</v>
      </c>
      <c r="D79" s="136">
        <v>479.49</v>
      </c>
    </row>
    <row r="80" spans="2:9">
      <c r="B80" s="135">
        <v>14</v>
      </c>
      <c r="C80" s="46">
        <v>267148</v>
      </c>
      <c r="D80" s="136">
        <v>499.12</v>
      </c>
    </row>
    <row r="81" spans="1:6">
      <c r="B81" s="135">
        <v>15</v>
      </c>
      <c r="C81" s="46">
        <v>276417</v>
      </c>
      <c r="D81" s="136">
        <v>496.78</v>
      </c>
    </row>
    <row r="82" spans="1:6">
      <c r="B82" s="135">
        <v>16</v>
      </c>
      <c r="C82" s="46">
        <v>263098</v>
      </c>
      <c r="D82" s="136">
        <v>583.26</v>
      </c>
    </row>
    <row r="83" spans="1:6">
      <c r="B83" s="135">
        <v>17</v>
      </c>
      <c r="C83" s="46">
        <v>273824</v>
      </c>
      <c r="D83" s="136">
        <v>559.22</v>
      </c>
    </row>
    <row r="84" spans="1:6">
      <c r="B84" s="135">
        <v>18</v>
      </c>
      <c r="C84" s="46">
        <v>232926</v>
      </c>
      <c r="D84" s="136">
        <v>521.76</v>
      </c>
    </row>
    <row r="85" spans="1:6">
      <c r="B85" s="135">
        <v>19</v>
      </c>
      <c r="C85" s="46">
        <v>281859</v>
      </c>
      <c r="D85" s="136">
        <v>554.29999999999995</v>
      </c>
    </row>
    <row r="86" spans="1:6">
      <c r="B86" s="135">
        <v>20</v>
      </c>
      <c r="C86" s="46">
        <v>268153</v>
      </c>
      <c r="D86" s="136">
        <v>545.63</v>
      </c>
    </row>
    <row r="87" spans="1:6">
      <c r="B87" s="135">
        <v>21</v>
      </c>
      <c r="C87" s="46">
        <v>285073</v>
      </c>
      <c r="D87" s="136">
        <v>529.9</v>
      </c>
    </row>
    <row r="88" spans="1:6">
      <c r="B88" s="135">
        <v>22</v>
      </c>
      <c r="C88" s="46">
        <v>248783</v>
      </c>
      <c r="D88" s="136">
        <v>562.65</v>
      </c>
    </row>
    <row r="89" spans="1:6">
      <c r="B89" s="135">
        <v>23</v>
      </c>
      <c r="C89" s="46">
        <v>289478</v>
      </c>
      <c r="D89" s="136">
        <v>596.20000000000005</v>
      </c>
    </row>
    <row r="90" spans="1:6">
      <c r="B90" s="135">
        <v>24</v>
      </c>
      <c r="C90" s="46">
        <v>252069</v>
      </c>
      <c r="D90" s="136">
        <v>537.88</v>
      </c>
    </row>
    <row r="91" spans="1:6">
      <c r="B91" s="135">
        <v>25</v>
      </c>
      <c r="C91" s="46">
        <v>239099</v>
      </c>
      <c r="D91" s="136">
        <v>539.38</v>
      </c>
    </row>
    <row r="92" spans="1:6">
      <c r="B92" s="135">
        <v>26</v>
      </c>
      <c r="C92" s="46">
        <v>262689</v>
      </c>
      <c r="D92" s="136">
        <v>547.49</v>
      </c>
    </row>
    <row r="93" spans="1:6">
      <c r="A93" s="120"/>
      <c r="B93" s="120"/>
      <c r="C93" s="144"/>
      <c r="D93" s="145"/>
      <c r="E93" s="120"/>
      <c r="F93" s="120"/>
    </row>
    <row r="94" spans="1:6">
      <c r="B94" s="4" t="s">
        <v>87</v>
      </c>
    </row>
    <row r="95" spans="1:6" ht="15" thickBot="1"/>
    <row r="96" spans="1:6" ht="15" thickBot="1">
      <c r="B96" s="130" t="s">
        <v>17</v>
      </c>
      <c r="C96" s="131" t="s">
        <v>13</v>
      </c>
      <c r="D96" s="131" t="s">
        <v>18</v>
      </c>
      <c r="E96" s="131" t="s">
        <v>93</v>
      </c>
      <c r="F96" s="132" t="s">
        <v>15</v>
      </c>
    </row>
    <row r="97" spans="2:6">
      <c r="B97" s="141">
        <v>1</v>
      </c>
      <c r="C97" s="72">
        <v>225300</v>
      </c>
      <c r="D97" s="73">
        <v>470.33</v>
      </c>
      <c r="E97" s="74">
        <v>8.3799999999999955</v>
      </c>
      <c r="F97" s="75">
        <v>1.8140491395172598E-2</v>
      </c>
    </row>
    <row r="98" spans="2:6">
      <c r="B98" s="142">
        <v>2</v>
      </c>
      <c r="C98" s="46">
        <v>246712</v>
      </c>
      <c r="D98" s="87">
        <v>458.36</v>
      </c>
      <c r="E98" s="88">
        <v>-11.96999999999997</v>
      </c>
      <c r="F98" s="89">
        <v>-2.5450215805923437E-2</v>
      </c>
    </row>
    <row r="99" spans="2:6">
      <c r="B99" s="142">
        <v>3</v>
      </c>
      <c r="C99" s="46">
        <v>229541</v>
      </c>
      <c r="D99" s="87">
        <v>449.1</v>
      </c>
      <c r="E99" s="98">
        <v>-9.2599999999999909</v>
      </c>
      <c r="F99" s="99">
        <v>-2.0202460947726708E-2</v>
      </c>
    </row>
    <row r="100" spans="2:6">
      <c r="B100" s="142">
        <v>4</v>
      </c>
      <c r="C100" s="46">
        <v>230074</v>
      </c>
      <c r="D100" s="87">
        <v>443.76</v>
      </c>
      <c r="E100" s="98">
        <v>-5.3400000000000318</v>
      </c>
      <c r="F100" s="99">
        <v>-1.1890447561790363E-2</v>
      </c>
    </row>
    <row r="101" spans="2:6">
      <c r="B101" s="142">
        <v>5</v>
      </c>
      <c r="C101" s="46">
        <v>328640</v>
      </c>
      <c r="D101" s="87">
        <v>448.29</v>
      </c>
      <c r="E101" s="98">
        <v>4.5300000000000296</v>
      </c>
      <c r="F101" s="89">
        <v>1.0208220659816192E-2</v>
      </c>
    </row>
    <row r="102" spans="2:6">
      <c r="B102" s="142">
        <v>6</v>
      </c>
      <c r="C102" s="46">
        <v>260108</v>
      </c>
      <c r="D102" s="87">
        <v>510.87</v>
      </c>
      <c r="E102" s="98">
        <v>62.579999999999984</v>
      </c>
      <c r="F102" s="89">
        <v>0.13959713578264066</v>
      </c>
    </row>
    <row r="103" spans="2:6">
      <c r="B103" s="142">
        <v>7</v>
      </c>
      <c r="C103" s="46">
        <v>291887</v>
      </c>
      <c r="D103" s="87">
        <v>487.25</v>
      </c>
      <c r="E103" s="98">
        <v>-23.620000000000005</v>
      </c>
      <c r="F103" s="99">
        <v>-4.6234854268209169E-2</v>
      </c>
    </row>
    <row r="104" spans="2:6">
      <c r="B104" s="142">
        <v>8</v>
      </c>
      <c r="C104" s="46">
        <v>242732</v>
      </c>
      <c r="D104" s="87">
        <v>463.51</v>
      </c>
      <c r="E104" s="98">
        <v>-23.740000000000009</v>
      </c>
      <c r="F104" s="99">
        <v>-4.8722421754746059E-2</v>
      </c>
    </row>
    <row r="105" spans="2:6">
      <c r="B105" s="142">
        <v>9</v>
      </c>
      <c r="C105" s="46">
        <v>283987</v>
      </c>
      <c r="D105" s="87">
        <v>465.42</v>
      </c>
      <c r="E105" s="98">
        <v>1.910000000000025</v>
      </c>
      <c r="F105" s="89">
        <v>4.1207309443163087E-3</v>
      </c>
    </row>
    <row r="106" spans="2:6">
      <c r="B106" s="142">
        <v>10</v>
      </c>
      <c r="C106" s="46">
        <v>245414</v>
      </c>
      <c r="D106" s="87">
        <v>480.08</v>
      </c>
      <c r="E106" s="98">
        <v>14.659999999999968</v>
      </c>
      <c r="F106" s="89">
        <v>3.149843152421461E-2</v>
      </c>
    </row>
    <row r="107" spans="2:6">
      <c r="B107" s="142">
        <v>11</v>
      </c>
      <c r="C107" s="46">
        <v>282092</v>
      </c>
      <c r="D107" s="87">
        <v>515.98</v>
      </c>
      <c r="E107" s="98">
        <v>35.900000000000034</v>
      </c>
      <c r="F107" s="89">
        <v>7.4779203466089017E-2</v>
      </c>
    </row>
    <row r="108" spans="2:6">
      <c r="B108" s="142">
        <v>12</v>
      </c>
      <c r="C108" s="46">
        <v>321936</v>
      </c>
      <c r="D108" s="87">
        <v>499.18</v>
      </c>
      <c r="E108" s="98">
        <v>-16.800000000000011</v>
      </c>
      <c r="F108" s="99">
        <v>-3.2559401527190945E-2</v>
      </c>
    </row>
    <row r="109" spans="2:6">
      <c r="B109" s="142">
        <v>13</v>
      </c>
      <c r="C109" s="46">
        <v>275950</v>
      </c>
      <c r="D109" s="87">
        <v>479.49</v>
      </c>
      <c r="E109" s="98">
        <v>-19.689999999999998</v>
      </c>
      <c r="F109" s="89">
        <v>-3.9444689290436319E-2</v>
      </c>
    </row>
    <row r="110" spans="2:6">
      <c r="B110" s="142">
        <v>14</v>
      </c>
      <c r="C110" s="103">
        <v>267148</v>
      </c>
      <c r="D110" s="104">
        <v>499.12</v>
      </c>
      <c r="E110" s="88">
        <v>19.629999999999995</v>
      </c>
      <c r="F110" s="89">
        <v>4.0939331372916943E-2</v>
      </c>
    </row>
    <row r="111" spans="2:6">
      <c r="B111" s="142">
        <v>15</v>
      </c>
      <c r="C111" s="103">
        <v>276417</v>
      </c>
      <c r="D111" s="104">
        <v>496.78</v>
      </c>
      <c r="E111" s="88">
        <v>-2.3400000000000318</v>
      </c>
      <c r="F111" s="89">
        <v>-4.6882513223273081E-3</v>
      </c>
    </row>
    <row r="112" spans="2:6">
      <c r="B112" s="142">
        <v>16</v>
      </c>
      <c r="C112" s="103">
        <v>263098</v>
      </c>
      <c r="D112" s="104">
        <v>583.26</v>
      </c>
      <c r="E112" s="88">
        <v>86.480000000000018</v>
      </c>
      <c r="F112" s="89">
        <v>0.1740810821691694</v>
      </c>
    </row>
    <row r="113" spans="1:9">
      <c r="B113" s="142">
        <v>17</v>
      </c>
      <c r="C113" s="103">
        <v>273824</v>
      </c>
      <c r="D113" s="104">
        <v>559.22</v>
      </c>
      <c r="E113" s="98">
        <v>-24.039999999999964</v>
      </c>
      <c r="F113" s="99">
        <v>-4.1216610088125272E-2</v>
      </c>
    </row>
    <row r="114" spans="1:9">
      <c r="B114" s="142">
        <v>18</v>
      </c>
      <c r="C114" s="103">
        <v>232926</v>
      </c>
      <c r="D114" s="104">
        <v>521.76</v>
      </c>
      <c r="E114" s="88">
        <v>-37.460000000000036</v>
      </c>
      <c r="F114" s="89">
        <v>-6.6986159293301428E-2</v>
      </c>
    </row>
    <row r="115" spans="1:9">
      <c r="B115" s="142">
        <v>19</v>
      </c>
      <c r="C115" s="103">
        <v>281859</v>
      </c>
      <c r="D115" s="104">
        <v>554.29999999999995</v>
      </c>
      <c r="E115" s="98">
        <v>32.539999999999964</v>
      </c>
      <c r="F115" s="89">
        <v>6.2365838699785181E-2</v>
      </c>
    </row>
    <row r="116" spans="1:9">
      <c r="B116" s="142">
        <v>20</v>
      </c>
      <c r="C116" s="103">
        <v>268153</v>
      </c>
      <c r="D116" s="104">
        <v>545.63</v>
      </c>
      <c r="E116" s="98">
        <v>-8.6699999999999591</v>
      </c>
      <c r="F116" s="99">
        <v>-1.564134944975637E-2</v>
      </c>
    </row>
    <row r="117" spans="1:9">
      <c r="B117" s="142">
        <v>21</v>
      </c>
      <c r="C117" s="103">
        <v>285073</v>
      </c>
      <c r="D117" s="104">
        <v>529.9</v>
      </c>
      <c r="E117" s="98">
        <v>-15.730000000000018</v>
      </c>
      <c r="F117" s="99">
        <v>-2.8829059985704619E-2</v>
      </c>
    </row>
    <row r="118" spans="1:9">
      <c r="B118" s="142">
        <v>22</v>
      </c>
      <c r="C118" s="103">
        <v>248783</v>
      </c>
      <c r="D118" s="104">
        <v>562.65</v>
      </c>
      <c r="E118" s="98">
        <v>32.75</v>
      </c>
      <c r="F118" s="89">
        <v>6.1804113983770614E-2</v>
      </c>
    </row>
    <row r="119" spans="1:9">
      <c r="B119" s="142">
        <v>23</v>
      </c>
      <c r="C119" s="103">
        <v>289478</v>
      </c>
      <c r="D119" s="104">
        <v>596.20000000000005</v>
      </c>
      <c r="E119" s="98">
        <v>33.550000000000068</v>
      </c>
      <c r="F119" s="89">
        <v>5.9628543499511411E-2</v>
      </c>
    </row>
    <row r="120" spans="1:9">
      <c r="B120" s="142">
        <v>24</v>
      </c>
      <c r="C120" s="103">
        <v>252069</v>
      </c>
      <c r="D120" s="104">
        <v>537.88</v>
      </c>
      <c r="E120" s="98">
        <v>-58.32000000000005</v>
      </c>
      <c r="F120" s="89">
        <v>-9.7819523649782081E-2</v>
      </c>
    </row>
    <row r="121" spans="1:9">
      <c r="B121" s="142">
        <v>25</v>
      </c>
      <c r="C121" s="103">
        <v>239099</v>
      </c>
      <c r="D121" s="104">
        <v>539.38</v>
      </c>
      <c r="E121" s="98">
        <v>1.5</v>
      </c>
      <c r="F121" s="89">
        <v>2.7887261099130978E-3</v>
      </c>
    </row>
    <row r="122" spans="1:9">
      <c r="B122" s="142">
        <v>26</v>
      </c>
      <c r="C122" s="103">
        <v>262689</v>
      </c>
      <c r="D122" s="104">
        <v>547.49</v>
      </c>
      <c r="E122" s="98">
        <v>8.1100000000000136</v>
      </c>
      <c r="F122" s="89">
        <v>1.5035781823575345E-2</v>
      </c>
    </row>
    <row r="123" spans="1:9">
      <c r="A123" s="120"/>
      <c r="B123" s="120"/>
      <c r="C123" s="144"/>
      <c r="D123" s="150"/>
      <c r="E123" s="151"/>
      <c r="F123" s="152"/>
      <c r="G123" s="120"/>
      <c r="H123" s="120"/>
    </row>
    <row r="124" spans="1:9">
      <c r="B124" s="4" t="s">
        <v>110</v>
      </c>
    </row>
    <row r="125" spans="1:9" ht="15" thickBot="1">
      <c r="I125" s="4" t="s">
        <v>96</v>
      </c>
    </row>
    <row r="126" spans="1:9" ht="15" customHeight="1" thickBot="1">
      <c r="B126" s="130" t="s">
        <v>17</v>
      </c>
      <c r="C126" s="131" t="s">
        <v>16</v>
      </c>
      <c r="D126" s="132" t="s">
        <v>19</v>
      </c>
    </row>
    <row r="127" spans="1:9">
      <c r="B127" s="133">
        <v>1</v>
      </c>
      <c r="C127" s="72">
        <v>51818</v>
      </c>
      <c r="D127" s="143">
        <v>252.21</v>
      </c>
    </row>
    <row r="128" spans="1:9">
      <c r="B128" s="135">
        <v>2</v>
      </c>
      <c r="C128" s="46">
        <v>44619</v>
      </c>
      <c r="D128" s="12">
        <v>246.87</v>
      </c>
    </row>
    <row r="129" spans="2:4">
      <c r="B129" s="135">
        <v>3</v>
      </c>
      <c r="C129" s="46">
        <v>63233</v>
      </c>
      <c r="D129" s="12">
        <v>250.53</v>
      </c>
    </row>
    <row r="130" spans="2:4">
      <c r="B130" s="135">
        <v>4</v>
      </c>
      <c r="C130" s="46">
        <v>53993</v>
      </c>
      <c r="D130" s="12">
        <v>255.98</v>
      </c>
    </row>
    <row r="131" spans="2:4">
      <c r="B131" s="135">
        <v>5</v>
      </c>
      <c r="C131" s="46">
        <v>84871</v>
      </c>
      <c r="D131" s="12">
        <v>249.67</v>
      </c>
    </row>
    <row r="132" spans="2:4">
      <c r="B132" s="135">
        <v>6</v>
      </c>
      <c r="C132" s="46">
        <v>57648</v>
      </c>
      <c r="D132" s="12">
        <v>239.15</v>
      </c>
    </row>
    <row r="133" spans="2:4">
      <c r="B133" s="135">
        <v>7</v>
      </c>
      <c r="C133" s="46">
        <v>57159</v>
      </c>
      <c r="D133" s="12">
        <v>251.17</v>
      </c>
    </row>
    <row r="134" spans="2:4">
      <c r="B134" s="135">
        <v>8</v>
      </c>
      <c r="C134" s="46">
        <v>73139</v>
      </c>
      <c r="D134" s="12">
        <v>218.56</v>
      </c>
    </row>
    <row r="135" spans="2:4">
      <c r="B135" s="135">
        <v>9</v>
      </c>
      <c r="C135" s="46">
        <v>59056</v>
      </c>
      <c r="D135" s="12">
        <v>260.58</v>
      </c>
    </row>
    <row r="136" spans="2:4">
      <c r="B136" s="135">
        <v>10</v>
      </c>
      <c r="C136" s="46">
        <v>66417</v>
      </c>
      <c r="D136" s="12">
        <v>243.92</v>
      </c>
    </row>
    <row r="137" spans="2:4">
      <c r="B137" s="135">
        <v>11</v>
      </c>
      <c r="C137" s="46">
        <v>65723</v>
      </c>
      <c r="D137" s="12">
        <v>257.54000000000002</v>
      </c>
    </row>
    <row r="138" spans="2:4">
      <c r="B138" s="135">
        <v>12</v>
      </c>
      <c r="C138" s="46">
        <v>63530</v>
      </c>
      <c r="D138" s="12">
        <v>240.08</v>
      </c>
    </row>
    <row r="139" spans="2:4">
      <c r="B139" s="135">
        <v>13</v>
      </c>
      <c r="C139" s="46">
        <v>64069</v>
      </c>
      <c r="D139" s="12">
        <v>248.89</v>
      </c>
    </row>
    <row r="140" spans="2:4">
      <c r="B140" s="135">
        <v>14</v>
      </c>
      <c r="C140" s="46">
        <v>65564</v>
      </c>
      <c r="D140" s="12">
        <v>255.37</v>
      </c>
    </row>
    <row r="141" spans="2:4">
      <c r="B141" s="135">
        <v>15</v>
      </c>
      <c r="C141" s="46">
        <v>67787</v>
      </c>
      <c r="D141" s="12">
        <v>265.12</v>
      </c>
    </row>
    <row r="142" spans="2:4">
      <c r="B142" s="135">
        <v>16</v>
      </c>
      <c r="C142" s="46">
        <v>50958</v>
      </c>
      <c r="D142" s="12">
        <v>254.13</v>
      </c>
    </row>
    <row r="143" spans="2:4">
      <c r="B143" s="135">
        <v>17</v>
      </c>
      <c r="C143" s="46">
        <v>59387</v>
      </c>
      <c r="D143" s="12">
        <v>264.04000000000002</v>
      </c>
    </row>
    <row r="144" spans="2:4">
      <c r="B144" s="135">
        <v>18</v>
      </c>
      <c r="C144" s="46">
        <v>241833</v>
      </c>
      <c r="D144" s="12">
        <v>250.12</v>
      </c>
    </row>
    <row r="145" spans="1:6">
      <c r="B145" s="135">
        <v>19</v>
      </c>
      <c r="C145" s="46">
        <v>228389</v>
      </c>
      <c r="D145" s="12">
        <v>253.73</v>
      </c>
    </row>
    <row r="146" spans="1:6">
      <c r="B146" s="135">
        <v>20</v>
      </c>
      <c r="C146" s="46">
        <v>207661</v>
      </c>
      <c r="D146" s="12">
        <v>267.99</v>
      </c>
    </row>
    <row r="147" spans="1:6">
      <c r="B147" s="135">
        <v>21</v>
      </c>
      <c r="C147" s="46">
        <v>196732</v>
      </c>
      <c r="D147" s="12">
        <v>258.01</v>
      </c>
    </row>
    <row r="148" spans="1:6">
      <c r="B148" s="135">
        <v>22</v>
      </c>
      <c r="C148" s="46">
        <v>172190</v>
      </c>
      <c r="D148" s="12">
        <v>263.72000000000003</v>
      </c>
    </row>
    <row r="149" spans="1:6">
      <c r="B149" s="135">
        <v>23</v>
      </c>
      <c r="C149" s="46">
        <v>170751</v>
      </c>
      <c r="D149" s="12">
        <v>272.58999999999997</v>
      </c>
    </row>
    <row r="150" spans="1:6">
      <c r="B150" s="135">
        <v>24</v>
      </c>
      <c r="C150" s="46">
        <v>189775</v>
      </c>
      <c r="D150" s="12">
        <v>268.57</v>
      </c>
    </row>
    <row r="151" spans="1:6">
      <c r="B151" s="135">
        <v>25</v>
      </c>
      <c r="C151" s="46">
        <v>195029</v>
      </c>
      <c r="D151" s="12">
        <v>267.11</v>
      </c>
    </row>
    <row r="152" spans="1:6">
      <c r="B152" s="135">
        <v>26</v>
      </c>
      <c r="C152" s="46">
        <v>187239</v>
      </c>
      <c r="D152" s="12">
        <v>268.82</v>
      </c>
    </row>
    <row r="153" spans="1:6">
      <c r="A153" s="120"/>
      <c r="B153" s="120"/>
      <c r="C153" s="144"/>
      <c r="D153" s="145"/>
      <c r="E153" s="120"/>
      <c r="F153" s="120"/>
    </row>
    <row r="154" spans="1:6" ht="14.15" customHeight="1">
      <c r="B154" s="4" t="s">
        <v>95</v>
      </c>
    </row>
    <row r="155" spans="1:6" ht="15" thickBot="1"/>
    <row r="156" spans="1:6" ht="15" thickBot="1">
      <c r="B156" s="130" t="s">
        <v>17</v>
      </c>
      <c r="C156" s="131" t="s">
        <v>13</v>
      </c>
      <c r="D156" s="131" t="s">
        <v>18</v>
      </c>
      <c r="E156" s="131" t="s">
        <v>93</v>
      </c>
      <c r="F156" s="132" t="s">
        <v>15</v>
      </c>
    </row>
    <row r="157" spans="1:6">
      <c r="B157" s="141">
        <v>1</v>
      </c>
      <c r="C157" s="72">
        <v>51818</v>
      </c>
      <c r="D157" s="73">
        <v>252.21</v>
      </c>
      <c r="E157" s="74">
        <v>12.379999999999995</v>
      </c>
      <c r="F157" s="75">
        <v>5.1619897427344297E-2</v>
      </c>
    </row>
    <row r="158" spans="1:6">
      <c r="B158" s="141">
        <v>2</v>
      </c>
      <c r="C158" s="72">
        <v>44619</v>
      </c>
      <c r="D158" s="73">
        <v>246.87</v>
      </c>
      <c r="E158" s="74">
        <v>-5.3400000000000034</v>
      </c>
      <c r="F158" s="75">
        <v>-2.1172832163673161E-2</v>
      </c>
    </row>
    <row r="159" spans="1:6">
      <c r="B159" s="141">
        <v>3</v>
      </c>
      <c r="C159" s="72">
        <v>63233</v>
      </c>
      <c r="D159" s="73">
        <v>250.53</v>
      </c>
      <c r="E159" s="74">
        <v>3.6599999999999966</v>
      </c>
      <c r="F159" s="75">
        <v>1.4825616721351409E-2</v>
      </c>
    </row>
    <row r="160" spans="1:6">
      <c r="B160" s="141">
        <v>4</v>
      </c>
      <c r="C160" s="72">
        <v>53993</v>
      </c>
      <c r="D160" s="73">
        <v>255.98</v>
      </c>
      <c r="E160" s="74">
        <v>5.4499999999999886</v>
      </c>
      <c r="F160" s="75">
        <v>2.1753881770646188E-2</v>
      </c>
    </row>
    <row r="161" spans="2:6">
      <c r="B161" s="141">
        <v>5</v>
      </c>
      <c r="C161" s="46">
        <v>84871</v>
      </c>
      <c r="D161" s="87">
        <v>249.67</v>
      </c>
      <c r="E161" s="98">
        <v>-6.3100000000000023</v>
      </c>
      <c r="F161" s="99">
        <v>-2.4650363309633549E-2</v>
      </c>
    </row>
    <row r="162" spans="2:6">
      <c r="B162" s="141">
        <v>6</v>
      </c>
      <c r="C162" s="46">
        <v>57648</v>
      </c>
      <c r="D162" s="87">
        <v>239.15</v>
      </c>
      <c r="E162" s="98">
        <v>-10.519999999999982</v>
      </c>
      <c r="F162" s="99">
        <v>-4.2135619017102499E-2</v>
      </c>
    </row>
    <row r="163" spans="2:6">
      <c r="B163" s="141">
        <v>7</v>
      </c>
      <c r="C163" s="46">
        <v>57159</v>
      </c>
      <c r="D163" s="87">
        <v>251.17</v>
      </c>
      <c r="E163" s="98">
        <v>12.019999999999982</v>
      </c>
      <c r="F163" s="89">
        <v>5.0261342253815622E-2</v>
      </c>
    </row>
    <row r="164" spans="2:6">
      <c r="B164" s="141">
        <v>8</v>
      </c>
      <c r="C164" s="46">
        <v>73139</v>
      </c>
      <c r="D164" s="87">
        <v>218.56</v>
      </c>
      <c r="E164" s="98">
        <v>-32.609999999999985</v>
      </c>
      <c r="F164" s="99">
        <v>-0.12983238444081691</v>
      </c>
    </row>
    <row r="165" spans="2:6">
      <c r="B165" s="141">
        <v>9</v>
      </c>
      <c r="C165" s="46">
        <v>59056</v>
      </c>
      <c r="D165" s="87">
        <v>260.58</v>
      </c>
      <c r="E165" s="98">
        <v>42.019999999999982</v>
      </c>
      <c r="F165" s="89">
        <v>0.19225841874084915</v>
      </c>
    </row>
    <row r="166" spans="2:6">
      <c r="B166" s="141">
        <v>10</v>
      </c>
      <c r="C166" s="46">
        <v>66417</v>
      </c>
      <c r="D166" s="87">
        <v>243.92</v>
      </c>
      <c r="E166" s="98">
        <v>-16.659999999999997</v>
      </c>
      <c r="F166" s="99">
        <v>-6.3934300406784828E-2</v>
      </c>
    </row>
    <row r="167" spans="2:6">
      <c r="B167" s="141">
        <v>11</v>
      </c>
      <c r="C167" s="46">
        <v>65723</v>
      </c>
      <c r="D167" s="87">
        <v>257.54000000000002</v>
      </c>
      <c r="E167" s="98">
        <v>13.620000000000033</v>
      </c>
      <c r="F167" s="89">
        <v>5.5837979665464221E-2</v>
      </c>
    </row>
    <row r="168" spans="2:6" ht="14.25" customHeight="1">
      <c r="B168" s="141">
        <v>12</v>
      </c>
      <c r="C168" s="46">
        <v>63530</v>
      </c>
      <c r="D168" s="87">
        <v>240.08</v>
      </c>
      <c r="E168" s="98">
        <v>-17.460000000000008</v>
      </c>
      <c r="F168" s="99">
        <v>-6.7795293934922785E-2</v>
      </c>
    </row>
    <row r="169" spans="2:6">
      <c r="B169" s="141">
        <v>13</v>
      </c>
      <c r="C169" s="46">
        <v>64069</v>
      </c>
      <c r="D169" s="87">
        <v>248.89</v>
      </c>
      <c r="E169" s="98">
        <v>8.8099999999999739</v>
      </c>
      <c r="F169" s="89">
        <v>3.6696101299566797E-2</v>
      </c>
    </row>
    <row r="170" spans="2:6">
      <c r="B170" s="141">
        <v>14</v>
      </c>
      <c r="C170" s="103">
        <v>65564</v>
      </c>
      <c r="D170" s="104">
        <v>255.37</v>
      </c>
      <c r="E170" s="88">
        <v>6.4800000000000182</v>
      </c>
      <c r="F170" s="89">
        <v>2.6035598055365927E-2</v>
      </c>
    </row>
    <row r="171" spans="2:6">
      <c r="B171" s="141">
        <v>15</v>
      </c>
      <c r="C171" s="46">
        <v>67787</v>
      </c>
      <c r="D171" s="87">
        <v>265.12</v>
      </c>
      <c r="E171" s="98">
        <v>9.75</v>
      </c>
      <c r="F171" s="89">
        <v>3.8179895837412436E-2</v>
      </c>
    </row>
    <row r="172" spans="2:6">
      <c r="B172" s="141">
        <v>16</v>
      </c>
      <c r="C172" s="46">
        <v>50958</v>
      </c>
      <c r="D172" s="87">
        <v>254.13</v>
      </c>
      <c r="E172" s="98">
        <v>-10.990000000000009</v>
      </c>
      <c r="F172" s="99">
        <v>-4.1452926976463522E-2</v>
      </c>
    </row>
    <row r="173" spans="2:6">
      <c r="B173" s="141">
        <v>17</v>
      </c>
      <c r="C173" s="46">
        <v>59387</v>
      </c>
      <c r="D173" s="87">
        <v>264.04000000000002</v>
      </c>
      <c r="E173" s="98">
        <v>9.910000000000025</v>
      </c>
      <c r="F173" s="89">
        <v>3.8995789556526272E-2</v>
      </c>
    </row>
    <row r="174" spans="2:6">
      <c r="B174" s="141">
        <v>18</v>
      </c>
      <c r="C174" s="46">
        <v>241833</v>
      </c>
      <c r="D174" s="87">
        <v>250.12</v>
      </c>
      <c r="E174" s="98">
        <v>-13.920000000000016</v>
      </c>
      <c r="F174" s="99">
        <v>-5.2719284956824763E-2</v>
      </c>
    </row>
    <row r="175" spans="2:6">
      <c r="B175" s="141">
        <v>19</v>
      </c>
      <c r="C175" s="46">
        <v>228389</v>
      </c>
      <c r="D175" s="87">
        <v>253.73</v>
      </c>
      <c r="E175" s="98">
        <v>3.6099999999999852</v>
      </c>
      <c r="F175" s="89">
        <v>1.4433072125379809E-2</v>
      </c>
    </row>
    <row r="176" spans="2:6">
      <c r="B176" s="141">
        <v>20</v>
      </c>
      <c r="C176" s="46">
        <v>207661</v>
      </c>
      <c r="D176" s="87">
        <v>267.99</v>
      </c>
      <c r="E176" s="98">
        <v>14.260000000000019</v>
      </c>
      <c r="F176" s="89">
        <v>5.620147400780362E-2</v>
      </c>
    </row>
    <row r="177" spans="2:6">
      <c r="B177" s="141">
        <v>21</v>
      </c>
      <c r="C177" s="46">
        <v>196732</v>
      </c>
      <c r="D177" s="87">
        <v>258.01</v>
      </c>
      <c r="E177" s="98">
        <v>-9.9800000000000182</v>
      </c>
      <c r="F177" s="99">
        <v>-3.724019552968405E-2</v>
      </c>
    </row>
    <row r="178" spans="2:6">
      <c r="B178" s="141">
        <v>22</v>
      </c>
      <c r="C178" s="46">
        <v>172190</v>
      </c>
      <c r="D178" s="87">
        <v>263.72000000000003</v>
      </c>
      <c r="E178" s="98">
        <v>5.7100000000000364</v>
      </c>
      <c r="F178" s="89">
        <v>2.2130925157939796E-2</v>
      </c>
    </row>
    <row r="179" spans="2:6">
      <c r="B179" s="141">
        <v>23</v>
      </c>
      <c r="C179" s="46">
        <v>170751</v>
      </c>
      <c r="D179" s="87">
        <v>272.58999999999997</v>
      </c>
      <c r="E179" s="98">
        <v>8.8699999999999477</v>
      </c>
      <c r="F179" s="89">
        <v>3.3634157439708545E-2</v>
      </c>
    </row>
    <row r="180" spans="2:6">
      <c r="B180" s="141">
        <v>24</v>
      </c>
      <c r="C180" s="46">
        <v>189775</v>
      </c>
      <c r="D180" s="87">
        <v>268.57</v>
      </c>
      <c r="E180" s="98">
        <v>-4.0199999999999818</v>
      </c>
      <c r="F180" s="99">
        <v>-1.4747422869510918E-2</v>
      </c>
    </row>
    <row r="181" spans="2:6">
      <c r="B181" s="141">
        <v>25</v>
      </c>
      <c r="C181" s="46">
        <v>195029</v>
      </c>
      <c r="D181" s="87">
        <v>267.11</v>
      </c>
      <c r="E181" s="98">
        <v>-1.45999999999998</v>
      </c>
      <c r="F181" s="89">
        <v>-5.4361991287187328E-3</v>
      </c>
    </row>
    <row r="182" spans="2:6">
      <c r="B182" s="141">
        <v>26</v>
      </c>
      <c r="C182" s="46">
        <v>187239</v>
      </c>
      <c r="D182" s="87">
        <v>268.82</v>
      </c>
      <c r="E182" s="98">
        <v>1.7099999999999795</v>
      </c>
      <c r="F182" s="89">
        <v>6.4018569128823088E-3</v>
      </c>
    </row>
    <row r="183" spans="2:6">
      <c r="B183" s="141">
        <v>27</v>
      </c>
      <c r="C183" s="46"/>
      <c r="D183" s="87"/>
      <c r="E183" s="98"/>
      <c r="F183" s="89"/>
    </row>
    <row r="184" spans="2:6">
      <c r="B184" s="141">
        <v>28</v>
      </c>
      <c r="C184" s="46"/>
      <c r="D184" s="87"/>
      <c r="E184" s="98"/>
      <c r="F184" s="99"/>
    </row>
    <row r="185" spans="2:6">
      <c r="B185" s="141">
        <v>29</v>
      </c>
      <c r="C185" s="46"/>
      <c r="D185" s="87"/>
      <c r="E185" s="98"/>
      <c r="F185" s="89"/>
    </row>
    <row r="186" spans="2:6">
      <c r="B186" s="141">
        <v>30</v>
      </c>
      <c r="C186" s="46"/>
      <c r="D186" s="87"/>
      <c r="E186" s="98"/>
      <c r="F186" s="99"/>
    </row>
    <row r="187" spans="2:6">
      <c r="B187" s="141">
        <v>31</v>
      </c>
      <c r="C187" s="46"/>
      <c r="D187" s="87"/>
      <c r="E187" s="98"/>
      <c r="F187" s="89"/>
    </row>
    <row r="188" spans="2:6">
      <c r="B188" s="141">
        <v>32</v>
      </c>
      <c r="C188" s="46"/>
      <c r="D188" s="87"/>
      <c r="E188" s="98"/>
      <c r="F188" s="99"/>
    </row>
    <row r="189" spans="2:6">
      <c r="B189" s="141">
        <v>33</v>
      </c>
      <c r="C189" s="46"/>
      <c r="D189" s="87"/>
      <c r="E189" s="98"/>
      <c r="F189" s="89"/>
    </row>
    <row r="190" spans="2:6">
      <c r="B190" s="141">
        <v>34</v>
      </c>
      <c r="C190" s="46"/>
      <c r="D190" s="87"/>
      <c r="E190" s="98"/>
      <c r="F190" s="99"/>
    </row>
    <row r="191" spans="2:6">
      <c r="B191" s="141">
        <v>35</v>
      </c>
      <c r="C191" s="46"/>
      <c r="D191" s="87"/>
      <c r="E191" s="98"/>
      <c r="F191" s="89"/>
    </row>
    <row r="192" spans="2:6">
      <c r="B192" s="141">
        <v>36</v>
      </c>
      <c r="C192" s="46"/>
      <c r="D192" s="87"/>
      <c r="E192" s="98"/>
      <c r="F192" s="99"/>
    </row>
    <row r="193" spans="2:6">
      <c r="B193" s="141">
        <v>37</v>
      </c>
      <c r="C193" s="46"/>
      <c r="D193" s="87"/>
      <c r="E193" s="98"/>
      <c r="F193" s="89"/>
    </row>
    <row r="194" spans="2:6">
      <c r="B194" s="141">
        <v>38</v>
      </c>
      <c r="C194" s="46"/>
      <c r="D194" s="87"/>
      <c r="E194" s="98"/>
      <c r="F194" s="99"/>
    </row>
    <row r="195" spans="2:6">
      <c r="B195" s="141">
        <v>39</v>
      </c>
      <c r="C195" s="46"/>
      <c r="D195" s="87"/>
      <c r="E195" s="98"/>
      <c r="F195" s="89"/>
    </row>
    <row r="196" spans="2:6">
      <c r="B196" s="141">
        <v>40</v>
      </c>
      <c r="C196" s="46"/>
      <c r="D196" s="87"/>
      <c r="E196" s="98"/>
      <c r="F196" s="99"/>
    </row>
    <row r="197" spans="2:6">
      <c r="B197" s="141">
        <v>41</v>
      </c>
      <c r="C197" s="46"/>
      <c r="D197" s="87"/>
      <c r="E197" s="98"/>
      <c r="F197" s="89"/>
    </row>
    <row r="198" spans="2:6">
      <c r="B198" s="141">
        <v>42</v>
      </c>
      <c r="C198" s="46"/>
      <c r="D198" s="87"/>
      <c r="E198" s="98"/>
      <c r="F198" s="89"/>
    </row>
    <row r="199" spans="2:6">
      <c r="B199" s="141">
        <v>43</v>
      </c>
      <c r="C199" s="46"/>
      <c r="D199" s="87"/>
      <c r="E199" s="98"/>
      <c r="F199" s="99"/>
    </row>
    <row r="200" spans="2:6">
      <c r="B200" s="141">
        <v>44</v>
      </c>
      <c r="C200" s="46"/>
      <c r="D200" s="87"/>
      <c r="E200" s="98"/>
      <c r="F200" s="89"/>
    </row>
    <row r="201" spans="2:6">
      <c r="B201" s="141">
        <v>45</v>
      </c>
      <c r="C201" s="46"/>
      <c r="D201" s="87"/>
      <c r="E201" s="98"/>
      <c r="F201" s="99"/>
    </row>
    <row r="202" spans="2:6">
      <c r="B202" s="141">
        <v>46</v>
      </c>
      <c r="C202" s="46"/>
      <c r="D202" s="87"/>
      <c r="E202" s="98"/>
      <c r="F202" s="89"/>
    </row>
    <row r="203" spans="2:6">
      <c r="B203" s="141">
        <v>47</v>
      </c>
      <c r="C203" s="46"/>
      <c r="D203" s="87"/>
      <c r="E203" s="98"/>
      <c r="F203" s="89"/>
    </row>
    <row r="204" spans="2:6">
      <c r="B204" s="141">
        <v>48</v>
      </c>
      <c r="C204" s="46"/>
      <c r="D204" s="87"/>
      <c r="E204" s="98"/>
      <c r="F204" s="99"/>
    </row>
    <row r="205" spans="2:6">
      <c r="B205" s="141">
        <v>49</v>
      </c>
      <c r="C205" s="46"/>
      <c r="D205" s="87"/>
      <c r="E205" s="98"/>
      <c r="F205" s="89"/>
    </row>
    <row r="206" spans="2:6">
      <c r="B206" s="141">
        <v>50</v>
      </c>
      <c r="C206" s="46"/>
      <c r="D206" s="87"/>
      <c r="E206" s="98"/>
      <c r="F206" s="99"/>
    </row>
    <row r="207" spans="2:6">
      <c r="B207" s="141">
        <v>51</v>
      </c>
      <c r="C207" s="46"/>
      <c r="D207" s="87"/>
      <c r="E207" s="98"/>
      <c r="F207" s="89"/>
    </row>
    <row r="208" spans="2:6">
      <c r="B208" s="141">
        <v>52</v>
      </c>
      <c r="C208" s="46"/>
      <c r="D208" s="87"/>
      <c r="E208" s="98"/>
      <c r="F208" s="89"/>
    </row>
  </sheetData>
  <conditionalFormatting sqref="E97:E123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97:F123">
    <cfRule type="cellIs" dxfId="60" priority="154" stopIfTrue="1" operator="lessThan">
      <formula>0</formula>
    </cfRule>
  </conditionalFormatting>
  <conditionalFormatting sqref="E15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57">
    <cfRule type="cellIs" dxfId="57" priority="148" stopIfTrue="1" operator="lessThan">
      <formula>0</formula>
    </cfRule>
  </conditionalFormatting>
  <conditionalFormatting sqref="E15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58">
    <cfRule type="cellIs" dxfId="54" priority="30" stopIfTrue="1" operator="lessThan">
      <formula>0</formula>
    </cfRule>
  </conditionalFormatting>
  <conditionalFormatting sqref="E15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59">
    <cfRule type="cellIs" dxfId="51" priority="27" stopIfTrue="1" operator="lessThan">
      <formula>0</formula>
    </cfRule>
  </conditionalFormatting>
  <conditionalFormatting sqref="E16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60">
    <cfRule type="cellIs" dxfId="48" priority="24" stopIfTrue="1" operator="lessThan">
      <formula>0</formula>
    </cfRule>
  </conditionalFormatting>
  <conditionalFormatting sqref="E16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61">
    <cfRule type="cellIs" dxfId="45" priority="18" stopIfTrue="1" operator="lessThan">
      <formula>0</formula>
    </cfRule>
  </conditionalFormatting>
  <conditionalFormatting sqref="E16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62">
    <cfRule type="cellIs" dxfId="42" priority="15" stopIfTrue="1" operator="lessThan">
      <formula>0</formula>
    </cfRule>
  </conditionalFormatting>
  <conditionalFormatting sqref="E16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63">
    <cfRule type="cellIs" dxfId="39" priority="12" stopIfTrue="1" operator="lessThan">
      <formula>0</formula>
    </cfRule>
  </conditionalFormatting>
  <conditionalFormatting sqref="E16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64">
    <cfRule type="cellIs" dxfId="36" priority="9" stopIfTrue="1" operator="lessThan">
      <formula>0</formula>
    </cfRule>
  </conditionalFormatting>
  <conditionalFormatting sqref="E165:E20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65:F208">
    <cfRule type="cellIs" dxfId="33" priority="6" stopIfTrue="1" operator="lessThan">
      <formula>0</formula>
    </cfRule>
  </conditionalFormatting>
  <conditionalFormatting sqref="E51:E62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1:F62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3"/>
  <sheetViews>
    <sheetView zoomScaleNormal="100" workbookViewId="0"/>
  </sheetViews>
  <sheetFormatPr defaultColWidth="9.1796875" defaultRowHeight="14.5"/>
  <cols>
    <col min="1" max="1" width="9.1796875" style="4"/>
    <col min="2" max="2" width="15.6328125" style="4" customWidth="1"/>
    <col min="3" max="3" width="12.81640625" style="4" customWidth="1"/>
    <col min="4" max="5" width="14.54296875" style="4" customWidth="1"/>
    <col min="6" max="16384" width="9.1796875" style="4"/>
  </cols>
  <sheetData>
    <row r="1" spans="1:7">
      <c r="C1" s="20"/>
    </row>
    <row r="2" spans="1:7" ht="15.5">
      <c r="B2" s="118" t="s">
        <v>72</v>
      </c>
      <c r="C2" s="22"/>
    </row>
    <row r="3" spans="1:7">
      <c r="A3" s="36"/>
      <c r="G3" s="36"/>
    </row>
    <row r="4" spans="1:7">
      <c r="A4" s="4" t="s">
        <v>111</v>
      </c>
    </row>
    <row r="5" spans="1:7" ht="15" thickBot="1"/>
    <row r="6" spans="1:7" ht="45" customHeight="1" thickBot="1">
      <c r="B6" s="26"/>
      <c r="C6" s="28" t="s">
        <v>74</v>
      </c>
      <c r="D6" s="28" t="s">
        <v>43</v>
      </c>
      <c r="E6" s="28" t="s">
        <v>44</v>
      </c>
      <c r="G6" s="4" t="s">
        <v>88</v>
      </c>
    </row>
    <row r="7" spans="1:7">
      <c r="B7" s="76" t="s">
        <v>45</v>
      </c>
      <c r="C7" s="156" t="s">
        <v>78</v>
      </c>
      <c r="D7" s="157"/>
      <c r="E7" s="158"/>
    </row>
    <row r="8" spans="1:7">
      <c r="B8" s="77" t="s">
        <v>46</v>
      </c>
      <c r="C8" s="159">
        <v>153.124</v>
      </c>
      <c r="D8" s="35">
        <v>1.1605999999999881</v>
      </c>
      <c r="E8" s="160">
        <v>7.637365312963329E-3</v>
      </c>
    </row>
    <row r="9" spans="1:7">
      <c r="B9" s="77" t="s">
        <v>47</v>
      </c>
      <c r="C9" s="159">
        <v>157.67189999999999</v>
      </c>
      <c r="D9" s="35">
        <v>3.6420999999999992</v>
      </c>
      <c r="E9" s="160">
        <v>2.3645424456825825E-2</v>
      </c>
    </row>
    <row r="10" spans="1:7">
      <c r="B10" s="77" t="s">
        <v>48</v>
      </c>
      <c r="C10" s="159" t="s">
        <v>78</v>
      </c>
      <c r="D10" s="163"/>
      <c r="E10" s="162"/>
    </row>
    <row r="11" spans="1:7">
      <c r="B11" s="77" t="s">
        <v>49</v>
      </c>
      <c r="C11" s="159" t="s">
        <v>78</v>
      </c>
      <c r="D11" s="35"/>
      <c r="E11" s="160"/>
    </row>
    <row r="12" spans="1:7">
      <c r="B12" s="77" t="s">
        <v>50</v>
      </c>
      <c r="C12" s="159">
        <v>209.71</v>
      </c>
      <c r="D12" s="163">
        <v>10.47999999999999</v>
      </c>
      <c r="E12" s="162">
        <v>5.2602519700848172E-2</v>
      </c>
    </row>
    <row r="13" spans="1:7">
      <c r="B13" s="77" t="s">
        <v>51</v>
      </c>
      <c r="C13" s="159" t="s">
        <v>78</v>
      </c>
      <c r="D13" s="163"/>
      <c r="E13" s="162"/>
    </row>
    <row r="14" spans="1:7">
      <c r="B14" s="77" t="s">
        <v>52</v>
      </c>
      <c r="C14" s="159">
        <v>138.65</v>
      </c>
      <c r="D14" s="163">
        <v>0</v>
      </c>
      <c r="E14" s="164">
        <v>0</v>
      </c>
    </row>
    <row r="15" spans="1:7">
      <c r="B15" s="77" t="s">
        <v>53</v>
      </c>
      <c r="C15" s="159">
        <v>195.94</v>
      </c>
      <c r="D15" s="33">
        <v>-2.3900000000000148</v>
      </c>
      <c r="E15" s="164">
        <v>-1.2050622699541269E-2</v>
      </c>
    </row>
    <row r="16" spans="1:7">
      <c r="B16" s="77" t="s">
        <v>54</v>
      </c>
      <c r="C16" s="159">
        <v>200.2003</v>
      </c>
      <c r="D16" s="163">
        <v>0.97849999999999682</v>
      </c>
      <c r="E16" s="162">
        <v>4.9116110787073008E-3</v>
      </c>
    </row>
    <row r="17" spans="2:5">
      <c r="B17" s="77" t="s">
        <v>55</v>
      </c>
      <c r="C17" s="159" t="s">
        <v>78</v>
      </c>
      <c r="D17" s="163"/>
      <c r="E17" s="162"/>
    </row>
    <row r="18" spans="2:5">
      <c r="B18" s="77" t="s">
        <v>56</v>
      </c>
      <c r="C18" s="159">
        <v>227.38</v>
      </c>
      <c r="D18" s="163">
        <v>0</v>
      </c>
      <c r="E18" s="162">
        <v>0</v>
      </c>
    </row>
    <row r="19" spans="2:5">
      <c r="B19" s="77" t="s">
        <v>57</v>
      </c>
      <c r="C19" s="159">
        <v>170.09</v>
      </c>
      <c r="D19" s="163">
        <v>0</v>
      </c>
      <c r="E19" s="164">
        <v>0</v>
      </c>
    </row>
    <row r="20" spans="2:5">
      <c r="B20" s="77" t="s">
        <v>58</v>
      </c>
      <c r="C20" s="159">
        <v>160.74</v>
      </c>
      <c r="D20" s="163">
        <v>14.200000000000017</v>
      </c>
      <c r="E20" s="164">
        <v>9.6901869796642615E-2</v>
      </c>
    </row>
    <row r="21" spans="2:5">
      <c r="B21" s="77" t="s">
        <v>59</v>
      </c>
      <c r="C21" s="159">
        <v>141.19</v>
      </c>
      <c r="D21" s="163">
        <v>-1.3600000000000136</v>
      </c>
      <c r="E21" s="162">
        <v>-9.5405121010172511E-3</v>
      </c>
    </row>
    <row r="22" spans="2:5">
      <c r="B22" s="77" t="s">
        <v>60</v>
      </c>
      <c r="C22" s="159">
        <v>158.93860000000001</v>
      </c>
      <c r="D22" s="161">
        <v>-7.9541999999999859</v>
      </c>
      <c r="E22" s="164">
        <v>-4.766053418721472E-2</v>
      </c>
    </row>
    <row r="23" spans="2:5">
      <c r="B23" s="77" t="s">
        <v>61</v>
      </c>
      <c r="C23" s="159" t="s">
        <v>78</v>
      </c>
      <c r="D23" s="163"/>
      <c r="E23" s="162"/>
    </row>
    <row r="24" spans="2:5">
      <c r="B24" s="77" t="s">
        <v>62</v>
      </c>
      <c r="C24" s="159">
        <v>180</v>
      </c>
      <c r="D24" s="163">
        <v>1</v>
      </c>
      <c r="E24" s="162">
        <v>5.5865921787709993E-3</v>
      </c>
    </row>
    <row r="25" spans="2:5">
      <c r="B25" s="77" t="s">
        <v>63</v>
      </c>
      <c r="C25" s="159">
        <v>256.05</v>
      </c>
      <c r="D25" s="161">
        <v>-11.71999999999997</v>
      </c>
      <c r="E25" s="164">
        <v>-4.3768906150800979E-2</v>
      </c>
    </row>
    <row r="26" spans="2:5">
      <c r="B26" s="77" t="s">
        <v>64</v>
      </c>
      <c r="C26" s="159" t="s">
        <v>78</v>
      </c>
      <c r="D26" s="161"/>
      <c r="E26" s="164"/>
    </row>
    <row r="27" spans="2:5">
      <c r="B27" s="77" t="s">
        <v>65</v>
      </c>
      <c r="C27" s="159">
        <v>181.22</v>
      </c>
      <c r="D27" s="163">
        <v>0</v>
      </c>
      <c r="E27" s="162">
        <v>0</v>
      </c>
    </row>
    <row r="28" spans="2:5">
      <c r="B28" s="77" t="s">
        <v>66</v>
      </c>
      <c r="C28" s="159">
        <v>134.0583</v>
      </c>
      <c r="D28" s="163">
        <v>-2.6912000000000091</v>
      </c>
      <c r="E28" s="162">
        <v>-1.9679779450747614E-2</v>
      </c>
    </row>
    <row r="29" spans="2:5">
      <c r="B29" s="77" t="s">
        <v>67</v>
      </c>
      <c r="C29" s="159">
        <v>162.78</v>
      </c>
      <c r="D29" s="163">
        <v>0.34000000000000341</v>
      </c>
      <c r="E29" s="162">
        <v>2.093080522038937E-3</v>
      </c>
    </row>
    <row r="30" spans="2:5">
      <c r="B30" s="77" t="s">
        <v>68</v>
      </c>
      <c r="C30" s="159">
        <v>141.43</v>
      </c>
      <c r="D30" s="161">
        <v>-0.49000000000000909</v>
      </c>
      <c r="E30" s="164">
        <v>-3.4526493799323932E-3</v>
      </c>
    </row>
    <row r="31" spans="2:5">
      <c r="B31" s="77" t="s">
        <v>69</v>
      </c>
      <c r="C31" s="159">
        <v>207.39000000000001</v>
      </c>
      <c r="D31" s="163">
        <v>2.9300000000000068</v>
      </c>
      <c r="E31" s="164">
        <v>1.4330431380221054E-2</v>
      </c>
    </row>
    <row r="32" spans="2:5">
      <c r="B32" s="77" t="s">
        <v>70</v>
      </c>
      <c r="C32" s="159" t="s">
        <v>78</v>
      </c>
      <c r="D32" s="163"/>
      <c r="E32" s="162"/>
    </row>
    <row r="33" spans="1:103">
      <c r="B33" s="81"/>
      <c r="C33" s="159"/>
      <c r="D33" s="163"/>
      <c r="E33" s="162"/>
    </row>
    <row r="34" spans="1:103" ht="15" thickBot="1">
      <c r="B34" s="78" t="s">
        <v>71</v>
      </c>
      <c r="C34" s="165">
        <v>178.68999281000004</v>
      </c>
      <c r="D34" s="166">
        <v>-0.61079598000000601</v>
      </c>
      <c r="E34" s="167">
        <v>-3.4065437420656153E-3</v>
      </c>
    </row>
    <row r="35" spans="1:103">
      <c r="B35" s="4" t="s">
        <v>102</v>
      </c>
      <c r="C35" s="22"/>
    </row>
    <row r="36" spans="1:103">
      <c r="C36" s="22"/>
    </row>
    <row r="37" spans="1:103">
      <c r="B37" s="4" t="s">
        <v>73</v>
      </c>
      <c r="C37" s="22"/>
    </row>
    <row r="38" spans="1:103">
      <c r="C38" s="22"/>
    </row>
    <row r="39" spans="1:103">
      <c r="A39" s="4" t="s">
        <v>89</v>
      </c>
    </row>
    <row r="40" spans="1:103">
      <c r="C40" s="120"/>
      <c r="D40" s="120"/>
      <c r="AE40" s="120"/>
      <c r="AF40" s="120"/>
      <c r="AG40" s="120"/>
      <c r="AW40" s="120"/>
      <c r="AX40" s="120"/>
      <c r="AY40" s="120"/>
      <c r="AZ40" s="120"/>
      <c r="BA40" s="120"/>
      <c r="BB40" s="120"/>
      <c r="BC40" s="120"/>
      <c r="BD40" s="120"/>
    </row>
    <row r="41" spans="1:103">
      <c r="B41" s="34">
        <v>2021</v>
      </c>
      <c r="C41" s="27"/>
      <c r="D41" s="27"/>
      <c r="E41" s="27"/>
      <c r="F41" s="27"/>
      <c r="G41" s="27"/>
      <c r="H41" s="154"/>
      <c r="I41" s="153"/>
      <c r="J41" s="154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154"/>
      <c r="AA41" s="155"/>
      <c r="AB41" s="154"/>
      <c r="AC41" s="154"/>
      <c r="AD41" s="154"/>
      <c r="AE41" s="155"/>
      <c r="AF41" s="120"/>
      <c r="AG41" s="154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95">
        <v>2022</v>
      </c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103">
      <c r="A42" s="190" t="s">
        <v>38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7">
        <v>9</v>
      </c>
      <c r="K42" s="37">
        <v>10</v>
      </c>
      <c r="L42" s="37">
        <v>11</v>
      </c>
      <c r="M42" s="37">
        <v>12</v>
      </c>
      <c r="N42" s="37">
        <v>13</v>
      </c>
      <c r="O42" s="37">
        <v>14</v>
      </c>
      <c r="P42" s="37">
        <v>15</v>
      </c>
      <c r="Q42" s="37">
        <v>16</v>
      </c>
      <c r="R42" s="37">
        <v>17</v>
      </c>
      <c r="S42" s="37">
        <v>18</v>
      </c>
      <c r="T42" s="37">
        <v>19</v>
      </c>
      <c r="U42" s="37">
        <v>20</v>
      </c>
      <c r="V42" s="37">
        <v>21</v>
      </c>
      <c r="W42" s="37">
        <v>22</v>
      </c>
      <c r="X42" s="37">
        <v>23</v>
      </c>
      <c r="Y42" s="37">
        <v>24</v>
      </c>
      <c r="Z42" s="37">
        <v>25</v>
      </c>
      <c r="AA42" s="37">
        <v>26</v>
      </c>
      <c r="AB42" s="37">
        <v>27</v>
      </c>
      <c r="AC42" s="37">
        <v>28</v>
      </c>
      <c r="AD42" s="37">
        <v>29</v>
      </c>
      <c r="AE42" s="37">
        <v>30</v>
      </c>
      <c r="AF42" s="37">
        <v>31</v>
      </c>
      <c r="AG42" s="34">
        <v>32</v>
      </c>
      <c r="AH42" s="34">
        <v>33</v>
      </c>
      <c r="AI42" s="34">
        <v>34</v>
      </c>
      <c r="AJ42" s="34">
        <v>36</v>
      </c>
      <c r="AK42" s="34">
        <v>37</v>
      </c>
      <c r="AL42" s="34">
        <v>38</v>
      </c>
      <c r="AM42" s="34">
        <v>39</v>
      </c>
      <c r="AN42" s="34">
        <v>40</v>
      </c>
      <c r="AO42" s="34">
        <v>41</v>
      </c>
      <c r="AP42" s="34">
        <v>42</v>
      </c>
      <c r="AQ42" s="34">
        <v>43</v>
      </c>
      <c r="AR42" s="34">
        <v>44</v>
      </c>
      <c r="AS42" s="34">
        <v>45</v>
      </c>
      <c r="AT42" s="34">
        <v>46</v>
      </c>
      <c r="AU42" s="34">
        <v>47</v>
      </c>
      <c r="AV42" s="34">
        <v>48</v>
      </c>
      <c r="AW42" s="34">
        <v>49</v>
      </c>
      <c r="AX42" s="34">
        <v>50</v>
      </c>
      <c r="AY42" s="34">
        <v>51</v>
      </c>
      <c r="AZ42" s="93">
        <v>52</v>
      </c>
      <c r="BA42" s="95">
        <v>1</v>
      </c>
      <c r="BB42" s="95">
        <v>2</v>
      </c>
      <c r="BC42" s="95">
        <v>3</v>
      </c>
      <c r="BD42" s="95">
        <v>4</v>
      </c>
      <c r="BE42" s="95">
        <v>5</v>
      </c>
      <c r="BF42" s="95">
        <v>6</v>
      </c>
      <c r="BG42" s="95">
        <v>7</v>
      </c>
      <c r="BH42" s="95">
        <v>8</v>
      </c>
      <c r="BI42" s="95">
        <v>9</v>
      </c>
      <c r="BJ42" s="95">
        <v>10</v>
      </c>
      <c r="BK42" s="95">
        <v>11</v>
      </c>
      <c r="BL42" s="95">
        <v>12</v>
      </c>
      <c r="BM42" s="95">
        <v>13</v>
      </c>
      <c r="BN42" s="95">
        <v>14</v>
      </c>
      <c r="BO42" s="95">
        <v>15</v>
      </c>
      <c r="BP42" s="95">
        <v>16</v>
      </c>
      <c r="BQ42" s="95">
        <v>17</v>
      </c>
      <c r="BR42" s="95">
        <v>18</v>
      </c>
      <c r="BS42" s="95">
        <v>19</v>
      </c>
      <c r="BT42" s="95">
        <v>20</v>
      </c>
      <c r="BU42" s="95">
        <v>21</v>
      </c>
      <c r="BV42" s="95">
        <v>22</v>
      </c>
      <c r="BW42" s="95">
        <v>23</v>
      </c>
      <c r="BX42" s="95">
        <v>24</v>
      </c>
      <c r="BY42" s="95">
        <v>25</v>
      </c>
      <c r="BZ42" s="95">
        <v>26</v>
      </c>
      <c r="CA42" s="95">
        <v>27</v>
      </c>
      <c r="CB42" s="95">
        <v>28</v>
      </c>
      <c r="CC42" s="95">
        <v>29</v>
      </c>
      <c r="CD42" s="95">
        <v>30</v>
      </c>
      <c r="CE42" s="95">
        <v>31</v>
      </c>
      <c r="CF42" s="95">
        <v>32</v>
      </c>
      <c r="CG42" s="95">
        <v>33</v>
      </c>
      <c r="CH42" s="95">
        <v>34</v>
      </c>
      <c r="CI42" s="95">
        <v>36</v>
      </c>
      <c r="CJ42" s="95">
        <v>37</v>
      </c>
      <c r="CK42" s="95">
        <v>38</v>
      </c>
      <c r="CL42" s="95">
        <v>39</v>
      </c>
      <c r="CM42" s="95">
        <v>40</v>
      </c>
      <c r="CN42" s="95">
        <v>41</v>
      </c>
      <c r="CO42" s="95">
        <v>42</v>
      </c>
      <c r="CP42" s="95">
        <v>43</v>
      </c>
      <c r="CQ42" s="95">
        <v>44</v>
      </c>
      <c r="CR42" s="95">
        <v>45</v>
      </c>
      <c r="CS42" s="95">
        <v>46</v>
      </c>
      <c r="CT42" s="95">
        <v>47</v>
      </c>
      <c r="CU42" s="95">
        <v>48</v>
      </c>
      <c r="CV42" s="95">
        <v>49</v>
      </c>
      <c r="CW42" s="95">
        <v>50</v>
      </c>
      <c r="CX42" s="95">
        <v>51</v>
      </c>
      <c r="CY42" s="95">
        <v>52</v>
      </c>
    </row>
    <row r="43" spans="1:103" s="22" customFormat="1">
      <c r="A43" s="192" t="s">
        <v>39</v>
      </c>
      <c r="B43" s="168">
        <v>119.55341958</v>
      </c>
      <c r="C43" s="168">
        <v>119.89255029000002</v>
      </c>
      <c r="D43" s="169">
        <v>121.48905596</v>
      </c>
      <c r="E43" s="170">
        <v>120.95374423999999</v>
      </c>
      <c r="F43" s="30">
        <v>123.29344019000003</v>
      </c>
      <c r="G43" s="30">
        <v>125.67884300999997</v>
      </c>
      <c r="H43" s="30">
        <v>126.32995529</v>
      </c>
      <c r="I43" s="30">
        <v>129.93341324000005</v>
      </c>
      <c r="J43" s="30">
        <v>131.90832909</v>
      </c>
      <c r="K43" s="30">
        <v>134.09829374999998</v>
      </c>
      <c r="L43" s="30">
        <v>137.48996717</v>
      </c>
      <c r="M43" s="30">
        <v>136.92912354000003</v>
      </c>
      <c r="N43" s="30">
        <v>136.38991628000002</v>
      </c>
      <c r="O43" s="30">
        <v>134.19779767999998</v>
      </c>
      <c r="P43" s="30">
        <v>132.00283175999996</v>
      </c>
      <c r="Q43" s="30">
        <v>128.53012101000002</v>
      </c>
      <c r="R43" s="30">
        <v>126.41535405</v>
      </c>
      <c r="S43" s="30">
        <v>125.78733913999999</v>
      </c>
      <c r="T43" s="30">
        <v>125.53972583999997</v>
      </c>
      <c r="U43" s="30">
        <v>125.41171131999995</v>
      </c>
      <c r="V43" s="30">
        <v>124.768</v>
      </c>
      <c r="W43" s="30">
        <v>126.43</v>
      </c>
      <c r="X43" s="30">
        <v>126.76</v>
      </c>
      <c r="Y43" s="30">
        <v>126.19</v>
      </c>
      <c r="Z43" s="30">
        <v>125.97</v>
      </c>
      <c r="AA43" s="30">
        <v>124.91964299999999</v>
      </c>
      <c r="AB43" s="30">
        <v>121.9225</v>
      </c>
      <c r="AC43" s="30">
        <v>122.10567275000002</v>
      </c>
      <c r="AD43" s="30">
        <v>119.65929932</v>
      </c>
      <c r="AE43" s="30">
        <v>120.29953257000001</v>
      </c>
      <c r="AF43" s="30">
        <v>120.47252366000004</v>
      </c>
      <c r="AG43" s="30">
        <v>120.75616249000001</v>
      </c>
      <c r="AH43" s="30">
        <v>122.27372454000005</v>
      </c>
      <c r="AI43" s="30">
        <v>124.33215688000006</v>
      </c>
      <c r="AJ43" s="30">
        <v>124.33215688000006</v>
      </c>
      <c r="AK43" s="30">
        <v>133.68512699000001</v>
      </c>
      <c r="AL43" s="30">
        <v>134.95850349999998</v>
      </c>
      <c r="AM43" s="30">
        <v>135.02059413352495</v>
      </c>
      <c r="AN43" s="30">
        <v>137.31534092000004</v>
      </c>
      <c r="AO43" s="30">
        <v>137.41144259000006</v>
      </c>
      <c r="AP43" s="30">
        <v>137.90759383000005</v>
      </c>
      <c r="AQ43" s="30">
        <v>138.52046035999999</v>
      </c>
      <c r="AR43" s="30">
        <v>139.07578910000007</v>
      </c>
      <c r="AS43" s="30">
        <v>139.27512810000005</v>
      </c>
      <c r="AT43" s="30">
        <v>139.62574894000008</v>
      </c>
      <c r="AU43" s="30">
        <v>140.17017120000006</v>
      </c>
      <c r="AV43" s="30">
        <v>141.20049232000002</v>
      </c>
      <c r="AW43" s="30">
        <v>143.61409527000006</v>
      </c>
      <c r="AX43" s="30">
        <v>145.10102087000007</v>
      </c>
      <c r="AY43" s="30">
        <v>146.98373023000002</v>
      </c>
      <c r="AZ43" s="30">
        <v>146.95847313000007</v>
      </c>
      <c r="BA43" s="94">
        <v>145.10991229000004</v>
      </c>
      <c r="BB43" s="94">
        <v>143.82245982000006</v>
      </c>
      <c r="BC43" s="94">
        <v>143.40230230000006</v>
      </c>
      <c r="BD43" s="94">
        <v>142.13436591000004</v>
      </c>
      <c r="BE43" s="94">
        <v>143.31367042000005</v>
      </c>
      <c r="BF43" s="94">
        <v>145.67666833000007</v>
      </c>
      <c r="BG43" s="94">
        <v>146.55553472000005</v>
      </c>
      <c r="BH43" s="94">
        <v>151.43938223000009</v>
      </c>
      <c r="BI43" s="94">
        <v>153.94728167000002</v>
      </c>
      <c r="BJ43" s="94">
        <v>160.49551755000005</v>
      </c>
      <c r="BK43" s="94">
        <v>168.84475991000008</v>
      </c>
      <c r="BL43" s="94">
        <v>179.71374782000007</v>
      </c>
      <c r="BM43" s="94">
        <v>187.40860819000002</v>
      </c>
      <c r="BN43" s="94">
        <v>192.13725172000011</v>
      </c>
      <c r="BO43" s="94">
        <v>193.69694202000002</v>
      </c>
      <c r="BP43" s="94">
        <v>190.06617602000006</v>
      </c>
      <c r="BQ43" s="94">
        <v>188.03148830000001</v>
      </c>
      <c r="BR43" s="94">
        <v>185.92544570000007</v>
      </c>
      <c r="BS43" s="94">
        <v>184.2621004100001</v>
      </c>
      <c r="BT43" s="94">
        <v>183.52593525</v>
      </c>
      <c r="BU43" s="94">
        <v>182.16831443000004</v>
      </c>
      <c r="BV43" s="94">
        <v>181.77495707000006</v>
      </c>
      <c r="BW43" s="94">
        <v>179.09190440000003</v>
      </c>
      <c r="BX43" s="94">
        <v>179.30078879000004</v>
      </c>
      <c r="BY43" s="94">
        <v>178.68999281000004</v>
      </c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</row>
    <row r="44" spans="1:103" s="22" customFormat="1">
      <c r="A44" s="192" t="s">
        <v>40</v>
      </c>
      <c r="B44" s="171">
        <v>180.72</v>
      </c>
      <c r="C44" s="171">
        <v>190.77</v>
      </c>
      <c r="D44" s="25">
        <v>190.76</v>
      </c>
      <c r="E44" s="172">
        <v>188.33</v>
      </c>
      <c r="F44" s="30">
        <v>189.91</v>
      </c>
      <c r="G44" s="30">
        <v>189.94</v>
      </c>
      <c r="H44" s="30">
        <v>190.21</v>
      </c>
      <c r="I44" s="30">
        <v>192.48000000000002</v>
      </c>
      <c r="J44" s="30">
        <v>194.88410000000002</v>
      </c>
      <c r="K44" s="30">
        <v>199.17000000000002</v>
      </c>
      <c r="L44" s="30">
        <v>195.4188</v>
      </c>
      <c r="M44" s="30">
        <v>195.01320000000001</v>
      </c>
      <c r="N44" s="30">
        <v>192.952</v>
      </c>
      <c r="O44" s="30">
        <v>191.03380000000001</v>
      </c>
      <c r="P44" s="30">
        <v>194.04740000000001</v>
      </c>
      <c r="Q44" s="30">
        <v>195.91250000000002</v>
      </c>
      <c r="R44" s="30">
        <v>197.1875</v>
      </c>
      <c r="S44" s="30">
        <v>197.05510000000001</v>
      </c>
      <c r="T44" s="30">
        <v>197.4785</v>
      </c>
      <c r="U44" s="30">
        <v>197.26340000000002</v>
      </c>
      <c r="V44" s="30">
        <v>196.82070000000002</v>
      </c>
      <c r="W44" s="30">
        <v>197.96260000000001</v>
      </c>
      <c r="X44" s="30">
        <v>192.72</v>
      </c>
      <c r="Y44" s="30">
        <v>198.1858</v>
      </c>
      <c r="Z44" s="30">
        <v>246.3605</v>
      </c>
      <c r="AA44" s="30">
        <v>197.60670000000002</v>
      </c>
      <c r="AB44" s="30">
        <v>195.56560000000002</v>
      </c>
      <c r="AC44" s="30">
        <v>195.0428</v>
      </c>
      <c r="AD44" s="30">
        <v>193.2722</v>
      </c>
      <c r="AE44" s="30">
        <v>196.00970000000001</v>
      </c>
      <c r="AF44" s="30">
        <v>190.42000000000002</v>
      </c>
      <c r="AG44" s="30">
        <v>186</v>
      </c>
      <c r="AH44" s="30">
        <v>194.1447</v>
      </c>
      <c r="AI44" s="30">
        <v>194.30430000000001</v>
      </c>
      <c r="AJ44" s="30">
        <v>199.06</v>
      </c>
      <c r="AK44" s="30">
        <v>198.97</v>
      </c>
      <c r="AL44" s="30">
        <v>198.57</v>
      </c>
      <c r="AM44" s="30">
        <v>198.3</v>
      </c>
      <c r="AN44" s="30">
        <v>201.34</v>
      </c>
      <c r="AO44" s="30">
        <v>201.08100000000002</v>
      </c>
      <c r="AP44" s="30">
        <v>202.98000000000002</v>
      </c>
      <c r="AQ44" s="30">
        <v>202.85640000000001</v>
      </c>
      <c r="AR44" s="30">
        <v>198.26</v>
      </c>
      <c r="AS44" s="30">
        <v>205.25650000000002</v>
      </c>
      <c r="AT44" s="30">
        <v>207.04580000000001</v>
      </c>
      <c r="AU44" s="30">
        <v>203.387</v>
      </c>
      <c r="AV44" s="30">
        <v>202.42000000000002</v>
      </c>
      <c r="AW44" s="30">
        <v>202.45000000000002</v>
      </c>
      <c r="AX44" s="30">
        <v>203.17000000000002</v>
      </c>
      <c r="AY44" s="30">
        <v>203.17000000000002</v>
      </c>
      <c r="AZ44" s="30">
        <v>207.5</v>
      </c>
      <c r="BA44" s="30">
        <v>206.66</v>
      </c>
      <c r="BB44" s="30">
        <v>205.67000000000002</v>
      </c>
      <c r="BC44" s="30">
        <v>204.34</v>
      </c>
      <c r="BD44" s="30">
        <v>204.76</v>
      </c>
      <c r="BE44" s="30">
        <v>204.76</v>
      </c>
      <c r="BF44" s="30">
        <v>207.14000000000001</v>
      </c>
      <c r="BG44" s="30">
        <v>207.14000000000001</v>
      </c>
      <c r="BH44" s="30">
        <v>212.70000000000002</v>
      </c>
      <c r="BI44" s="30">
        <v>216.67000000000002</v>
      </c>
      <c r="BJ44" s="30">
        <v>221.43</v>
      </c>
      <c r="BK44" s="30">
        <v>228.17000000000002</v>
      </c>
      <c r="BL44" s="30">
        <v>228.97</v>
      </c>
      <c r="BM44" s="30">
        <v>238.81</v>
      </c>
      <c r="BN44" s="30">
        <v>254.21</v>
      </c>
      <c r="BO44" s="30">
        <v>261.79000000000002</v>
      </c>
      <c r="BP44" s="30">
        <v>259.76</v>
      </c>
      <c r="BQ44" s="30">
        <v>268.52</v>
      </c>
      <c r="BR44" s="30">
        <v>265.34000000000003</v>
      </c>
      <c r="BS44" s="30">
        <v>269.87</v>
      </c>
      <c r="BT44" s="30">
        <v>267.92</v>
      </c>
      <c r="BU44" s="30">
        <v>269.38</v>
      </c>
      <c r="BV44" s="30">
        <v>273.06</v>
      </c>
      <c r="BW44" s="30">
        <v>268.27</v>
      </c>
      <c r="BX44" s="30">
        <v>267.77</v>
      </c>
      <c r="BY44" s="30">
        <v>256.05</v>
      </c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</row>
    <row r="45" spans="1:103" s="22" customFormat="1">
      <c r="A45" s="192" t="s">
        <v>41</v>
      </c>
      <c r="B45" s="171">
        <v>88.64</v>
      </c>
      <c r="C45" s="171">
        <v>87.100000000000009</v>
      </c>
      <c r="D45" s="25">
        <v>87.7</v>
      </c>
      <c r="E45" s="172">
        <v>87.88</v>
      </c>
      <c r="F45" s="30">
        <v>87.04</v>
      </c>
      <c r="G45" s="30">
        <v>86.97</v>
      </c>
      <c r="H45" s="30">
        <v>87.79</v>
      </c>
      <c r="I45" s="30">
        <v>94.02</v>
      </c>
      <c r="J45" s="30">
        <v>97.12</v>
      </c>
      <c r="K45" s="30">
        <v>101.79</v>
      </c>
      <c r="L45" s="30">
        <v>103.05</v>
      </c>
      <c r="M45" s="30">
        <v>104.76</v>
      </c>
      <c r="N45" s="30">
        <v>102.11</v>
      </c>
      <c r="O45" s="30">
        <v>98.5</v>
      </c>
      <c r="P45" s="30">
        <v>94.39</v>
      </c>
      <c r="Q45" s="30">
        <v>92.04</v>
      </c>
      <c r="R45" s="30">
        <v>88.070000000000007</v>
      </c>
      <c r="S45" s="30">
        <v>86.89</v>
      </c>
      <c r="T45" s="30">
        <v>83.546400000000006</v>
      </c>
      <c r="U45" s="30">
        <v>84.55</v>
      </c>
      <c r="V45" s="30">
        <v>80.263800000000003</v>
      </c>
      <c r="W45" s="30">
        <v>77.047800000000009</v>
      </c>
      <c r="X45" s="30">
        <v>81.087000000000003</v>
      </c>
      <c r="Y45" s="30">
        <v>84.83</v>
      </c>
      <c r="Z45" s="30">
        <v>84.63</v>
      </c>
      <c r="AA45" s="30">
        <v>83.570000000000007</v>
      </c>
      <c r="AB45" s="30">
        <v>83.3</v>
      </c>
      <c r="AC45" s="30">
        <v>83.64</v>
      </c>
      <c r="AD45" s="30">
        <v>82.49</v>
      </c>
      <c r="AE45" s="30">
        <v>86.16</v>
      </c>
      <c r="AF45" s="30">
        <v>85.26</v>
      </c>
      <c r="AG45" s="30">
        <v>85.65</v>
      </c>
      <c r="AH45" s="30">
        <v>87.8</v>
      </c>
      <c r="AI45" s="30">
        <v>90.69</v>
      </c>
      <c r="AJ45" s="30">
        <v>90.69</v>
      </c>
      <c r="AK45" s="30">
        <v>102.33380000000001</v>
      </c>
      <c r="AL45" s="30">
        <v>100.43</v>
      </c>
      <c r="AM45" s="30">
        <v>104.21</v>
      </c>
      <c r="AN45" s="30">
        <v>110.15</v>
      </c>
      <c r="AO45" s="30">
        <v>104.9</v>
      </c>
      <c r="AP45" s="30">
        <v>105.65</v>
      </c>
      <c r="AQ45" s="30">
        <v>107.8</v>
      </c>
      <c r="AR45" s="30">
        <v>107.75</v>
      </c>
      <c r="AS45" s="30">
        <v>111.25</v>
      </c>
      <c r="AT45" s="30">
        <v>110.26</v>
      </c>
      <c r="AU45" s="30">
        <v>110.83</v>
      </c>
      <c r="AV45" s="30">
        <v>111.62</v>
      </c>
      <c r="AW45" s="30">
        <v>111.89</v>
      </c>
      <c r="AX45" s="30">
        <v>111.54</v>
      </c>
      <c r="AY45" s="30">
        <v>111.93</v>
      </c>
      <c r="AZ45" s="30">
        <v>110.85000000000001</v>
      </c>
      <c r="BA45" s="30">
        <v>112.04</v>
      </c>
      <c r="BB45" s="30">
        <v>110.59</v>
      </c>
      <c r="BC45" s="30">
        <v>109.62</v>
      </c>
      <c r="BD45" s="30">
        <v>108.71000000000001</v>
      </c>
      <c r="BE45" s="30">
        <v>110.86</v>
      </c>
      <c r="BF45" s="30">
        <v>112.52</v>
      </c>
      <c r="BG45" s="30">
        <v>110.61890000000001</v>
      </c>
      <c r="BH45" s="30">
        <v>117.709</v>
      </c>
      <c r="BI45" s="30">
        <v>113.8708</v>
      </c>
      <c r="BJ45" s="30">
        <v>117.23280000000001</v>
      </c>
      <c r="BK45" s="30">
        <v>123.7367</v>
      </c>
      <c r="BL45" s="30">
        <v>124.10510000000001</v>
      </c>
      <c r="BM45" s="30">
        <v>128.9178</v>
      </c>
      <c r="BN45" s="30">
        <v>125.39850000000001</v>
      </c>
      <c r="BO45" s="30">
        <v>140.95439999999999</v>
      </c>
      <c r="BP45" s="30">
        <v>141.33680000000001</v>
      </c>
      <c r="BQ45" s="30">
        <v>130.8974</v>
      </c>
      <c r="BR45" s="30">
        <v>136.5292</v>
      </c>
      <c r="BS45" s="30">
        <v>136.38740000000001</v>
      </c>
      <c r="BT45" s="30">
        <v>135.3921</v>
      </c>
      <c r="BU45" s="30">
        <v>134.5891</v>
      </c>
      <c r="BV45" s="30">
        <v>133.62110000000001</v>
      </c>
      <c r="BW45" s="30">
        <v>132.7869</v>
      </c>
      <c r="BX45" s="30">
        <v>136.74950000000001</v>
      </c>
      <c r="BY45" s="30">
        <v>134.0583</v>
      </c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</row>
    <row r="46" spans="1:103" s="22" customFormat="1">
      <c r="A46" s="192" t="s">
        <v>42</v>
      </c>
      <c r="B46" s="171">
        <v>154.31</v>
      </c>
      <c r="C46" s="171">
        <v>103.02</v>
      </c>
      <c r="D46" s="25">
        <v>103.03</v>
      </c>
      <c r="E46" s="172">
        <v>103.15</v>
      </c>
      <c r="F46" s="30">
        <v>103.34</v>
      </c>
      <c r="G46" s="30">
        <v>146.03</v>
      </c>
      <c r="H46" s="30">
        <v>154.77000000000001</v>
      </c>
      <c r="I46" s="30">
        <v>154.86000000000001</v>
      </c>
      <c r="J46" s="30">
        <v>153</v>
      </c>
      <c r="K46" s="30">
        <v>149.97999999999999</v>
      </c>
      <c r="L46" s="30">
        <v>171.4</v>
      </c>
      <c r="M46" s="30">
        <v>175.20000000000002</v>
      </c>
      <c r="N46" s="30">
        <v>162.57</v>
      </c>
      <c r="O46" s="30">
        <v>155.55000000000001</v>
      </c>
      <c r="P46" s="30">
        <v>155.88</v>
      </c>
      <c r="Q46" s="30">
        <v>155.88</v>
      </c>
      <c r="R46" s="30">
        <v>166.66</v>
      </c>
      <c r="S46" s="30">
        <v>163.58000000000001</v>
      </c>
      <c r="T46" s="30">
        <v>162.44</v>
      </c>
      <c r="U46" s="30">
        <v>164.94</v>
      </c>
      <c r="V46" s="30">
        <v>162.64000000000001</v>
      </c>
      <c r="W46" s="30">
        <v>160.68</v>
      </c>
      <c r="X46" s="30">
        <v>162.75</v>
      </c>
      <c r="Y46" s="30">
        <v>160.34</v>
      </c>
      <c r="Z46" s="30">
        <v>160.6</v>
      </c>
      <c r="AA46" s="30">
        <v>158.57</v>
      </c>
      <c r="AB46" s="30">
        <v>153.83000000000001</v>
      </c>
      <c r="AC46" s="30">
        <v>152.35</v>
      </c>
      <c r="AD46" s="30">
        <v>150.79</v>
      </c>
      <c r="AE46" s="30">
        <v>152.82</v>
      </c>
      <c r="AF46" s="30">
        <v>150.80000000000001</v>
      </c>
      <c r="AG46" s="30">
        <v>148.1</v>
      </c>
      <c r="AH46" s="30">
        <v>150.88</v>
      </c>
      <c r="AI46" s="30">
        <v>154.04</v>
      </c>
      <c r="AJ46" s="30">
        <v>153.37</v>
      </c>
      <c r="AK46" s="30">
        <v>150.06</v>
      </c>
      <c r="AL46" s="30">
        <v>150.32</v>
      </c>
      <c r="AM46" s="30">
        <v>149.86000000000001</v>
      </c>
      <c r="AN46" s="30">
        <v>149.34</v>
      </c>
      <c r="AO46" s="30">
        <v>149.47999999999999</v>
      </c>
      <c r="AP46" s="30">
        <v>148.32</v>
      </c>
      <c r="AQ46" s="30">
        <v>148.83000000000001</v>
      </c>
      <c r="AR46" s="30">
        <v>150.69</v>
      </c>
      <c r="AS46" s="30">
        <v>151.41</v>
      </c>
      <c r="AT46" s="30">
        <v>151.56</v>
      </c>
      <c r="AU46" s="30">
        <v>151.20000000000002</v>
      </c>
      <c r="AV46" s="30">
        <v>145.97</v>
      </c>
      <c r="AW46" s="30">
        <v>149.07</v>
      </c>
      <c r="AX46" s="30">
        <v>148.55000000000001</v>
      </c>
      <c r="AY46" s="30">
        <v>148.54</v>
      </c>
      <c r="AZ46" s="30">
        <v>148.22</v>
      </c>
      <c r="BA46" s="30">
        <v>136.59</v>
      </c>
      <c r="BB46" s="30">
        <v>156.88</v>
      </c>
      <c r="BC46" s="30">
        <v>121.07000000000001</v>
      </c>
      <c r="BD46" s="30">
        <v>158.82</v>
      </c>
      <c r="BE46" s="30">
        <v>153.55000000000001</v>
      </c>
      <c r="BF46" s="30">
        <v>165.51</v>
      </c>
      <c r="BG46" s="30">
        <v>154.74</v>
      </c>
      <c r="BH46" s="30">
        <v>161.47999999999999</v>
      </c>
      <c r="BI46" s="30">
        <v>157.38</v>
      </c>
      <c r="BJ46" s="30">
        <v>154.16</v>
      </c>
      <c r="BK46" s="30">
        <v>157.96</v>
      </c>
      <c r="BL46" s="30">
        <v>166.49</v>
      </c>
      <c r="BM46" s="30">
        <v>164.66</v>
      </c>
      <c r="BN46" s="30">
        <v>186.11</v>
      </c>
      <c r="BO46" s="30">
        <v>174.18</v>
      </c>
      <c r="BP46" s="30">
        <v>172.42000000000002</v>
      </c>
      <c r="BQ46" s="30">
        <v>165.96</v>
      </c>
      <c r="BR46" s="30">
        <v>141.36000000000001</v>
      </c>
      <c r="BS46" s="30">
        <v>147.43</v>
      </c>
      <c r="BT46" s="30">
        <v>178.51</v>
      </c>
      <c r="BU46" s="30">
        <v>152.67000000000002</v>
      </c>
      <c r="BV46" s="30">
        <v>156.80000000000001</v>
      </c>
      <c r="BW46" s="30">
        <v>156.84</v>
      </c>
      <c r="BX46" s="30">
        <v>162.44</v>
      </c>
      <c r="BY46" s="30">
        <v>162.78</v>
      </c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</row>
    <row r="73" ht="17.899999999999999" customHeight="1"/>
  </sheetData>
  <conditionalFormatting sqref="E7 E12 E14:E17 E19:E22 E24:E25 E27:E34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7 D12 D14 D19:D22 D24:D25 D27:D34 D16:D17">
    <cfRule type="cellIs" dxfId="27" priority="20" stopIfTrue="1" operator="lessThan">
      <formula>0</formula>
    </cfRule>
  </conditionalFormatting>
  <conditionalFormatting sqref="E10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0">
    <cfRule type="cellIs" dxfId="24" priority="17" stopIfTrue="1" operator="lessThan">
      <formula>0</formula>
    </cfRule>
  </conditionalFormatting>
  <conditionalFormatting sqref="E13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3">
    <cfRule type="cellIs" dxfId="21" priority="14" stopIfTrue="1" operator="lessThan">
      <formula>0</formula>
    </cfRule>
  </conditionalFormatting>
  <conditionalFormatting sqref="E18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8">
    <cfRule type="cellIs" dxfId="18" priority="11" stopIfTrue="1" operator="lessThan">
      <formula>0</formula>
    </cfRule>
  </conditionalFormatting>
  <conditionalFormatting sqref="E23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3">
    <cfRule type="cellIs" dxfId="15" priority="8" stopIfTrue="1" operator="lessThan">
      <formula>0</formula>
    </cfRule>
  </conditionalFormatting>
  <conditionalFormatting sqref="E26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6">
    <cfRule type="cellIs" dxfId="12" priority="5" stopIfTrue="1" operator="lessThan">
      <formula>0</formula>
    </cfRule>
  </conditionalFormatting>
  <conditionalFormatting sqref="E8:E9">
    <cfRule type="cellIs" dxfId="11" priority="2" stopIfTrue="1" operator="lessThan">
      <formula>0</formula>
    </cfRule>
  </conditionalFormatting>
  <conditionalFormatting sqref="E11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46"/>
  <sheetViews>
    <sheetView zoomScaleNormal="100" workbookViewId="0"/>
  </sheetViews>
  <sheetFormatPr defaultColWidth="9.1796875" defaultRowHeight="14.5"/>
  <cols>
    <col min="1" max="1" width="9.1796875" style="4"/>
    <col min="2" max="2" width="14.453125" style="4" customWidth="1"/>
    <col min="3" max="3" width="12.90625" style="22" customWidth="1"/>
    <col min="4" max="4" width="14" style="4" customWidth="1"/>
    <col min="5" max="5" width="14.08984375" style="4" customWidth="1"/>
    <col min="6" max="6" width="9.1796875" style="4" customWidth="1"/>
    <col min="7" max="16384" width="9.1796875" style="4"/>
  </cols>
  <sheetData>
    <row r="2" spans="1:7" ht="15.5">
      <c r="B2" s="118" t="s">
        <v>72</v>
      </c>
    </row>
    <row r="3" spans="1:7" s="36" customFormat="1">
      <c r="C3" s="90"/>
    </row>
    <row r="4" spans="1:7">
      <c r="A4" s="21" t="s">
        <v>112</v>
      </c>
    </row>
    <row r="5" spans="1:7" ht="16.75" customHeight="1" thickBot="1"/>
    <row r="6" spans="1:7" ht="43.4" customHeight="1" thickBot="1">
      <c r="B6" s="80"/>
      <c r="C6" s="79" t="s">
        <v>74</v>
      </c>
      <c r="D6" s="28" t="s">
        <v>43</v>
      </c>
      <c r="E6" s="42" t="s">
        <v>44</v>
      </c>
      <c r="G6" s="21" t="s">
        <v>90</v>
      </c>
    </row>
    <row r="7" spans="1:7">
      <c r="B7" s="76" t="s">
        <v>45</v>
      </c>
      <c r="C7" s="191" t="s">
        <v>78</v>
      </c>
      <c r="D7" s="193"/>
      <c r="E7" s="194"/>
    </row>
    <row r="8" spans="1:7">
      <c r="B8" s="77" t="s">
        <v>46</v>
      </c>
      <c r="C8" s="159">
        <v>225.3349</v>
      </c>
      <c r="D8" s="163">
        <v>6.3042999999999836</v>
      </c>
      <c r="E8" s="164">
        <v>2.8782736293467615E-2</v>
      </c>
    </row>
    <row r="9" spans="1:7">
      <c r="B9" s="77" t="s">
        <v>47</v>
      </c>
      <c r="C9" s="159">
        <v>248.07930000000002</v>
      </c>
      <c r="D9" s="163">
        <v>1.3969000000000165</v>
      </c>
      <c r="E9" s="162">
        <v>5.6627469166832256E-3</v>
      </c>
    </row>
    <row r="10" spans="1:7">
      <c r="B10" s="77" t="s">
        <v>48</v>
      </c>
      <c r="C10" s="159" t="s">
        <v>78</v>
      </c>
      <c r="D10" s="163"/>
      <c r="E10" s="162"/>
    </row>
    <row r="11" spans="1:7">
      <c r="B11" s="77" t="s">
        <v>49</v>
      </c>
      <c r="C11" s="159" t="s">
        <v>78</v>
      </c>
      <c r="D11" s="35"/>
      <c r="E11" s="162"/>
    </row>
    <row r="12" spans="1:7">
      <c r="B12" s="77" t="s">
        <v>50</v>
      </c>
      <c r="C12" s="159" t="s">
        <v>78</v>
      </c>
      <c r="D12" s="163"/>
      <c r="E12" s="162"/>
    </row>
    <row r="13" spans="1:7">
      <c r="B13" s="77" t="s">
        <v>51</v>
      </c>
      <c r="C13" s="159" t="s">
        <v>78</v>
      </c>
      <c r="D13" s="33"/>
      <c r="E13" s="162"/>
    </row>
    <row r="14" spans="1:7">
      <c r="B14" s="77" t="s">
        <v>52</v>
      </c>
      <c r="C14" s="159">
        <v>209.98000000000002</v>
      </c>
      <c r="D14" s="35">
        <v>0</v>
      </c>
      <c r="E14" s="162">
        <v>0</v>
      </c>
    </row>
    <row r="15" spans="1:7">
      <c r="B15" s="77" t="s">
        <v>53</v>
      </c>
      <c r="C15" s="159">
        <v>300</v>
      </c>
      <c r="D15" s="35">
        <v>0</v>
      </c>
      <c r="E15" s="162">
        <v>0</v>
      </c>
    </row>
    <row r="16" spans="1:7">
      <c r="B16" s="77" t="s">
        <v>54</v>
      </c>
      <c r="C16" s="159">
        <v>251.2157</v>
      </c>
      <c r="D16" s="161">
        <v>-3.7997000000000014</v>
      </c>
      <c r="E16" s="164">
        <v>-1.4899884477564851E-2</v>
      </c>
    </row>
    <row r="17" spans="2:5">
      <c r="B17" s="77" t="s">
        <v>55</v>
      </c>
      <c r="C17" s="159" t="s">
        <v>78</v>
      </c>
      <c r="D17" s="35"/>
      <c r="E17" s="162"/>
    </row>
    <row r="18" spans="2:5">
      <c r="B18" s="77" t="s">
        <v>56</v>
      </c>
      <c r="C18" s="159">
        <v>331</v>
      </c>
      <c r="D18" s="35">
        <v>0</v>
      </c>
      <c r="E18" s="162">
        <v>0</v>
      </c>
    </row>
    <row r="19" spans="2:5">
      <c r="B19" s="77" t="s">
        <v>57</v>
      </c>
      <c r="C19" s="159">
        <v>236.16</v>
      </c>
      <c r="D19" s="33">
        <v>-0.25</v>
      </c>
      <c r="E19" s="164">
        <v>-1.0574848779661972E-3</v>
      </c>
    </row>
    <row r="20" spans="2:5">
      <c r="B20" s="77" t="s">
        <v>58</v>
      </c>
      <c r="C20" s="159" t="s">
        <v>78</v>
      </c>
      <c r="D20" s="163"/>
      <c r="E20" s="162"/>
    </row>
    <row r="21" spans="2:5">
      <c r="B21" s="77" t="s">
        <v>59</v>
      </c>
      <c r="C21" s="159">
        <v>217.56</v>
      </c>
      <c r="D21" s="163">
        <v>3.2199999999999989</v>
      </c>
      <c r="E21" s="162">
        <v>1.5022860875244959E-2</v>
      </c>
    </row>
    <row r="22" spans="2:5">
      <c r="B22" s="77" t="s">
        <v>60</v>
      </c>
      <c r="C22" s="159">
        <v>218.71</v>
      </c>
      <c r="D22" s="161">
        <v>-7.4800000000010414E-2</v>
      </c>
      <c r="E22" s="164">
        <v>-3.4188846757188252E-4</v>
      </c>
    </row>
    <row r="23" spans="2:5">
      <c r="B23" s="77" t="s">
        <v>61</v>
      </c>
      <c r="C23" s="159" t="s">
        <v>78</v>
      </c>
      <c r="D23" s="35"/>
      <c r="E23" s="173"/>
    </row>
    <row r="24" spans="2:5">
      <c r="B24" s="77" t="s">
        <v>62</v>
      </c>
      <c r="C24" s="159" t="s">
        <v>78</v>
      </c>
      <c r="D24" s="35"/>
      <c r="E24" s="162"/>
    </row>
    <row r="25" spans="2:5">
      <c r="B25" s="77" t="s">
        <v>63</v>
      </c>
      <c r="C25" s="159">
        <v>352.5</v>
      </c>
      <c r="D25" s="161">
        <v>-0.79000000000002046</v>
      </c>
      <c r="E25" s="164">
        <v>-2.23612329814038E-3</v>
      </c>
    </row>
    <row r="26" spans="2:5">
      <c r="B26" s="77" t="s">
        <v>64</v>
      </c>
      <c r="C26" s="159" t="s">
        <v>78</v>
      </c>
      <c r="D26" s="33"/>
      <c r="E26" s="162"/>
    </row>
    <row r="27" spans="2:5">
      <c r="B27" s="77" t="s">
        <v>65</v>
      </c>
      <c r="C27" s="159">
        <v>250</v>
      </c>
      <c r="D27" s="35">
        <v>0</v>
      </c>
      <c r="E27" s="162">
        <v>0</v>
      </c>
    </row>
    <row r="28" spans="2:5">
      <c r="B28" s="77" t="s">
        <v>66</v>
      </c>
      <c r="C28" s="159">
        <v>208.5899</v>
      </c>
      <c r="D28" s="163">
        <v>0.1542999999999779</v>
      </c>
      <c r="E28" s="162">
        <v>7.40276613016011E-4</v>
      </c>
    </row>
    <row r="29" spans="2:5">
      <c r="B29" s="77" t="s">
        <v>67</v>
      </c>
      <c r="C29" s="159">
        <v>294.93</v>
      </c>
      <c r="D29" s="161">
        <v>-1.4599999999999795</v>
      </c>
      <c r="E29" s="164">
        <v>-4.9259421707884554E-3</v>
      </c>
    </row>
    <row r="30" spans="2:5">
      <c r="B30" s="77" t="s">
        <v>68</v>
      </c>
      <c r="C30" s="159">
        <v>249.15</v>
      </c>
      <c r="D30" s="33">
        <v>-4.2700000000000102</v>
      </c>
      <c r="E30" s="162">
        <v>-1.6849498855654677E-2</v>
      </c>
    </row>
    <row r="31" spans="2:5">
      <c r="B31" s="77" t="s">
        <v>69</v>
      </c>
      <c r="C31" s="159">
        <v>339.14</v>
      </c>
      <c r="D31" s="163">
        <v>1.7799999999999727</v>
      </c>
      <c r="E31" s="162">
        <v>5.2762627460278821E-3</v>
      </c>
    </row>
    <row r="32" spans="2:5">
      <c r="B32" s="77" t="s">
        <v>70</v>
      </c>
      <c r="C32" s="159" t="s">
        <v>78</v>
      </c>
      <c r="D32" s="33"/>
      <c r="E32" s="162"/>
    </row>
    <row r="33" spans="1:106">
      <c r="B33" s="77"/>
      <c r="C33" s="159"/>
      <c r="D33" s="163"/>
      <c r="E33" s="162"/>
    </row>
    <row r="34" spans="1:106" ht="15" thickBot="1">
      <c r="B34" s="78" t="s">
        <v>71</v>
      </c>
      <c r="C34" s="165">
        <v>260.45270088999996</v>
      </c>
      <c r="D34" s="166">
        <v>-0.19054452999989735</v>
      </c>
      <c r="E34" s="167">
        <v>-7.310549317817161E-4</v>
      </c>
    </row>
    <row r="35" spans="1:106">
      <c r="B35" s="23" t="s">
        <v>103</v>
      </c>
    </row>
    <row r="36" spans="1:106">
      <c r="B36" s="24"/>
    </row>
    <row r="37" spans="1:106">
      <c r="B37" s="23" t="s">
        <v>73</v>
      </c>
      <c r="I37" s="120"/>
      <c r="J37" s="120"/>
      <c r="K37" s="120"/>
    </row>
    <row r="38" spans="1:106">
      <c r="I38" s="120"/>
      <c r="J38" s="120"/>
      <c r="K38" s="120"/>
    </row>
    <row r="39" spans="1:106">
      <c r="A39" s="21" t="s">
        <v>91</v>
      </c>
      <c r="I39" s="120"/>
      <c r="J39" s="153"/>
      <c r="K39" s="120"/>
    </row>
    <row r="40" spans="1:106">
      <c r="A40" s="21"/>
      <c r="I40" s="120"/>
      <c r="J40" s="153"/>
      <c r="K40" s="120"/>
      <c r="AD40" s="120"/>
      <c r="AE40" s="120"/>
      <c r="AF40" s="120"/>
      <c r="AG40" s="120"/>
      <c r="AH40" s="120"/>
      <c r="BA40" s="120"/>
      <c r="BB40" s="120"/>
      <c r="BC40" s="120"/>
      <c r="BD40" s="120"/>
      <c r="BE40" s="120"/>
    </row>
    <row r="41" spans="1:106">
      <c r="A41" s="21"/>
      <c r="B41" s="34">
        <v>2021</v>
      </c>
      <c r="C41" s="4"/>
      <c r="G41" s="120"/>
      <c r="H41" s="120"/>
      <c r="I41" s="153"/>
      <c r="J41" s="120"/>
      <c r="K41" s="120"/>
      <c r="AD41" s="154"/>
      <c r="AE41" s="155"/>
      <c r="AF41" s="153"/>
      <c r="AG41" s="154"/>
      <c r="AH41" s="154"/>
      <c r="BD41" s="95">
        <v>2022</v>
      </c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</row>
    <row r="42" spans="1:106">
      <c r="A42" s="174" t="s">
        <v>38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4">
        <v>9</v>
      </c>
      <c r="K42" s="34">
        <v>10</v>
      </c>
      <c r="L42" s="34">
        <v>11</v>
      </c>
      <c r="M42" s="34">
        <v>12</v>
      </c>
      <c r="N42" s="34">
        <v>13</v>
      </c>
      <c r="O42" s="34">
        <v>14</v>
      </c>
      <c r="P42" s="34">
        <v>15</v>
      </c>
      <c r="Q42" s="34">
        <v>16</v>
      </c>
      <c r="R42" s="34">
        <v>17</v>
      </c>
      <c r="S42" s="34">
        <v>18</v>
      </c>
      <c r="T42" s="34">
        <v>19</v>
      </c>
      <c r="U42" s="34">
        <v>20</v>
      </c>
      <c r="V42" s="34">
        <v>21</v>
      </c>
      <c r="W42" s="34">
        <v>22</v>
      </c>
      <c r="X42" s="34">
        <v>23</v>
      </c>
      <c r="Y42" s="34">
        <v>24</v>
      </c>
      <c r="Z42" s="34">
        <v>25</v>
      </c>
      <c r="AA42" s="34">
        <v>26</v>
      </c>
      <c r="AB42" s="34">
        <v>27</v>
      </c>
      <c r="AC42" s="34">
        <v>28</v>
      </c>
      <c r="AD42" s="34">
        <v>29</v>
      </c>
      <c r="AE42" s="34">
        <v>30</v>
      </c>
      <c r="AF42" s="34">
        <v>31</v>
      </c>
      <c r="AG42" s="34">
        <v>30</v>
      </c>
      <c r="AH42" s="34">
        <v>31</v>
      </c>
      <c r="AI42" s="34">
        <v>32</v>
      </c>
      <c r="AJ42" s="34">
        <v>33</v>
      </c>
      <c r="AK42" s="34">
        <v>34</v>
      </c>
      <c r="AL42" s="34">
        <v>35</v>
      </c>
      <c r="AM42" s="34">
        <v>36</v>
      </c>
      <c r="AN42" s="34">
        <v>37</v>
      </c>
      <c r="AO42" s="34">
        <v>38</v>
      </c>
      <c r="AP42" s="34">
        <v>39</v>
      </c>
      <c r="AQ42" s="34">
        <v>40</v>
      </c>
      <c r="AR42" s="34">
        <v>41</v>
      </c>
      <c r="AS42" s="34">
        <v>42</v>
      </c>
      <c r="AT42" s="34">
        <v>43</v>
      </c>
      <c r="AU42" s="34">
        <v>44</v>
      </c>
      <c r="AV42" s="34">
        <v>45</v>
      </c>
      <c r="AW42" s="34">
        <v>46</v>
      </c>
      <c r="AX42" s="34">
        <v>47</v>
      </c>
      <c r="AY42" s="34">
        <v>48</v>
      </c>
      <c r="AZ42" s="34">
        <v>49</v>
      </c>
      <c r="BA42" s="34">
        <v>50</v>
      </c>
      <c r="BB42" s="34">
        <v>51</v>
      </c>
      <c r="BC42" s="34">
        <v>52</v>
      </c>
      <c r="BD42" s="95">
        <v>1</v>
      </c>
      <c r="BE42" s="95">
        <v>2</v>
      </c>
      <c r="BF42" s="95">
        <v>3</v>
      </c>
      <c r="BG42" s="95">
        <v>4</v>
      </c>
      <c r="BH42" s="95">
        <v>5</v>
      </c>
      <c r="BI42" s="95">
        <v>6</v>
      </c>
      <c r="BJ42" s="95">
        <v>7</v>
      </c>
      <c r="BK42" s="95">
        <v>8</v>
      </c>
      <c r="BL42" s="95">
        <v>9</v>
      </c>
      <c r="BM42" s="95">
        <v>10</v>
      </c>
      <c r="BN42" s="95">
        <v>11</v>
      </c>
      <c r="BO42" s="95">
        <v>12</v>
      </c>
      <c r="BP42" s="95">
        <v>13</v>
      </c>
      <c r="BQ42" s="95">
        <v>14</v>
      </c>
      <c r="BR42" s="95">
        <v>15</v>
      </c>
      <c r="BS42" s="95">
        <v>16</v>
      </c>
      <c r="BT42" s="95">
        <v>17</v>
      </c>
      <c r="BU42" s="95">
        <v>18</v>
      </c>
      <c r="BV42" s="95">
        <v>19</v>
      </c>
      <c r="BW42" s="95">
        <v>20</v>
      </c>
      <c r="BX42" s="95">
        <v>21</v>
      </c>
      <c r="BY42" s="95">
        <v>22</v>
      </c>
      <c r="BZ42" s="95">
        <v>23</v>
      </c>
      <c r="CA42" s="95">
        <v>24</v>
      </c>
      <c r="CB42" s="95">
        <v>25</v>
      </c>
      <c r="CC42" s="95">
        <v>26</v>
      </c>
      <c r="CD42" s="95">
        <v>27</v>
      </c>
      <c r="CE42" s="95">
        <v>28</v>
      </c>
      <c r="CF42" s="95">
        <v>29</v>
      </c>
      <c r="CG42" s="95">
        <v>30</v>
      </c>
      <c r="CH42" s="95">
        <v>31</v>
      </c>
      <c r="CI42" s="95">
        <v>32</v>
      </c>
      <c r="CJ42" s="95">
        <v>33</v>
      </c>
      <c r="CK42" s="95">
        <v>34</v>
      </c>
      <c r="CL42" s="95">
        <v>36</v>
      </c>
      <c r="CM42" s="95">
        <v>37</v>
      </c>
      <c r="CN42" s="95">
        <v>38</v>
      </c>
      <c r="CO42" s="95">
        <v>39</v>
      </c>
      <c r="CP42" s="95">
        <v>40</v>
      </c>
      <c r="CQ42" s="95">
        <v>41</v>
      </c>
      <c r="CR42" s="95">
        <v>42</v>
      </c>
      <c r="CS42" s="95">
        <v>43</v>
      </c>
      <c r="CT42" s="95">
        <v>44</v>
      </c>
      <c r="CU42" s="95">
        <v>45</v>
      </c>
      <c r="CV42" s="95">
        <v>46</v>
      </c>
      <c r="CW42" s="95">
        <v>47</v>
      </c>
      <c r="CX42" s="95">
        <v>48</v>
      </c>
      <c r="CY42" s="95">
        <v>49</v>
      </c>
      <c r="CZ42" s="95">
        <v>50</v>
      </c>
      <c r="DA42" s="95">
        <v>51</v>
      </c>
      <c r="DB42" s="95">
        <v>52</v>
      </c>
    </row>
    <row r="43" spans="1:106">
      <c r="A43" s="174" t="s">
        <v>39</v>
      </c>
      <c r="B43" s="25">
        <v>185.29974008000005</v>
      </c>
      <c r="C43" s="25">
        <v>183.25</v>
      </c>
      <c r="D43" s="25">
        <v>182.39333123000009</v>
      </c>
      <c r="E43" s="25">
        <v>185.15766057000005</v>
      </c>
      <c r="F43" s="30">
        <v>186.04039339000008</v>
      </c>
      <c r="G43" s="30">
        <v>191.20576507999999</v>
      </c>
      <c r="H43" s="30">
        <v>190.62887426</v>
      </c>
      <c r="I43" s="30">
        <v>190.56959600000002</v>
      </c>
      <c r="J43" s="30">
        <v>190.56230921000002</v>
      </c>
      <c r="K43" s="30">
        <v>192.37291162000002</v>
      </c>
      <c r="L43" s="30">
        <v>193.78967894000004</v>
      </c>
      <c r="M43" s="30">
        <v>195.44864614000002</v>
      </c>
      <c r="N43" s="30">
        <v>196.63135753000003</v>
      </c>
      <c r="O43" s="30">
        <v>196.70222704000008</v>
      </c>
      <c r="P43" s="30">
        <v>196.12974509</v>
      </c>
      <c r="Q43" s="30">
        <v>199.09978611000003</v>
      </c>
      <c r="R43" s="30">
        <v>201.75379188000002</v>
      </c>
      <c r="S43" s="30">
        <v>202.12974041000001</v>
      </c>
      <c r="T43" s="30">
        <v>201.43936886000003</v>
      </c>
      <c r="U43" s="30">
        <v>203.83376066</v>
      </c>
      <c r="V43" s="30">
        <v>205.04</v>
      </c>
      <c r="W43" s="30">
        <v>203.79</v>
      </c>
      <c r="X43" s="30">
        <v>205.51</v>
      </c>
      <c r="Y43" s="30">
        <v>205.73</v>
      </c>
      <c r="Z43" s="30">
        <v>209.09498581000008</v>
      </c>
      <c r="AA43" s="30">
        <v>208.55088202000007</v>
      </c>
      <c r="AB43" s="30">
        <v>204.91419999999999</v>
      </c>
      <c r="AC43" s="30">
        <v>203.68071431999994</v>
      </c>
      <c r="AD43" s="30">
        <v>204.77251683999995</v>
      </c>
      <c r="AE43" s="30">
        <v>204.55841563999994</v>
      </c>
      <c r="AF43" s="30">
        <v>201.48308277999996</v>
      </c>
      <c r="AG43" s="30">
        <v>204.55841563999994</v>
      </c>
      <c r="AH43" s="30">
        <v>201.48308277999996</v>
      </c>
      <c r="AI43" s="30">
        <v>201.48308277999996</v>
      </c>
      <c r="AJ43" s="30">
        <v>198.69090207999997</v>
      </c>
      <c r="AK43" s="30">
        <v>198.02740679999997</v>
      </c>
      <c r="AL43" s="30">
        <v>196.71991977999994</v>
      </c>
      <c r="AM43" s="30">
        <v>197.15664761000005</v>
      </c>
      <c r="AN43" s="30">
        <v>196.37504065000002</v>
      </c>
      <c r="AO43" s="30">
        <v>195.82138023999994</v>
      </c>
      <c r="AP43" s="30">
        <v>198.17901183152682</v>
      </c>
      <c r="AQ43" s="30">
        <v>197.4819961099999</v>
      </c>
      <c r="AR43" s="30">
        <v>200.22005889999994</v>
      </c>
      <c r="AS43" s="30">
        <v>199.96540898999996</v>
      </c>
      <c r="AT43" s="169">
        <v>202.80379053999999</v>
      </c>
      <c r="AU43" s="169">
        <v>204.71314170000002</v>
      </c>
      <c r="AV43" s="30">
        <v>205.90575541999993</v>
      </c>
      <c r="AW43" s="30">
        <v>206.47560261999996</v>
      </c>
      <c r="AX43" s="30">
        <v>208.41517920999999</v>
      </c>
      <c r="AY43" s="30">
        <v>211.31440695999999</v>
      </c>
      <c r="AZ43" s="30">
        <v>210.67672718</v>
      </c>
      <c r="BA43" s="30">
        <v>210.82275207999999</v>
      </c>
      <c r="BB43" s="30">
        <v>210.59031199999998</v>
      </c>
      <c r="BC43" s="30">
        <v>210.76302621999997</v>
      </c>
      <c r="BD43" s="94">
        <v>217.51915629999999</v>
      </c>
      <c r="BE43" s="94">
        <v>218.65410348999995</v>
      </c>
      <c r="BF43" s="94">
        <v>220.09846816999993</v>
      </c>
      <c r="BG43" s="94">
        <v>219.68502542999997</v>
      </c>
      <c r="BH43" s="94">
        <v>223.14306866999996</v>
      </c>
      <c r="BI43" s="94">
        <v>223.17805574999991</v>
      </c>
      <c r="BJ43" s="94">
        <v>227.14503717999989</v>
      </c>
      <c r="BK43" s="94">
        <v>227.31205555999989</v>
      </c>
      <c r="BL43" s="94">
        <v>228.58812905999989</v>
      </c>
      <c r="BM43" s="94">
        <v>234.43394274999994</v>
      </c>
      <c r="BN43" s="94">
        <v>246.76180454999991</v>
      </c>
      <c r="BO43" s="94">
        <v>250.84524816999993</v>
      </c>
      <c r="BP43" s="94">
        <v>254.56787174000002</v>
      </c>
      <c r="BQ43" s="94">
        <v>257.81907182999987</v>
      </c>
      <c r="BR43" s="94">
        <v>259.00036108999996</v>
      </c>
      <c r="BS43" s="94">
        <v>259.8728333799998</v>
      </c>
      <c r="BT43" s="94">
        <v>259.34933056999989</v>
      </c>
      <c r="BU43" s="94">
        <v>260.52789284999994</v>
      </c>
      <c r="BV43" s="94">
        <v>262.5621261199999</v>
      </c>
      <c r="BW43" s="94">
        <v>263.15563489999988</v>
      </c>
      <c r="BX43" s="94">
        <v>262.36718662999988</v>
      </c>
      <c r="BY43" s="94">
        <v>261.38578152999986</v>
      </c>
      <c r="BZ43" s="94">
        <v>261.22573145999991</v>
      </c>
      <c r="CA43" s="94">
        <v>260.64324541999986</v>
      </c>
      <c r="CB43" s="94">
        <v>260.45270088999996</v>
      </c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>
      <c r="A44" s="174" t="s">
        <v>40</v>
      </c>
      <c r="B44" s="25">
        <v>308</v>
      </c>
      <c r="C44" s="25">
        <v>307.10000000000002</v>
      </c>
      <c r="D44" s="25">
        <v>304.91000000000003</v>
      </c>
      <c r="E44" s="25">
        <v>306.22000000000003</v>
      </c>
      <c r="F44" s="30">
        <v>307.79000000000002</v>
      </c>
      <c r="G44" s="30">
        <v>308.7</v>
      </c>
      <c r="H44" s="30">
        <v>299.55</v>
      </c>
      <c r="I44" s="30">
        <v>306.55</v>
      </c>
      <c r="J44" s="30">
        <v>303.40000000000003</v>
      </c>
      <c r="K44" s="30">
        <v>306.48</v>
      </c>
      <c r="L44" s="30">
        <v>307.58</v>
      </c>
      <c r="M44" s="30">
        <v>307.33</v>
      </c>
      <c r="N44" s="30">
        <v>306.85000000000002</v>
      </c>
      <c r="O44" s="30">
        <v>307.56</v>
      </c>
      <c r="P44" s="30">
        <v>306.95999999999998</v>
      </c>
      <c r="Q44" s="30">
        <v>307.87</v>
      </c>
      <c r="R44" s="30">
        <v>306.98</v>
      </c>
      <c r="S44" s="30">
        <v>309.49</v>
      </c>
      <c r="T44" s="30">
        <v>310.06</v>
      </c>
      <c r="U44" s="30">
        <v>309.69</v>
      </c>
      <c r="V44" s="30">
        <v>309.99</v>
      </c>
      <c r="W44" s="30">
        <v>310.76</v>
      </c>
      <c r="X44" s="30">
        <v>310.41000000000003</v>
      </c>
      <c r="Y44" s="30">
        <v>309.64</v>
      </c>
      <c r="Z44" s="30">
        <v>309.74</v>
      </c>
      <c r="AA44" s="30">
        <v>309.55</v>
      </c>
      <c r="AB44" s="30">
        <v>309.08</v>
      </c>
      <c r="AC44" s="30">
        <v>309.20999999999998</v>
      </c>
      <c r="AD44" s="30">
        <v>309.15000000000003</v>
      </c>
      <c r="AE44" s="30">
        <v>309.78000000000003</v>
      </c>
      <c r="AF44" s="30">
        <v>310.67</v>
      </c>
      <c r="AG44" s="30">
        <v>309.78000000000003</v>
      </c>
      <c r="AH44" s="30">
        <v>310.67</v>
      </c>
      <c r="AI44" s="30">
        <v>310.67</v>
      </c>
      <c r="AJ44" s="30">
        <v>309</v>
      </c>
      <c r="AK44" s="30">
        <v>310.90000000000003</v>
      </c>
      <c r="AL44" s="30">
        <v>309.41000000000003</v>
      </c>
      <c r="AM44" s="30">
        <v>309.28000000000003</v>
      </c>
      <c r="AN44" s="30">
        <v>312</v>
      </c>
      <c r="AO44" s="30">
        <v>312</v>
      </c>
      <c r="AP44" s="30">
        <v>312</v>
      </c>
      <c r="AQ44" s="30">
        <v>312</v>
      </c>
      <c r="AR44" s="30">
        <v>315</v>
      </c>
      <c r="AS44" s="30">
        <v>315</v>
      </c>
      <c r="AT44" s="25">
        <v>315</v>
      </c>
      <c r="AU44" s="25">
        <v>316</v>
      </c>
      <c r="AV44" s="30">
        <v>316</v>
      </c>
      <c r="AW44" s="30">
        <v>316</v>
      </c>
      <c r="AX44" s="30">
        <v>316</v>
      </c>
      <c r="AY44" s="30">
        <v>317</v>
      </c>
      <c r="AZ44" s="30">
        <v>320</v>
      </c>
      <c r="BA44" s="30">
        <v>324</v>
      </c>
      <c r="BB44" s="30">
        <v>324</v>
      </c>
      <c r="BC44" s="30">
        <v>324</v>
      </c>
      <c r="BD44" s="30">
        <v>326</v>
      </c>
      <c r="BE44" s="30">
        <v>328</v>
      </c>
      <c r="BF44" s="30">
        <v>331</v>
      </c>
      <c r="BG44" s="30">
        <v>331</v>
      </c>
      <c r="BH44" s="30">
        <v>331</v>
      </c>
      <c r="BI44" s="30">
        <v>331</v>
      </c>
      <c r="BJ44" s="30">
        <v>337</v>
      </c>
      <c r="BK44" s="30">
        <v>337</v>
      </c>
      <c r="BL44" s="30">
        <v>338</v>
      </c>
      <c r="BM44" s="30">
        <v>349</v>
      </c>
      <c r="BN44" s="30">
        <v>362</v>
      </c>
      <c r="BO44" s="30">
        <v>369</v>
      </c>
      <c r="BP44" s="30">
        <v>370</v>
      </c>
      <c r="BQ44" s="30">
        <v>371</v>
      </c>
      <c r="BR44" s="30">
        <v>371</v>
      </c>
      <c r="BS44" s="30">
        <v>370</v>
      </c>
      <c r="BT44" s="30">
        <v>367</v>
      </c>
      <c r="BU44" s="30">
        <v>372.75830000000002</v>
      </c>
      <c r="BV44" s="30">
        <v>381</v>
      </c>
      <c r="BW44" s="30">
        <v>394</v>
      </c>
      <c r="BX44" s="30">
        <v>394</v>
      </c>
      <c r="BY44" s="30">
        <v>394</v>
      </c>
      <c r="BZ44" s="30">
        <v>394</v>
      </c>
      <c r="CA44" s="30">
        <v>394</v>
      </c>
      <c r="CB44" s="30">
        <v>352.5</v>
      </c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</row>
    <row r="45" spans="1:106">
      <c r="A45" s="174" t="s">
        <v>41</v>
      </c>
      <c r="B45" s="25">
        <v>122.76920000000001</v>
      </c>
      <c r="C45" s="25">
        <v>122.6093</v>
      </c>
      <c r="D45" s="25">
        <v>123.32000000000001</v>
      </c>
      <c r="E45" s="25">
        <v>126.32940000000001</v>
      </c>
      <c r="F45" s="30">
        <v>123.4611</v>
      </c>
      <c r="G45" s="30">
        <v>131.5283</v>
      </c>
      <c r="H45" s="30">
        <v>134.26179999999999</v>
      </c>
      <c r="I45" s="30">
        <v>132.9701</v>
      </c>
      <c r="J45" s="30">
        <v>129.17340000000002</v>
      </c>
      <c r="K45" s="30">
        <v>131.37370000000001</v>
      </c>
      <c r="L45" s="30">
        <v>132.02420000000001</v>
      </c>
      <c r="M45" s="30">
        <v>134.21200000000002</v>
      </c>
      <c r="N45" s="30">
        <v>136.93630000000002</v>
      </c>
      <c r="O45" s="30">
        <v>135.29680000000002</v>
      </c>
      <c r="P45" s="30">
        <v>132.89260000000002</v>
      </c>
      <c r="Q45" s="30">
        <v>139.46210000000002</v>
      </c>
      <c r="R45" s="30">
        <v>146.5384</v>
      </c>
      <c r="S45" s="30">
        <v>144.017</v>
      </c>
      <c r="T45" s="30">
        <v>145.64449999999999</v>
      </c>
      <c r="U45" s="30">
        <v>145.91120000000001</v>
      </c>
      <c r="V45" s="30">
        <v>147.1884</v>
      </c>
      <c r="W45" s="30">
        <v>137.17660000000001</v>
      </c>
      <c r="X45" s="30">
        <v>148.92770000000002</v>
      </c>
      <c r="Y45" s="30">
        <v>144.161</v>
      </c>
      <c r="Z45" s="30">
        <v>153.0813</v>
      </c>
      <c r="AA45" s="30">
        <v>151.5993</v>
      </c>
      <c r="AB45" s="30">
        <v>150.78910000000002</v>
      </c>
      <c r="AC45" s="30">
        <v>144.56</v>
      </c>
      <c r="AD45" s="30">
        <v>151.05240000000001</v>
      </c>
      <c r="AE45" s="30">
        <v>148.33000000000001</v>
      </c>
      <c r="AF45" s="30">
        <v>143.33000000000001</v>
      </c>
      <c r="AG45" s="30">
        <v>148.33000000000001</v>
      </c>
      <c r="AH45" s="30">
        <v>143.33000000000001</v>
      </c>
      <c r="AI45" s="30">
        <v>143.33000000000001</v>
      </c>
      <c r="AJ45" s="30">
        <v>133.6071</v>
      </c>
      <c r="AK45" s="30">
        <v>129.797</v>
      </c>
      <c r="AL45" s="30">
        <v>126.9264</v>
      </c>
      <c r="AM45" s="30">
        <v>128.09870000000001</v>
      </c>
      <c r="AN45" s="30">
        <v>118.36360000000001</v>
      </c>
      <c r="AO45" s="30">
        <v>114.8922</v>
      </c>
      <c r="AP45" s="30">
        <v>122.51688712234748</v>
      </c>
      <c r="AQ45" s="30">
        <v>151.4879</v>
      </c>
      <c r="AR45" s="30">
        <v>154.74</v>
      </c>
      <c r="AS45" s="30">
        <v>124.74780000000001</v>
      </c>
      <c r="AT45" s="25">
        <v>131.1037</v>
      </c>
      <c r="AU45" s="25">
        <v>136.59960000000001</v>
      </c>
      <c r="AV45" s="30">
        <v>135.36199999999999</v>
      </c>
      <c r="AW45" s="30">
        <v>136.39010000000002</v>
      </c>
      <c r="AX45" s="30">
        <v>147.19220000000001</v>
      </c>
      <c r="AY45" s="30">
        <v>151.40950000000001</v>
      </c>
      <c r="AZ45" s="30">
        <v>146.06360000000001</v>
      </c>
      <c r="BA45" s="30">
        <v>154.6977</v>
      </c>
      <c r="BB45" s="30">
        <v>142.38150000000002</v>
      </c>
      <c r="BC45" s="30">
        <v>158.33340000000001</v>
      </c>
      <c r="BD45" s="30">
        <v>156.2225</v>
      </c>
      <c r="BE45" s="30">
        <v>156.96899999999999</v>
      </c>
      <c r="BF45" s="30">
        <v>158.51090000000002</v>
      </c>
      <c r="BG45" s="30">
        <v>155.3458</v>
      </c>
      <c r="BH45" s="30">
        <v>165.5899</v>
      </c>
      <c r="BI45" s="30">
        <v>167.85980000000001</v>
      </c>
      <c r="BJ45" s="30">
        <v>170.71880000000002</v>
      </c>
      <c r="BK45" s="30">
        <v>170.74290000000002</v>
      </c>
      <c r="BL45" s="30">
        <v>170.9204</v>
      </c>
      <c r="BM45" s="30">
        <v>174</v>
      </c>
      <c r="BN45" s="30">
        <v>174</v>
      </c>
      <c r="BO45" s="30">
        <v>174</v>
      </c>
      <c r="BP45" s="30">
        <v>174</v>
      </c>
      <c r="BQ45" s="30">
        <v>174</v>
      </c>
      <c r="BR45" s="30">
        <v>174</v>
      </c>
      <c r="BS45" s="30">
        <v>174</v>
      </c>
      <c r="BT45" s="30">
        <v>174</v>
      </c>
      <c r="BU45" s="30">
        <v>174</v>
      </c>
      <c r="BV45" s="30">
        <v>174</v>
      </c>
      <c r="BW45" s="30">
        <v>174</v>
      </c>
      <c r="BX45" s="30">
        <v>174</v>
      </c>
      <c r="BY45" s="30">
        <v>174</v>
      </c>
      <c r="BZ45" s="30">
        <v>174</v>
      </c>
      <c r="CA45" s="30">
        <v>197.4769</v>
      </c>
      <c r="CB45" s="30">
        <v>208.5899</v>
      </c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</row>
    <row r="46" spans="1:106">
      <c r="A46" s="174" t="s">
        <v>42</v>
      </c>
      <c r="B46" s="25">
        <v>209</v>
      </c>
      <c r="C46" s="25">
        <v>206.15</v>
      </c>
      <c r="D46" s="25">
        <v>205.35</v>
      </c>
      <c r="E46" s="25">
        <v>226.48000000000002</v>
      </c>
      <c r="F46" s="30">
        <v>220.65</v>
      </c>
      <c r="G46" s="30">
        <v>235.46</v>
      </c>
      <c r="H46" s="30">
        <v>211.1</v>
      </c>
      <c r="I46" s="30">
        <v>216.51</v>
      </c>
      <c r="J46" s="30">
        <v>216.54</v>
      </c>
      <c r="K46" s="30">
        <v>209.61</v>
      </c>
      <c r="L46" s="30">
        <v>208.91</v>
      </c>
      <c r="M46" s="30">
        <v>211.87</v>
      </c>
      <c r="N46" s="30">
        <v>199.93</v>
      </c>
      <c r="O46" s="30">
        <v>220.15</v>
      </c>
      <c r="P46" s="30">
        <v>204.20000000000002</v>
      </c>
      <c r="Q46" s="30">
        <v>204.20000000000002</v>
      </c>
      <c r="R46" s="30">
        <v>204.51</v>
      </c>
      <c r="S46" s="30">
        <v>210.72</v>
      </c>
      <c r="T46" s="30">
        <v>210.68</v>
      </c>
      <c r="U46" s="30">
        <v>227.32</v>
      </c>
      <c r="V46" s="30">
        <v>216.08</v>
      </c>
      <c r="W46" s="30">
        <v>188.6</v>
      </c>
      <c r="X46" s="30">
        <v>213.84</v>
      </c>
      <c r="Y46" s="30">
        <v>239.99</v>
      </c>
      <c r="Z46" s="30">
        <v>240.99</v>
      </c>
      <c r="AA46" s="30">
        <v>243.11</v>
      </c>
      <c r="AB46" s="30">
        <v>241.72</v>
      </c>
      <c r="AC46" s="30">
        <v>248.33</v>
      </c>
      <c r="AD46" s="30">
        <v>241.96</v>
      </c>
      <c r="AE46" s="30">
        <v>240.79</v>
      </c>
      <c r="AF46" s="30">
        <v>247</v>
      </c>
      <c r="AG46" s="30">
        <v>240.79</v>
      </c>
      <c r="AH46" s="30">
        <v>247</v>
      </c>
      <c r="AI46" s="30">
        <v>247</v>
      </c>
      <c r="AJ46" s="30">
        <v>236.54</v>
      </c>
      <c r="AK46" s="30">
        <v>241.45000000000002</v>
      </c>
      <c r="AL46" s="30">
        <v>241.39000000000001</v>
      </c>
      <c r="AM46" s="30">
        <v>243.19</v>
      </c>
      <c r="AN46" s="30">
        <v>243.28</v>
      </c>
      <c r="AO46" s="30">
        <v>240.06</v>
      </c>
      <c r="AP46" s="30">
        <v>235.66</v>
      </c>
      <c r="AQ46" s="30">
        <v>248.77</v>
      </c>
      <c r="AR46" s="30">
        <v>247.07</v>
      </c>
      <c r="AS46" s="30">
        <v>245.64000000000001</v>
      </c>
      <c r="AT46" s="25">
        <v>251.53</v>
      </c>
      <c r="AU46" s="25">
        <v>254.42000000000002</v>
      </c>
      <c r="AV46" s="30">
        <v>252.35</v>
      </c>
      <c r="AW46" s="30">
        <v>256.33</v>
      </c>
      <c r="AX46" s="30">
        <v>252.01000000000002</v>
      </c>
      <c r="AY46" s="30">
        <v>257.25</v>
      </c>
      <c r="AZ46" s="30">
        <v>253.87</v>
      </c>
      <c r="BA46" s="30">
        <v>254.94</v>
      </c>
      <c r="BB46" s="30">
        <v>264.64999999999998</v>
      </c>
      <c r="BC46" s="30">
        <v>258.8</v>
      </c>
      <c r="BD46" s="30">
        <v>254.09</v>
      </c>
      <c r="BE46" s="30">
        <v>252.15</v>
      </c>
      <c r="BF46" s="30">
        <v>257.64999999999998</v>
      </c>
      <c r="BG46" s="30">
        <v>251.6</v>
      </c>
      <c r="BH46" s="30">
        <v>259.87</v>
      </c>
      <c r="BI46" s="30">
        <v>256.97000000000003</v>
      </c>
      <c r="BJ46" s="30">
        <v>258.07</v>
      </c>
      <c r="BK46" s="30">
        <v>248.97</v>
      </c>
      <c r="BL46" s="30">
        <v>262.72000000000003</v>
      </c>
      <c r="BM46" s="30">
        <v>267.38</v>
      </c>
      <c r="BN46" s="30">
        <v>271.86</v>
      </c>
      <c r="BO46" s="30">
        <v>269.43</v>
      </c>
      <c r="BP46" s="30">
        <v>266.39</v>
      </c>
      <c r="BQ46" s="30">
        <v>273.3</v>
      </c>
      <c r="BR46" s="30">
        <v>277.18</v>
      </c>
      <c r="BS46" s="30">
        <v>281.55</v>
      </c>
      <c r="BT46" s="30">
        <v>294.59000000000003</v>
      </c>
      <c r="BU46" s="30">
        <v>296.93</v>
      </c>
      <c r="BV46" s="30">
        <v>294.60000000000002</v>
      </c>
      <c r="BW46" s="30">
        <v>296.48</v>
      </c>
      <c r="BX46" s="30">
        <v>294.94</v>
      </c>
      <c r="BY46" s="30">
        <v>298.26</v>
      </c>
      <c r="BZ46" s="30">
        <v>292.27</v>
      </c>
      <c r="CA46" s="30">
        <v>296.39</v>
      </c>
      <c r="CB46" s="30">
        <v>294.93</v>
      </c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2022-07-06T10:46:23Z</dcterms:modified>
</cp:coreProperties>
</file>