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xr:revisionPtr revIDLastSave="0" documentId="13_ncr:1_{641F32C4-AF88-4288-8368-67747AF296C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<sst xmlns="http://schemas.openxmlformats.org/spreadsheetml/2006/main" count="246" uniqueCount="122">
  <si>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</si>
  <si>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</si>
  <si>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</si>
  <si>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</si>
  <si>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</si>
  <si>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</si>
  <si>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</si>
  <si>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</si>
  <si>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</si>
  <si>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</si>
  <si>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</si>
  <si>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</si>
  <si>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</si>
  <si>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</si>
  <si>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</si>
  <si>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</si>
  <si>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</si>
  <si>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</si>
  <si>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</si>
  <si>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</si>
  <si>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</si>
  <si>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</si>
  <si>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</si>
  <si>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</si>
  <si>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</si>
  <si>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</si>
  <si>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</si>
  <si>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</si>
  <si>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</si>
  <si>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</si>
  <si>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</si>
  <si>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</si>
  <si>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</si>
  <si>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</si>
  <si>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</si>
  <si>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</si>
  <si>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</si>
  <si>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</si>
  <si>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</si>
  <si>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</si>
  <si>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</si>
  <si>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</si>
  <si>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</si>
  <si>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</si>
  <si>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</si>
  <si>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</si>
  <si>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</si>
  <si>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</si>
  <si>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</si>
  <si>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</si>
  <si>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</si>
  <si>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</si>
  <si>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</si>
  <si>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</si>
  <si>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</si>
  <si>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</si>
  <si>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</si>
  <si>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</si>
  <si>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</si>
  <si>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</si>
  <si>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</si>
  <si>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</si>
  <si>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</si>
  <si>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</si>
  <si>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</si>
  <si>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</si>
  <si>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</si>
  <si>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</si>
  <si>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</si>
  <si>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</si>
  <si>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</si>
  <si>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</si>
  <si>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</si>
  <si>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</si>
  <si>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</si>
  <si>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</si>
  <si>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</si>
  <si>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</si>
  <si>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</si>
  <si>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</si>
  <si>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</si>
  <si>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</si>
  <si>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</si>
  <si>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</si>
  <si>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</si>
  <si>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</si>
  <si>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</si>
  <si>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</si>
  <si>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</si>
  <si>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</si>
  <si>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</si>
  <si>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</si>
  <si>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</si>
  <si>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</si>
  <si>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</si>
  <si>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</si>
  <si>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</si>
  <si>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</si>
  <si>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</si>
  <si>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</si>
  <si>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</si>
  <si>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</si>
  <si>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</si>
  <si>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</si>
  <si>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</si>
  <si>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Tabela 1: Slovenske in EU cene konzumnih kategorije M in L  jajc za 52. teden (27.12.2021-2.1.2022)</t>
  </si>
  <si>
    <t>Tabela 1: Slovenske in EU[1] cene 65% piščancev za 52. teden (27.12.2021-2.1.2022)</t>
  </si>
  <si>
    <t>N.P.</t>
  </si>
  <si>
    <t>Tabela 2: Primerjava slovenskih in EU cen 65% piščancev po posameznih tednih v letu 2020 in 2021 (EUR/100 kg)</t>
  </si>
  <si>
    <t>Tabela 2 : Primerjava slovenskih jajc kategorije M in L in EU cen konzumnih jajc kategorije M in L po posameznih tednih v letu 2020 in 2021 (EUR/100 kg)</t>
  </si>
  <si>
    <t>Številka: 3305-8/2022/10</t>
  </si>
  <si>
    <t>Datum: 19.1.2022</t>
  </si>
  <si>
    <t>Teden:  2. teden (10.1.2022-16.1.2022)</t>
  </si>
  <si>
    <t>Tabela 1:  Primerjava cen jajc za baterijsko rejo za 2. teden (10.1.2022-16.1.2022)</t>
  </si>
  <si>
    <t>Tabela 3:  Primerjava cen cen jajc za hlevsko rejo za 2. teden (10.1.2022-16.1.2022)</t>
  </si>
  <si>
    <t>Tabela 4:  Primerjava cen cen jajc za prosto rejo za 2. teden (10.1.2022-16.1.2022)</t>
  </si>
  <si>
    <t>Tabela 5:  Primerjava cen cen jajc za ekološko rejo za 2. teden (10.1.2022-16.1.2022)</t>
  </si>
  <si>
    <t>Tabela 1: Povprečna veleprodajna cena in masa celih piščancev razreda A (»65-odstotni piščanci«)perutnine vrste Gallus domesticus za 12. teden (10.1.2022-16.1.2022)</t>
  </si>
  <si>
    <t>Tabela 3: Povprečna veleprodajna cena in masa prsnega fileja perutnine vrste Gallus domesticus za 2. teden (10.1.2022-16.1.2022)</t>
  </si>
  <si>
    <t>Tabela 5: Povprečna veleprodajna cena in masa nog  perutnine vrste Gallus domesticus za 2. teden (10.1.2022-16.1.2022)</t>
  </si>
  <si>
    <t>OPOMBA: Vsi podatki se nanašajo na cene 52. tedna, saj podatki dne 19.1.2022 za 1. teden še niso objavljeni na spletni strani Evropske komisije.</t>
  </si>
  <si>
    <t>Grafikon 1: Prikaz skupne količine jajc po načinih reje za 2. teden (10.1.2022-16.1.2022)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</si>
</sst>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  <font>
      <sz val="9"/>
      <color rgb="FFFF0000"/>
      <name val="Arial CE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2" fillId="0" borderId="22" xfId="24" applyNumberFormat="1" applyFont="1" applyFill="1" applyBorder="1" applyAlignment="1">
      <alignment horizontal="center" wrapText="1"/>
    </xf>
    <xf numFmtId="4" fontId="22" fillId="0" borderId="22" xfId="0" applyNumberFormat="1" applyFont="1" applyFill="1" applyBorder="1" applyAlignment="1">
      <alignment horizontal="center"/>
    </xf>
    <xf numFmtId="4" fontId="22" fillId="0" borderId="23" xfId="0" applyNumberFormat="1" applyFont="1" applyFill="1" applyBorder="1" applyAlignment="1">
      <alignment horizontal="center"/>
    </xf>
    <xf numFmtId="10" fontId="23" fillId="0" borderId="24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10" fontId="22" fillId="0" borderId="22" xfId="0" applyNumberFormat="1" applyFont="1" applyFill="1" applyBorder="1" applyAlignment="1">
      <alignment horizontal="center"/>
    </xf>
    <xf numFmtId="2" fontId="22" fillId="0" borderId="23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27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4" fontId="28" fillId="0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" fontId="29" fillId="0" borderId="1" xfId="0" applyNumberFormat="1" applyFont="1" applyFill="1" applyBorder="1" applyAlignment="1">
      <alignment horizontal="center"/>
    </xf>
    <xf numFmtId="10" fontId="29" fillId="0" borderId="22" xfId="24" applyNumberFormat="1" applyFont="1" applyFill="1" applyBorder="1" applyAlignment="1">
      <alignment horizontal="center" wrapText="1"/>
    </xf>
    <xf numFmtId="10" fontId="30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9" fillId="0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7" fillId="2" borderId="2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10" fontId="12" fillId="2" borderId="22" xfId="2" applyNumberFormat="1" applyFont="1" applyFill="1" applyBorder="1" applyAlignment="1">
      <alignment horizontal="center" wrapText="1"/>
    </xf>
    <xf numFmtId="10" fontId="11" fillId="2" borderId="22" xfId="2" applyNumberFormat="1" applyFont="1" applyFill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10" fontId="11" fillId="0" borderId="22" xfId="0" applyNumberFormat="1" applyFont="1" applyBorder="1" applyAlignment="1">
      <alignment horizontal="center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10" fontId="0" fillId="0" borderId="1" xfId="0" applyNumberFormat="1" applyFont="1" applyBorder="1" applyAlignment="1">
      <alignment horizontal="center"/>
    </xf>
    <xf numFmtId="4" fontId="7" fillId="0" borderId="40" xfId="1" applyNumberFormat="1" applyFont="1" applyBorder="1" applyAlignment="1">
      <alignment horizontal="center" wrapText="1"/>
    </xf>
    <xf numFmtId="3" fontId="7" fillId="2" borderId="11" xfId="1" applyNumberFormat="1" applyFont="1" applyFill="1" applyBorder="1" applyAlignment="1">
      <alignment horizontal="center" wrapText="1"/>
    </xf>
    <xf numFmtId="40" fontId="7" fillId="2" borderId="2" xfId="0" applyNumberFormat="1" applyFont="1" applyFill="1" applyBorder="1" applyAlignment="1">
      <alignment horizontal="center"/>
    </xf>
    <xf numFmtId="10" fontId="11" fillId="2" borderId="2" xfId="2" applyNumberFormat="1" applyFont="1" applyFill="1" applyBorder="1" applyAlignment="1">
      <alignment horizontal="center" wrapText="1"/>
    </xf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4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REJE'!$C$41:$C$42</c:f>
              <c:numCache>
                <c:formatCode>#,##0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'JAJCA PO NAČINIH REJE'!$E$41:$E$42</c:f>
              <c:numCache>
                <c:formatCode>0.00</c:formatCode>
                <c:ptCount val="2"/>
                <c:pt idx="0">
                  <c:v>136.59</c:v>
                </c:pt>
                <c:pt idx="1">
                  <c:v>156.88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REJE'!$E$47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REJE'!$C$41:$C$42</c:f>
              <c:numCache>
                <c:formatCode>#,##0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'JAJCA PO NAČINIH REJE'!$E$48:$E$49</c:f>
              <c:numCache>
                <c:formatCode>0.00</c:formatCode>
                <c:ptCount val="2"/>
                <c:pt idx="0">
                  <c:v>181.38</c:v>
                </c:pt>
                <c:pt idx="1">
                  <c:v>181.07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REJE'!$E$54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REJE'!$C$41:$C$42</c:f>
              <c:numCache>
                <c:formatCode>#,##0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'JAJCA PO NAČINIH REJE'!$E$55:$E$56</c:f>
              <c:numCache>
                <c:formatCode>0.00</c:formatCode>
                <c:ptCount val="2"/>
                <c:pt idx="0">
                  <c:v>318.39999999999998</c:v>
                </c:pt>
                <c:pt idx="1">
                  <c:v>318.82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REJE'!$E$61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REJE'!$C$41:$C$42</c:f>
              <c:numCache>
                <c:formatCode>#,##0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'JAJCA PO NAČINIH REJE'!$E$62:$E$63</c:f>
              <c:numCache>
                <c:formatCode>0.00</c:formatCode>
                <c:ptCount val="2"/>
                <c:pt idx="0">
                  <c:v>308.97000000000003</c:v>
                </c:pt>
                <c:pt idx="1">
                  <c:v>308.27999999999997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932288"/>
        <c:axId val="435926408"/>
      </c:lineChart>
      <c:catAx>
        <c:axId val="43593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26408"/>
        <c:crosses val="autoZero"/>
        <c:auto val="1"/>
        <c:lblAlgn val="ctr"/>
        <c:lblOffset val="100"/>
        <c:noMultiLvlLbl val="0"/>
      </c:catAx>
      <c:valAx>
        <c:axId val="4359264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217554</c:v>
                </c:pt>
                <c:pt idx="1">
                  <c:v>2187403</c:v>
                </c:pt>
                <c:pt idx="2">
                  <c:v>89875</c:v>
                </c:pt>
                <c:pt idx="3">
                  <c:v>109060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PERUTNINA!$B$7:$B$8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PERUTNINA!$C$7:$C$8</c:f>
              <c:numCache>
                <c:formatCode>#,##0</c:formatCode>
                <c:ptCount val="2"/>
                <c:pt idx="0">
                  <c:v>48349</c:v>
                </c:pt>
                <c:pt idx="1">
                  <c:v>46187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930720"/>
        <c:axId val="43593111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PERUTNINA!$B$7:$B$8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PERUTNINA!$D$7:$D$8</c:f>
              <c:numCache>
                <c:formatCode>0.00</c:formatCode>
                <c:ptCount val="2"/>
                <c:pt idx="0">
                  <c:v>254.09</c:v>
                </c:pt>
                <c:pt idx="1">
                  <c:v>252.15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3144"/>
        <c:axId val="435932680"/>
      </c:lineChart>
      <c:catAx>
        <c:axId val="43593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1112"/>
        <c:crosses val="autoZero"/>
        <c:auto val="1"/>
        <c:lblAlgn val="ctr"/>
        <c:lblOffset val="100"/>
        <c:noMultiLvlLbl val="0"/>
      </c:catAx>
      <c:valAx>
        <c:axId val="435931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930720"/>
        <c:crosses val="autoZero"/>
        <c:crossBetween val="between"/>
      </c:valAx>
      <c:valAx>
        <c:axId val="435932680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5593144"/>
        <c:crosses val="max"/>
        <c:crossBetween val="between"/>
      </c:valAx>
      <c:catAx>
        <c:axId val="435593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5932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PERUTNINA!$B$20:$B$21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PERUTNINA!$C$20:$C$21</c:f>
              <c:numCache>
                <c:formatCode>#,##0</c:formatCode>
                <c:ptCount val="2"/>
                <c:pt idx="0">
                  <c:v>225300</c:v>
                </c:pt>
                <c:pt idx="1">
                  <c:v>246712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9240"/>
        <c:axId val="577406496"/>
      </c:barChart>
      <c:lineChart>
        <c:grouping val="stacked"/>
        <c:varyColors val="0"/>
        <c:ser>
          <c:idx val="1"/>
          <c:order val="1"/>
          <c:tx>
            <c:strRef>
              <c:f>PERUTNINA!$D$19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PERUTNINA!$B$20:$B$21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PERUTNINA!$D$20:$D$21</c:f>
              <c:numCache>
                <c:formatCode>0.00</c:formatCode>
                <c:ptCount val="2"/>
                <c:pt idx="0">
                  <c:v>470.33</c:v>
                </c:pt>
                <c:pt idx="1">
                  <c:v>458.36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808"/>
        <c:axId val="577407672"/>
      </c:lineChart>
      <c:catAx>
        <c:axId val="57740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6496"/>
        <c:crosses val="autoZero"/>
        <c:auto val="1"/>
        <c:lblAlgn val="ctr"/>
        <c:lblOffset val="100"/>
        <c:noMultiLvlLbl val="0"/>
      </c:catAx>
      <c:valAx>
        <c:axId val="577406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240"/>
        <c:crosses val="autoZero"/>
        <c:crossBetween val="between"/>
      </c:valAx>
      <c:valAx>
        <c:axId val="577407672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808"/>
        <c:crosses val="max"/>
        <c:crossBetween val="between"/>
      </c:valAx>
      <c:catAx>
        <c:axId val="57741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07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PERUTNINA!$B$32:$B$33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PERUTNINA!$C$32:$C$33</c:f>
              <c:numCache>
                <c:formatCode>#,##0</c:formatCode>
                <c:ptCount val="2"/>
                <c:pt idx="0">
                  <c:v>51818</c:v>
                </c:pt>
                <c:pt idx="1">
                  <c:v>44619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7408456"/>
        <c:axId val="577408848"/>
      </c:barChart>
      <c:lineChart>
        <c:grouping val="stacked"/>
        <c:varyColors val="0"/>
        <c:ser>
          <c:idx val="1"/>
          <c:order val="1"/>
          <c:tx>
            <c:strRef>
              <c:f>PERUTNINA!$D$31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PERUTNINA!$B$32:$B$33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PERUTNINA!$D$32:$D$33</c:f>
              <c:numCache>
                <c:formatCode>0.00</c:formatCode>
                <c:ptCount val="2"/>
                <c:pt idx="0">
                  <c:v>252.21</c:v>
                </c:pt>
                <c:pt idx="1">
                  <c:v>246.87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3552"/>
        <c:axId val="577412376"/>
      </c:lineChart>
      <c:catAx>
        <c:axId val="577408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848"/>
        <c:crosses val="autoZero"/>
        <c:auto val="1"/>
        <c:lblAlgn val="ctr"/>
        <c:lblOffset val="100"/>
        <c:noMultiLvlLbl val="0"/>
      </c:catAx>
      <c:valAx>
        <c:axId val="577408848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8456"/>
        <c:crosses val="autoZero"/>
        <c:crossBetween val="between"/>
      </c:valAx>
      <c:valAx>
        <c:axId val="57741237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3552"/>
        <c:crosses val="max"/>
        <c:crossBetween val="between"/>
      </c:valAx>
      <c:catAx>
        <c:axId val="57741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7412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L'!$W$43:$BW$43</c:f>
              <c:numCache>
                <c:formatCode>General</c:formatCode>
                <c:ptCount val="5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'SLOVENSKE IN EU CENE M IN L'!$W$44:$BW$44</c:f>
              <c:numCache>
                <c:formatCode>0.00</c:formatCode>
                <c:ptCount val="53"/>
                <c:pt idx="0">
                  <c:v>123.52</c:v>
                </c:pt>
                <c:pt idx="1">
                  <c:v>123.61121064000002</c:v>
                </c:pt>
                <c:pt idx="2">
                  <c:v>119.55341958</c:v>
                </c:pt>
                <c:pt idx="3">
                  <c:v>119.89255029000002</c:v>
                </c:pt>
                <c:pt idx="4">
                  <c:v>121.48905596</c:v>
                </c:pt>
                <c:pt idx="5">
                  <c:v>120.95374423999999</c:v>
                </c:pt>
                <c:pt idx="6">
                  <c:v>123.29344019000003</c:v>
                </c:pt>
                <c:pt idx="7">
                  <c:v>125.67884300999997</c:v>
                </c:pt>
                <c:pt idx="8">
                  <c:v>126.32995529</c:v>
                </c:pt>
                <c:pt idx="9">
                  <c:v>129.93341324000005</c:v>
                </c:pt>
                <c:pt idx="10">
                  <c:v>131.90832909</c:v>
                </c:pt>
                <c:pt idx="11">
                  <c:v>134.09829374999998</c:v>
                </c:pt>
                <c:pt idx="12">
                  <c:v>137.48996717</c:v>
                </c:pt>
                <c:pt idx="13">
                  <c:v>136.92912354000003</c:v>
                </c:pt>
                <c:pt idx="14">
                  <c:v>136.38991628000002</c:v>
                </c:pt>
                <c:pt idx="15">
                  <c:v>134.19779767999998</c:v>
                </c:pt>
                <c:pt idx="16">
                  <c:v>132.00283175999996</c:v>
                </c:pt>
                <c:pt idx="17">
                  <c:v>128.53012101000002</c:v>
                </c:pt>
                <c:pt idx="18">
                  <c:v>126.41535405</c:v>
                </c:pt>
                <c:pt idx="19">
                  <c:v>125.78733913999999</c:v>
                </c:pt>
                <c:pt idx="20">
                  <c:v>125.53972583999997</c:v>
                </c:pt>
                <c:pt idx="21">
                  <c:v>125.41171131999995</c:v>
                </c:pt>
                <c:pt idx="22">
                  <c:v>124.768</c:v>
                </c:pt>
                <c:pt idx="23">
                  <c:v>126.43</c:v>
                </c:pt>
                <c:pt idx="24">
                  <c:v>126.76</c:v>
                </c:pt>
                <c:pt idx="25">
                  <c:v>126.19</c:v>
                </c:pt>
                <c:pt idx="26">
                  <c:v>125.97</c:v>
                </c:pt>
                <c:pt idx="27">
                  <c:v>124.91964299999999</c:v>
                </c:pt>
                <c:pt idx="28">
                  <c:v>121.9225</c:v>
                </c:pt>
                <c:pt idx="29">
                  <c:v>122.10567275000002</c:v>
                </c:pt>
                <c:pt idx="30">
                  <c:v>119.65929932</c:v>
                </c:pt>
                <c:pt idx="31">
                  <c:v>120.29953257000001</c:v>
                </c:pt>
                <c:pt idx="32">
                  <c:v>120.47252366000004</c:v>
                </c:pt>
                <c:pt idx="33">
                  <c:v>120.75616249000001</c:v>
                </c:pt>
                <c:pt idx="34">
                  <c:v>122.27372454000005</c:v>
                </c:pt>
                <c:pt idx="35">
                  <c:v>124.33215688000006</c:v>
                </c:pt>
                <c:pt idx="36">
                  <c:v>124.33215688000006</c:v>
                </c:pt>
                <c:pt idx="37">
                  <c:v>133.68512699000001</c:v>
                </c:pt>
                <c:pt idx="38">
                  <c:v>134.95850349999998</c:v>
                </c:pt>
                <c:pt idx="39">
                  <c:v>135.02059413352495</c:v>
                </c:pt>
                <c:pt idx="40">
                  <c:v>137.31534092000004</c:v>
                </c:pt>
                <c:pt idx="41">
                  <c:v>137.41144259000006</c:v>
                </c:pt>
                <c:pt idx="42">
                  <c:v>137.90759383000005</c:v>
                </c:pt>
                <c:pt idx="43">
                  <c:v>138.52046035999999</c:v>
                </c:pt>
                <c:pt idx="44">
                  <c:v>139.07578910000007</c:v>
                </c:pt>
                <c:pt idx="45">
                  <c:v>139.27512810000005</c:v>
                </c:pt>
                <c:pt idx="46">
                  <c:v>139.62574894000008</c:v>
                </c:pt>
                <c:pt idx="47">
                  <c:v>140.17017120000006</c:v>
                </c:pt>
                <c:pt idx="48">
                  <c:v>141.20049232000002</c:v>
                </c:pt>
                <c:pt idx="49">
                  <c:v>143.61409527000006</c:v>
                </c:pt>
                <c:pt idx="50">
                  <c:v>145.10102087000007</c:v>
                </c:pt>
                <c:pt idx="51">
                  <c:v>146.98373023000002</c:v>
                </c:pt>
                <c:pt idx="52">
                  <c:v>146.95847313000007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L'!$W$43:$BW$43</c:f>
              <c:numCache>
                <c:formatCode>General</c:formatCode>
                <c:ptCount val="5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'SLOVENSKE IN EU CENE M IN L'!$W$45:$BW$45</c:f>
              <c:numCache>
                <c:formatCode>0.00</c:formatCode>
                <c:ptCount val="53"/>
                <c:pt idx="0">
                  <c:v>185.4682</c:v>
                </c:pt>
                <c:pt idx="1">
                  <c:v>188.25</c:v>
                </c:pt>
                <c:pt idx="2">
                  <c:v>180.72</c:v>
                </c:pt>
                <c:pt idx="3">
                  <c:v>190.77</c:v>
                </c:pt>
                <c:pt idx="4">
                  <c:v>190.76</c:v>
                </c:pt>
                <c:pt idx="5">
                  <c:v>188.33</c:v>
                </c:pt>
                <c:pt idx="6">
                  <c:v>189.91</c:v>
                </c:pt>
                <c:pt idx="7">
                  <c:v>189.94</c:v>
                </c:pt>
                <c:pt idx="8">
                  <c:v>190.21</c:v>
                </c:pt>
                <c:pt idx="9">
                  <c:v>192.48000000000002</c:v>
                </c:pt>
                <c:pt idx="10">
                  <c:v>194.88410000000002</c:v>
                </c:pt>
                <c:pt idx="11">
                  <c:v>199.17000000000002</c:v>
                </c:pt>
                <c:pt idx="12">
                  <c:v>195.4188</c:v>
                </c:pt>
                <c:pt idx="13">
                  <c:v>195.01320000000001</c:v>
                </c:pt>
                <c:pt idx="14">
                  <c:v>192.952</c:v>
                </c:pt>
                <c:pt idx="15">
                  <c:v>191.03380000000001</c:v>
                </c:pt>
                <c:pt idx="16">
                  <c:v>194.04740000000001</c:v>
                </c:pt>
                <c:pt idx="17">
                  <c:v>195.91250000000002</c:v>
                </c:pt>
                <c:pt idx="18">
                  <c:v>197.1875</c:v>
                </c:pt>
                <c:pt idx="19">
                  <c:v>197.05510000000001</c:v>
                </c:pt>
                <c:pt idx="20">
                  <c:v>197.4785</c:v>
                </c:pt>
                <c:pt idx="21">
                  <c:v>197.26340000000002</c:v>
                </c:pt>
                <c:pt idx="22">
                  <c:v>196.82070000000002</c:v>
                </c:pt>
                <c:pt idx="23">
                  <c:v>197.96260000000001</c:v>
                </c:pt>
                <c:pt idx="24">
                  <c:v>192.72</c:v>
                </c:pt>
                <c:pt idx="25">
                  <c:v>198.1858</c:v>
                </c:pt>
                <c:pt idx="26">
                  <c:v>246.3605</c:v>
                </c:pt>
                <c:pt idx="27">
                  <c:v>197.60670000000002</c:v>
                </c:pt>
                <c:pt idx="28">
                  <c:v>195.56560000000002</c:v>
                </c:pt>
                <c:pt idx="29">
                  <c:v>195.0428</c:v>
                </c:pt>
                <c:pt idx="30">
                  <c:v>193.2722</c:v>
                </c:pt>
                <c:pt idx="31">
                  <c:v>196.00970000000001</c:v>
                </c:pt>
                <c:pt idx="32">
                  <c:v>190.42000000000002</c:v>
                </c:pt>
                <c:pt idx="33">
                  <c:v>186</c:v>
                </c:pt>
                <c:pt idx="34">
                  <c:v>194.1447</c:v>
                </c:pt>
                <c:pt idx="35">
                  <c:v>194.30430000000001</c:v>
                </c:pt>
                <c:pt idx="36">
                  <c:v>199.06</c:v>
                </c:pt>
                <c:pt idx="37">
                  <c:v>198.97</c:v>
                </c:pt>
                <c:pt idx="38">
                  <c:v>198.57</c:v>
                </c:pt>
                <c:pt idx="39">
                  <c:v>198.3</c:v>
                </c:pt>
                <c:pt idx="40">
                  <c:v>201.34</c:v>
                </c:pt>
                <c:pt idx="41">
                  <c:v>201.08100000000002</c:v>
                </c:pt>
                <c:pt idx="42">
                  <c:v>202.98000000000002</c:v>
                </c:pt>
                <c:pt idx="43">
                  <c:v>202.85640000000001</c:v>
                </c:pt>
                <c:pt idx="44">
                  <c:v>198.26</c:v>
                </c:pt>
                <c:pt idx="45">
                  <c:v>205.25650000000002</c:v>
                </c:pt>
                <c:pt idx="46">
                  <c:v>207.04580000000001</c:v>
                </c:pt>
                <c:pt idx="47">
                  <c:v>203.387</c:v>
                </c:pt>
                <c:pt idx="48">
                  <c:v>202.42000000000002</c:v>
                </c:pt>
                <c:pt idx="49">
                  <c:v>202.45000000000002</c:v>
                </c:pt>
                <c:pt idx="50">
                  <c:v>203.17000000000002</c:v>
                </c:pt>
                <c:pt idx="51">
                  <c:v>203.17000000000002</c:v>
                </c:pt>
                <c:pt idx="52">
                  <c:v>207.5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L'!$W$43:$BW$43</c:f>
              <c:numCache>
                <c:formatCode>General</c:formatCode>
                <c:ptCount val="5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'SLOVENSKE IN EU CENE M IN L'!$W$46:$BW$46</c:f>
              <c:numCache>
                <c:formatCode>0.00</c:formatCode>
                <c:ptCount val="53"/>
                <c:pt idx="0">
                  <c:v>88.67</c:v>
                </c:pt>
                <c:pt idx="1">
                  <c:v>88.23</c:v>
                </c:pt>
                <c:pt idx="2">
                  <c:v>88.64</c:v>
                </c:pt>
                <c:pt idx="3">
                  <c:v>87.100000000000009</c:v>
                </c:pt>
                <c:pt idx="4">
                  <c:v>87.7</c:v>
                </c:pt>
                <c:pt idx="5">
                  <c:v>87.88</c:v>
                </c:pt>
                <c:pt idx="6">
                  <c:v>87.04</c:v>
                </c:pt>
                <c:pt idx="7">
                  <c:v>86.97</c:v>
                </c:pt>
                <c:pt idx="8">
                  <c:v>87.79</c:v>
                </c:pt>
                <c:pt idx="9">
                  <c:v>94.02</c:v>
                </c:pt>
                <c:pt idx="10">
                  <c:v>97.12</c:v>
                </c:pt>
                <c:pt idx="11">
                  <c:v>101.79</c:v>
                </c:pt>
                <c:pt idx="12">
                  <c:v>103.05</c:v>
                </c:pt>
                <c:pt idx="13">
                  <c:v>104.76</c:v>
                </c:pt>
                <c:pt idx="14">
                  <c:v>102.11</c:v>
                </c:pt>
                <c:pt idx="15">
                  <c:v>98.5</c:v>
                </c:pt>
                <c:pt idx="16">
                  <c:v>94.39</c:v>
                </c:pt>
                <c:pt idx="17">
                  <c:v>92.04</c:v>
                </c:pt>
                <c:pt idx="18">
                  <c:v>88.070000000000007</c:v>
                </c:pt>
                <c:pt idx="19">
                  <c:v>86.89</c:v>
                </c:pt>
                <c:pt idx="20">
                  <c:v>83.546400000000006</c:v>
                </c:pt>
                <c:pt idx="21">
                  <c:v>84.55</c:v>
                </c:pt>
                <c:pt idx="22">
                  <c:v>80.263800000000003</c:v>
                </c:pt>
                <c:pt idx="23">
                  <c:v>77.047800000000009</c:v>
                </c:pt>
                <c:pt idx="24">
                  <c:v>81.087000000000003</c:v>
                </c:pt>
                <c:pt idx="25">
                  <c:v>84.83</c:v>
                </c:pt>
                <c:pt idx="26">
                  <c:v>84.63</c:v>
                </c:pt>
                <c:pt idx="27">
                  <c:v>83.570000000000007</c:v>
                </c:pt>
                <c:pt idx="28">
                  <c:v>83.3</c:v>
                </c:pt>
                <c:pt idx="29">
                  <c:v>83.64</c:v>
                </c:pt>
                <c:pt idx="30">
                  <c:v>82.49</c:v>
                </c:pt>
                <c:pt idx="31">
                  <c:v>86.16</c:v>
                </c:pt>
                <c:pt idx="32">
                  <c:v>85.26</c:v>
                </c:pt>
                <c:pt idx="33">
                  <c:v>85.65</c:v>
                </c:pt>
                <c:pt idx="34">
                  <c:v>87.8</c:v>
                </c:pt>
                <c:pt idx="35">
                  <c:v>90.69</c:v>
                </c:pt>
                <c:pt idx="36">
                  <c:v>90.69</c:v>
                </c:pt>
                <c:pt idx="37">
                  <c:v>102.33380000000001</c:v>
                </c:pt>
                <c:pt idx="38">
                  <c:v>100.43</c:v>
                </c:pt>
                <c:pt idx="39">
                  <c:v>104.21</c:v>
                </c:pt>
                <c:pt idx="40">
                  <c:v>110.15</c:v>
                </c:pt>
                <c:pt idx="41">
                  <c:v>104.9</c:v>
                </c:pt>
                <c:pt idx="42">
                  <c:v>105.65</c:v>
                </c:pt>
                <c:pt idx="43">
                  <c:v>107.8</c:v>
                </c:pt>
                <c:pt idx="44">
                  <c:v>107.75</c:v>
                </c:pt>
                <c:pt idx="45">
                  <c:v>111.25</c:v>
                </c:pt>
                <c:pt idx="46">
                  <c:v>110.26</c:v>
                </c:pt>
                <c:pt idx="47">
                  <c:v>110.83</c:v>
                </c:pt>
                <c:pt idx="48">
                  <c:v>111.62</c:v>
                </c:pt>
                <c:pt idx="49">
                  <c:v>111.89</c:v>
                </c:pt>
                <c:pt idx="50">
                  <c:v>111.54</c:v>
                </c:pt>
                <c:pt idx="51">
                  <c:v>111.93</c:v>
                </c:pt>
                <c:pt idx="52">
                  <c:v>110.85000000000001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L'!$W$43:$BW$43</c:f>
              <c:numCache>
                <c:formatCode>General</c:formatCode>
                <c:ptCount val="53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'SLOVENSKE IN EU CENE M IN L'!$W$47:$BW$47</c:f>
              <c:numCache>
                <c:formatCode>0.00</c:formatCode>
                <c:ptCount val="53"/>
                <c:pt idx="0">
                  <c:v>148.16</c:v>
                </c:pt>
                <c:pt idx="1">
                  <c:v>163.81</c:v>
                </c:pt>
                <c:pt idx="2">
                  <c:v>154.31</c:v>
                </c:pt>
                <c:pt idx="3">
                  <c:v>103.02</c:v>
                </c:pt>
                <c:pt idx="4">
                  <c:v>103.03</c:v>
                </c:pt>
                <c:pt idx="5">
                  <c:v>103.15</c:v>
                </c:pt>
                <c:pt idx="6">
                  <c:v>103.34</c:v>
                </c:pt>
                <c:pt idx="7">
                  <c:v>146.03</c:v>
                </c:pt>
                <c:pt idx="8">
                  <c:v>154.77000000000001</c:v>
                </c:pt>
                <c:pt idx="9">
                  <c:v>154.86000000000001</c:v>
                </c:pt>
                <c:pt idx="10">
                  <c:v>153</c:v>
                </c:pt>
                <c:pt idx="11">
                  <c:v>149.97999999999999</c:v>
                </c:pt>
                <c:pt idx="12">
                  <c:v>171.4</c:v>
                </c:pt>
                <c:pt idx="13">
                  <c:v>175.20000000000002</c:v>
                </c:pt>
                <c:pt idx="14">
                  <c:v>162.57</c:v>
                </c:pt>
                <c:pt idx="15">
                  <c:v>155.55000000000001</c:v>
                </c:pt>
                <c:pt idx="16">
                  <c:v>155.88</c:v>
                </c:pt>
                <c:pt idx="17">
                  <c:v>155.88</c:v>
                </c:pt>
                <c:pt idx="18">
                  <c:v>166.66</c:v>
                </c:pt>
                <c:pt idx="19">
                  <c:v>163.58000000000001</c:v>
                </c:pt>
                <c:pt idx="20">
                  <c:v>162.44</c:v>
                </c:pt>
                <c:pt idx="21">
                  <c:v>164.94</c:v>
                </c:pt>
                <c:pt idx="22">
                  <c:v>162.64000000000001</c:v>
                </c:pt>
                <c:pt idx="23">
                  <c:v>160.68</c:v>
                </c:pt>
                <c:pt idx="24">
                  <c:v>162.75</c:v>
                </c:pt>
                <c:pt idx="25">
                  <c:v>160.34</c:v>
                </c:pt>
                <c:pt idx="26">
                  <c:v>160.6</c:v>
                </c:pt>
                <c:pt idx="27">
                  <c:v>158.57</c:v>
                </c:pt>
                <c:pt idx="28">
                  <c:v>153.83000000000001</c:v>
                </c:pt>
                <c:pt idx="29">
                  <c:v>152.35</c:v>
                </c:pt>
                <c:pt idx="30">
                  <c:v>150.79</c:v>
                </c:pt>
                <c:pt idx="31">
                  <c:v>152.82</c:v>
                </c:pt>
                <c:pt idx="32">
                  <c:v>150.80000000000001</c:v>
                </c:pt>
                <c:pt idx="33">
                  <c:v>148.1</c:v>
                </c:pt>
                <c:pt idx="34">
                  <c:v>150.88</c:v>
                </c:pt>
                <c:pt idx="35">
                  <c:v>154.04</c:v>
                </c:pt>
                <c:pt idx="36">
                  <c:v>153.37</c:v>
                </c:pt>
                <c:pt idx="37">
                  <c:v>150.06</c:v>
                </c:pt>
                <c:pt idx="38">
                  <c:v>150.32</c:v>
                </c:pt>
                <c:pt idx="39">
                  <c:v>149.86000000000001</c:v>
                </c:pt>
                <c:pt idx="40">
                  <c:v>149.34</c:v>
                </c:pt>
                <c:pt idx="41">
                  <c:v>149.47999999999999</c:v>
                </c:pt>
                <c:pt idx="42">
                  <c:v>148.32</c:v>
                </c:pt>
                <c:pt idx="43">
                  <c:v>148.83000000000001</c:v>
                </c:pt>
                <c:pt idx="44">
                  <c:v>150.69</c:v>
                </c:pt>
                <c:pt idx="45">
                  <c:v>151.41</c:v>
                </c:pt>
                <c:pt idx="46">
                  <c:v>151.56</c:v>
                </c:pt>
                <c:pt idx="47">
                  <c:v>151.20000000000002</c:v>
                </c:pt>
                <c:pt idx="48">
                  <c:v>145.97</c:v>
                </c:pt>
                <c:pt idx="49">
                  <c:v>149.07</c:v>
                </c:pt>
                <c:pt idx="50">
                  <c:v>148.55000000000001</c:v>
                </c:pt>
                <c:pt idx="51">
                  <c:v>148.54</c:v>
                </c:pt>
                <c:pt idx="52">
                  <c:v>148.22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1592"/>
        <c:axId val="577409632"/>
      </c:lineChart>
      <c:catAx>
        <c:axId val="57741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09632"/>
        <c:crosses val="autoZero"/>
        <c:auto val="1"/>
        <c:lblAlgn val="ctr"/>
        <c:lblOffset val="100"/>
        <c:noMultiLvlLbl val="0"/>
      </c:catAx>
      <c:valAx>
        <c:axId val="5774096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PERUTNINA'!$W$42:$BZ$42</c:f>
              <c:numCache>
                <c:formatCode>General</c:formatCode>
                <c:ptCount val="56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</c:numCache>
            </c:numRef>
          </c:cat>
          <c:val>
            <c:numRef>
              <c:f>'SLOVENSKE IN EU CENE PERUTNINA'!$W$43:$BZ$43</c:f>
              <c:numCache>
                <c:formatCode>0.00</c:formatCode>
                <c:ptCount val="56"/>
                <c:pt idx="0">
                  <c:v>181.9</c:v>
                </c:pt>
                <c:pt idx="1">
                  <c:v>182.53614395</c:v>
                </c:pt>
                <c:pt idx="2">
                  <c:v>185.29974008000005</c:v>
                </c:pt>
                <c:pt idx="3">
                  <c:v>183.25</c:v>
                </c:pt>
                <c:pt idx="4">
                  <c:v>182.39333123000009</c:v>
                </c:pt>
                <c:pt idx="5">
                  <c:v>185.15766057000005</c:v>
                </c:pt>
                <c:pt idx="6">
                  <c:v>186.04039339000008</c:v>
                </c:pt>
                <c:pt idx="7">
                  <c:v>191.20576507999999</c:v>
                </c:pt>
                <c:pt idx="8">
                  <c:v>190.62887426</c:v>
                </c:pt>
                <c:pt idx="9">
                  <c:v>190.56959600000002</c:v>
                </c:pt>
                <c:pt idx="10">
                  <c:v>190.56230921000002</c:v>
                </c:pt>
                <c:pt idx="11">
                  <c:v>192.37291162000002</c:v>
                </c:pt>
                <c:pt idx="12">
                  <c:v>193.78967894000004</c:v>
                </c:pt>
                <c:pt idx="13">
                  <c:v>195.44864614000002</c:v>
                </c:pt>
                <c:pt idx="14">
                  <c:v>196.63135753000003</c:v>
                </c:pt>
                <c:pt idx="15">
                  <c:v>196.70222704000008</c:v>
                </c:pt>
                <c:pt idx="16">
                  <c:v>196.12974509</c:v>
                </c:pt>
                <c:pt idx="17">
                  <c:v>199.09978611000003</c:v>
                </c:pt>
                <c:pt idx="18">
                  <c:v>201.75379188000002</c:v>
                </c:pt>
                <c:pt idx="19">
                  <c:v>202.12974041000001</c:v>
                </c:pt>
                <c:pt idx="20">
                  <c:v>201.43936886000003</c:v>
                </c:pt>
                <c:pt idx="21">
                  <c:v>203.83376066</c:v>
                </c:pt>
                <c:pt idx="22">
                  <c:v>205.04</c:v>
                </c:pt>
                <c:pt idx="23">
                  <c:v>203.79</c:v>
                </c:pt>
                <c:pt idx="24">
                  <c:v>205.51</c:v>
                </c:pt>
                <c:pt idx="25">
                  <c:v>205.73</c:v>
                </c:pt>
                <c:pt idx="26">
                  <c:v>209.09498581000008</c:v>
                </c:pt>
                <c:pt idx="27">
                  <c:v>208.55088202000007</c:v>
                </c:pt>
                <c:pt idx="28">
                  <c:v>204.91419999999999</c:v>
                </c:pt>
                <c:pt idx="29">
                  <c:v>203.68071431999994</c:v>
                </c:pt>
                <c:pt idx="30">
                  <c:v>204.77251683999995</c:v>
                </c:pt>
                <c:pt idx="31">
                  <c:v>204.55841563999994</c:v>
                </c:pt>
                <c:pt idx="32">
                  <c:v>201.48308277999996</c:v>
                </c:pt>
                <c:pt idx="33">
                  <c:v>204.55841563999994</c:v>
                </c:pt>
                <c:pt idx="34">
                  <c:v>201.48308277999996</c:v>
                </c:pt>
                <c:pt idx="35">
                  <c:v>201.48308277999996</c:v>
                </c:pt>
                <c:pt idx="36">
                  <c:v>198.69090207999997</c:v>
                </c:pt>
                <c:pt idx="37">
                  <c:v>198.02740679999997</c:v>
                </c:pt>
                <c:pt idx="38">
                  <c:v>196.71991977999994</c:v>
                </c:pt>
                <c:pt idx="39">
                  <c:v>197.15664761000005</c:v>
                </c:pt>
                <c:pt idx="40">
                  <c:v>196.37504065000002</c:v>
                </c:pt>
                <c:pt idx="41">
                  <c:v>195.82138023999994</c:v>
                </c:pt>
                <c:pt idx="42">
                  <c:v>198.17901183152682</c:v>
                </c:pt>
                <c:pt idx="43">
                  <c:v>197.4819961099999</c:v>
                </c:pt>
                <c:pt idx="44">
                  <c:v>200.22005889999994</c:v>
                </c:pt>
                <c:pt idx="45">
                  <c:v>199.96540898999996</c:v>
                </c:pt>
                <c:pt idx="46">
                  <c:v>202.80379053999999</c:v>
                </c:pt>
                <c:pt idx="47">
                  <c:v>204.71314170000002</c:v>
                </c:pt>
                <c:pt idx="48">
                  <c:v>205.90575541999993</c:v>
                </c:pt>
                <c:pt idx="49">
                  <c:v>206.47560261999996</c:v>
                </c:pt>
                <c:pt idx="50">
                  <c:v>208.41517920999999</c:v>
                </c:pt>
                <c:pt idx="51">
                  <c:v>211.31440695999999</c:v>
                </c:pt>
                <c:pt idx="52">
                  <c:v>210.67672718</c:v>
                </c:pt>
                <c:pt idx="53">
                  <c:v>210.82275207999999</c:v>
                </c:pt>
                <c:pt idx="54">
                  <c:v>210.59031199999998</c:v>
                </c:pt>
                <c:pt idx="55">
                  <c:v>210.76302621999997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PERUTNINA'!$W$42:$BZ$42</c:f>
              <c:numCache>
                <c:formatCode>General</c:formatCode>
                <c:ptCount val="56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</c:numCache>
            </c:numRef>
          </c:cat>
          <c:val>
            <c:numRef>
              <c:f>'SLOVENSKE IN EU CENE PERUTNINA'!$W$44:$BZ$44</c:f>
              <c:numCache>
                <c:formatCode>0.00</c:formatCode>
                <c:ptCount val="56"/>
                <c:pt idx="0">
                  <c:v>302.14</c:v>
                </c:pt>
                <c:pt idx="1">
                  <c:v>303</c:v>
                </c:pt>
                <c:pt idx="2">
                  <c:v>308</c:v>
                </c:pt>
                <c:pt idx="3">
                  <c:v>307.10000000000002</c:v>
                </c:pt>
                <c:pt idx="4">
                  <c:v>304.91000000000003</c:v>
                </c:pt>
                <c:pt idx="5">
                  <c:v>306.22000000000003</c:v>
                </c:pt>
                <c:pt idx="6">
                  <c:v>307.79000000000002</c:v>
                </c:pt>
                <c:pt idx="7">
                  <c:v>308.7</c:v>
                </c:pt>
                <c:pt idx="8">
                  <c:v>299.55</c:v>
                </c:pt>
                <c:pt idx="9">
                  <c:v>306.55</c:v>
                </c:pt>
                <c:pt idx="10">
                  <c:v>303.40000000000003</c:v>
                </c:pt>
                <c:pt idx="11">
                  <c:v>306.48</c:v>
                </c:pt>
                <c:pt idx="12">
                  <c:v>307.58</c:v>
                </c:pt>
                <c:pt idx="13">
                  <c:v>307.33</c:v>
                </c:pt>
                <c:pt idx="14">
                  <c:v>306.85000000000002</c:v>
                </c:pt>
                <c:pt idx="15">
                  <c:v>307.56</c:v>
                </c:pt>
                <c:pt idx="16">
                  <c:v>306.95999999999998</c:v>
                </c:pt>
                <c:pt idx="17">
                  <c:v>307.87</c:v>
                </c:pt>
                <c:pt idx="18">
                  <c:v>306.98</c:v>
                </c:pt>
                <c:pt idx="19">
                  <c:v>309.49</c:v>
                </c:pt>
                <c:pt idx="20">
                  <c:v>310.06</c:v>
                </c:pt>
                <c:pt idx="21">
                  <c:v>309.69</c:v>
                </c:pt>
                <c:pt idx="22">
                  <c:v>309.99</c:v>
                </c:pt>
                <c:pt idx="23">
                  <c:v>310.76</c:v>
                </c:pt>
                <c:pt idx="24">
                  <c:v>310.41000000000003</c:v>
                </c:pt>
                <c:pt idx="25">
                  <c:v>309.64</c:v>
                </c:pt>
                <c:pt idx="26">
                  <c:v>309.74</c:v>
                </c:pt>
                <c:pt idx="27">
                  <c:v>309.55</c:v>
                </c:pt>
                <c:pt idx="28">
                  <c:v>309.08</c:v>
                </c:pt>
                <c:pt idx="29">
                  <c:v>309.20999999999998</c:v>
                </c:pt>
                <c:pt idx="30">
                  <c:v>309.15000000000003</c:v>
                </c:pt>
                <c:pt idx="31">
                  <c:v>309.78000000000003</c:v>
                </c:pt>
                <c:pt idx="32">
                  <c:v>310.67</c:v>
                </c:pt>
                <c:pt idx="33">
                  <c:v>309.78000000000003</c:v>
                </c:pt>
                <c:pt idx="34">
                  <c:v>310.67</c:v>
                </c:pt>
                <c:pt idx="35">
                  <c:v>310.67</c:v>
                </c:pt>
                <c:pt idx="36">
                  <c:v>309</c:v>
                </c:pt>
                <c:pt idx="37">
                  <c:v>310.90000000000003</c:v>
                </c:pt>
                <c:pt idx="38">
                  <c:v>309.41000000000003</c:v>
                </c:pt>
                <c:pt idx="39">
                  <c:v>309.28000000000003</c:v>
                </c:pt>
                <c:pt idx="40">
                  <c:v>312</c:v>
                </c:pt>
                <c:pt idx="41">
                  <c:v>312</c:v>
                </c:pt>
                <c:pt idx="42">
                  <c:v>312</c:v>
                </c:pt>
                <c:pt idx="43">
                  <c:v>312</c:v>
                </c:pt>
                <c:pt idx="44">
                  <c:v>315</c:v>
                </c:pt>
                <c:pt idx="45">
                  <c:v>315</c:v>
                </c:pt>
                <c:pt idx="46">
                  <c:v>315</c:v>
                </c:pt>
                <c:pt idx="47">
                  <c:v>316</c:v>
                </c:pt>
                <c:pt idx="48">
                  <c:v>316</c:v>
                </c:pt>
                <c:pt idx="49">
                  <c:v>316</c:v>
                </c:pt>
                <c:pt idx="50">
                  <c:v>316</c:v>
                </c:pt>
                <c:pt idx="51">
                  <c:v>317</c:v>
                </c:pt>
                <c:pt idx="52">
                  <c:v>320</c:v>
                </c:pt>
                <c:pt idx="53">
                  <c:v>324</c:v>
                </c:pt>
                <c:pt idx="54">
                  <c:v>324</c:v>
                </c:pt>
                <c:pt idx="5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PERUTNINA'!$W$42:$BZ$42</c:f>
              <c:numCache>
                <c:formatCode>General</c:formatCode>
                <c:ptCount val="56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</c:numCache>
            </c:numRef>
          </c:cat>
          <c:val>
            <c:numRef>
              <c:f>'SLOVENSKE IN EU CENE PERUTNINA'!$W$45:$BZ$45</c:f>
              <c:numCache>
                <c:formatCode>0.00</c:formatCode>
                <c:ptCount val="56"/>
                <c:pt idx="0">
                  <c:v>114.76020000000001</c:v>
                </c:pt>
                <c:pt idx="1">
                  <c:v>116.3754</c:v>
                </c:pt>
                <c:pt idx="2">
                  <c:v>122.76920000000001</c:v>
                </c:pt>
                <c:pt idx="3">
                  <c:v>122.6093</c:v>
                </c:pt>
                <c:pt idx="4">
                  <c:v>123.32000000000001</c:v>
                </c:pt>
                <c:pt idx="5">
                  <c:v>126.32940000000001</c:v>
                </c:pt>
                <c:pt idx="6">
                  <c:v>123.4611</c:v>
                </c:pt>
                <c:pt idx="7">
                  <c:v>131.5283</c:v>
                </c:pt>
                <c:pt idx="8">
                  <c:v>134.26179999999999</c:v>
                </c:pt>
                <c:pt idx="9">
                  <c:v>132.9701</c:v>
                </c:pt>
                <c:pt idx="10">
                  <c:v>129.17340000000002</c:v>
                </c:pt>
                <c:pt idx="11">
                  <c:v>131.37370000000001</c:v>
                </c:pt>
                <c:pt idx="12">
                  <c:v>132.02420000000001</c:v>
                </c:pt>
                <c:pt idx="13">
                  <c:v>134.21200000000002</c:v>
                </c:pt>
                <c:pt idx="14">
                  <c:v>136.93630000000002</c:v>
                </c:pt>
                <c:pt idx="15">
                  <c:v>135.29680000000002</c:v>
                </c:pt>
                <c:pt idx="16">
                  <c:v>132.89260000000002</c:v>
                </c:pt>
                <c:pt idx="17">
                  <c:v>139.46210000000002</c:v>
                </c:pt>
                <c:pt idx="18">
                  <c:v>146.5384</c:v>
                </c:pt>
                <c:pt idx="19">
                  <c:v>144.017</c:v>
                </c:pt>
                <c:pt idx="20">
                  <c:v>145.64449999999999</c:v>
                </c:pt>
                <c:pt idx="21">
                  <c:v>145.91120000000001</c:v>
                </c:pt>
                <c:pt idx="22">
                  <c:v>147.1884</c:v>
                </c:pt>
                <c:pt idx="23">
                  <c:v>137.17660000000001</c:v>
                </c:pt>
                <c:pt idx="24">
                  <c:v>148.92770000000002</c:v>
                </c:pt>
                <c:pt idx="25">
                  <c:v>144.161</c:v>
                </c:pt>
                <c:pt idx="26">
                  <c:v>153.0813</c:v>
                </c:pt>
                <c:pt idx="27">
                  <c:v>151.5993</c:v>
                </c:pt>
                <c:pt idx="28">
                  <c:v>150.78910000000002</c:v>
                </c:pt>
                <c:pt idx="29">
                  <c:v>144.56</c:v>
                </c:pt>
                <c:pt idx="30">
                  <c:v>151.05240000000001</c:v>
                </c:pt>
                <c:pt idx="31">
                  <c:v>148.33000000000001</c:v>
                </c:pt>
                <c:pt idx="32">
                  <c:v>143.33000000000001</c:v>
                </c:pt>
                <c:pt idx="33">
                  <c:v>148.33000000000001</c:v>
                </c:pt>
                <c:pt idx="34">
                  <c:v>143.33000000000001</c:v>
                </c:pt>
                <c:pt idx="35">
                  <c:v>143.33000000000001</c:v>
                </c:pt>
                <c:pt idx="36">
                  <c:v>133.6071</c:v>
                </c:pt>
                <c:pt idx="37">
                  <c:v>129.797</c:v>
                </c:pt>
                <c:pt idx="38">
                  <c:v>126.9264</c:v>
                </c:pt>
                <c:pt idx="39">
                  <c:v>128.09870000000001</c:v>
                </c:pt>
                <c:pt idx="40">
                  <c:v>118.36360000000001</c:v>
                </c:pt>
                <c:pt idx="41">
                  <c:v>114.8922</c:v>
                </c:pt>
                <c:pt idx="42">
                  <c:v>122.51688712234748</c:v>
                </c:pt>
                <c:pt idx="43">
                  <c:v>151.4879</c:v>
                </c:pt>
                <c:pt idx="44">
                  <c:v>154.74</c:v>
                </c:pt>
                <c:pt idx="45">
                  <c:v>124.74780000000001</c:v>
                </c:pt>
                <c:pt idx="46">
                  <c:v>131.1037</c:v>
                </c:pt>
                <c:pt idx="47">
                  <c:v>136.59960000000001</c:v>
                </c:pt>
                <c:pt idx="48">
                  <c:v>135.36199999999999</c:v>
                </c:pt>
                <c:pt idx="49">
                  <c:v>136.39010000000002</c:v>
                </c:pt>
                <c:pt idx="50">
                  <c:v>147.19220000000001</c:v>
                </c:pt>
                <c:pt idx="51">
                  <c:v>151.40950000000001</c:v>
                </c:pt>
                <c:pt idx="52">
                  <c:v>146.06360000000001</c:v>
                </c:pt>
                <c:pt idx="53">
                  <c:v>154.6977</c:v>
                </c:pt>
                <c:pt idx="54">
                  <c:v>142.38150000000002</c:v>
                </c:pt>
                <c:pt idx="55">
                  <c:v>158.33340000000001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PERUTNINA'!$W$42:$BZ$42</c:f>
              <c:numCache>
                <c:formatCode>General</c:formatCode>
                <c:ptCount val="56"/>
                <c:pt idx="0">
                  <c:v>52</c:v>
                </c:pt>
                <c:pt idx="1">
                  <c:v>53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  <c:pt idx="53">
                  <c:v>50</c:v>
                </c:pt>
                <c:pt idx="54">
                  <c:v>51</c:v>
                </c:pt>
                <c:pt idx="55">
                  <c:v>52</c:v>
                </c:pt>
              </c:numCache>
            </c:numRef>
          </c:cat>
          <c:val>
            <c:numRef>
              <c:f>'SLOVENSKE IN EU CENE PERUTNINA'!$W$46:$BZ$46</c:f>
              <c:numCache>
                <c:formatCode>0.00</c:formatCode>
                <c:ptCount val="56"/>
                <c:pt idx="0">
                  <c:v>218.61</c:v>
                </c:pt>
                <c:pt idx="1">
                  <c:v>229</c:v>
                </c:pt>
                <c:pt idx="2">
                  <c:v>209</c:v>
                </c:pt>
                <c:pt idx="3">
                  <c:v>206.15</c:v>
                </c:pt>
                <c:pt idx="4">
                  <c:v>205.35</c:v>
                </c:pt>
                <c:pt idx="5">
                  <c:v>226.48000000000002</c:v>
                </c:pt>
                <c:pt idx="6">
                  <c:v>220.65</c:v>
                </c:pt>
                <c:pt idx="7">
                  <c:v>235.46</c:v>
                </c:pt>
                <c:pt idx="8">
                  <c:v>211.1</c:v>
                </c:pt>
                <c:pt idx="9">
                  <c:v>216.51</c:v>
                </c:pt>
                <c:pt idx="10">
                  <c:v>216.54</c:v>
                </c:pt>
                <c:pt idx="11">
                  <c:v>209.61</c:v>
                </c:pt>
                <c:pt idx="12">
                  <c:v>208.91</c:v>
                </c:pt>
                <c:pt idx="13">
                  <c:v>211.87</c:v>
                </c:pt>
                <c:pt idx="14">
                  <c:v>199.93</c:v>
                </c:pt>
                <c:pt idx="15">
                  <c:v>220.15</c:v>
                </c:pt>
                <c:pt idx="16">
                  <c:v>204.20000000000002</c:v>
                </c:pt>
                <c:pt idx="17">
                  <c:v>204.20000000000002</c:v>
                </c:pt>
                <c:pt idx="18">
                  <c:v>204.51</c:v>
                </c:pt>
                <c:pt idx="19">
                  <c:v>210.72</c:v>
                </c:pt>
                <c:pt idx="20">
                  <c:v>210.68</c:v>
                </c:pt>
                <c:pt idx="21">
                  <c:v>227.32</c:v>
                </c:pt>
                <c:pt idx="22">
                  <c:v>216.08</c:v>
                </c:pt>
                <c:pt idx="23">
                  <c:v>188.6</c:v>
                </c:pt>
                <c:pt idx="24">
                  <c:v>213.84</c:v>
                </c:pt>
                <c:pt idx="25">
                  <c:v>239.99</c:v>
                </c:pt>
                <c:pt idx="26">
                  <c:v>240.99</c:v>
                </c:pt>
                <c:pt idx="27">
                  <c:v>243.11</c:v>
                </c:pt>
                <c:pt idx="28">
                  <c:v>241.72</c:v>
                </c:pt>
                <c:pt idx="29">
                  <c:v>248.33</c:v>
                </c:pt>
                <c:pt idx="30">
                  <c:v>241.96</c:v>
                </c:pt>
                <c:pt idx="31">
                  <c:v>240.79</c:v>
                </c:pt>
                <c:pt idx="32">
                  <c:v>247</c:v>
                </c:pt>
                <c:pt idx="33">
                  <c:v>240.79</c:v>
                </c:pt>
                <c:pt idx="34">
                  <c:v>247</c:v>
                </c:pt>
                <c:pt idx="35">
                  <c:v>247</c:v>
                </c:pt>
                <c:pt idx="36">
                  <c:v>236.54</c:v>
                </c:pt>
                <c:pt idx="37">
                  <c:v>241.45000000000002</c:v>
                </c:pt>
                <c:pt idx="38">
                  <c:v>241.39000000000001</c:v>
                </c:pt>
                <c:pt idx="39">
                  <c:v>243.19</c:v>
                </c:pt>
                <c:pt idx="40">
                  <c:v>243.28</c:v>
                </c:pt>
                <c:pt idx="41">
                  <c:v>240.06</c:v>
                </c:pt>
                <c:pt idx="42">
                  <c:v>235.66</c:v>
                </c:pt>
                <c:pt idx="43">
                  <c:v>248.77</c:v>
                </c:pt>
                <c:pt idx="44">
                  <c:v>247.07</c:v>
                </c:pt>
                <c:pt idx="45">
                  <c:v>245.64000000000001</c:v>
                </c:pt>
                <c:pt idx="46">
                  <c:v>251.53</c:v>
                </c:pt>
                <c:pt idx="47">
                  <c:v>254.42000000000002</c:v>
                </c:pt>
                <c:pt idx="48">
                  <c:v>252.35</c:v>
                </c:pt>
                <c:pt idx="49">
                  <c:v>256.33</c:v>
                </c:pt>
                <c:pt idx="50">
                  <c:v>252.01000000000002</c:v>
                </c:pt>
                <c:pt idx="51">
                  <c:v>257.25</c:v>
                </c:pt>
                <c:pt idx="52">
                  <c:v>253.87</c:v>
                </c:pt>
                <c:pt idx="53">
                  <c:v>254.94</c:v>
                </c:pt>
                <c:pt idx="54">
                  <c:v>264.64999999999998</c:v>
                </c:pt>
                <c:pt idx="55">
                  <c:v>258.8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10024"/>
        <c:axId val="577410416"/>
      </c:lineChart>
      <c:catAx>
        <c:axId val="577410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416"/>
        <c:crosses val="autoZero"/>
        <c:auto val="1"/>
        <c:lblAlgn val="ctr"/>
        <c:lblOffset val="100"/>
        <c:noMultiLvlLbl val="0"/>
      </c:catAx>
      <c:valAx>
        <c:axId val="5774104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1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53</xdr:row>
      <xdr:rowOff>180975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59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6359</xdr:colOff>
      <xdr:row>6</xdr:row>
      <xdr:rowOff>189471</xdr:rowOff>
    </xdr:from>
    <xdr:to>
      <xdr:col>15</xdr:col>
      <xdr:colOff>1</xdr:colOff>
      <xdr:row>21</xdr:row>
      <xdr:rowOff>180975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13854</xdr:colOff>
      <xdr:row>29</xdr:row>
      <xdr:rowOff>195265</xdr:rowOff>
    </xdr:from>
    <xdr:to>
      <xdr:col>14</xdr:col>
      <xdr:colOff>581025</xdr:colOff>
      <xdr:row>44</xdr:row>
      <xdr:rowOff>171449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</xdr:colOff>
      <xdr:row>50</xdr:row>
      <xdr:rowOff>4763</xdr:rowOff>
    </xdr:from>
    <xdr:to>
      <xdr:col>15</xdr:col>
      <xdr:colOff>28575</xdr:colOff>
      <xdr:row>65</xdr:row>
      <xdr:rowOff>57150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A13" sqref="A13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68" t="s">
        <v>93</v>
      </c>
      <c r="E2" s="68"/>
      <c r="F2" s="68"/>
      <c r="G2" s="68"/>
      <c r="H2" s="68"/>
      <c r="I2" s="6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110</v>
      </c>
    </row>
    <row r="15" spans="1:9">
      <c r="A15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zoomScaleNormal="100" workbookViewId="0">
      <selection activeCell="G36" sqref="G36"/>
    </sheetView>
  </sheetViews>
  <sheetFormatPr defaultColWidth="9.140625" defaultRowHeight="15"/>
  <cols>
    <col min="1" max="1" width="9.140625" style="5"/>
    <col min="2" max="2" width="15.5703125" style="5" customWidth="1"/>
    <col min="3" max="3" width="20.140625" style="6" customWidth="1"/>
    <col min="4" max="4" width="23.28515625" style="7" customWidth="1"/>
    <col min="5" max="5" width="25" style="7" customWidth="1"/>
    <col min="6" max="6" width="29.5703125" style="8" customWidth="1"/>
    <col min="7" max="7" width="31.7109375" style="5" customWidth="1"/>
    <col min="8" max="8" width="18.140625" style="5" customWidth="1"/>
    <col min="9" max="9" width="17.28515625" style="5" customWidth="1"/>
    <col min="10" max="16384" width="9.140625" style="5"/>
  </cols>
  <sheetData>
    <row r="1" spans="1:9">
      <c r="A1" s="68" t="s">
        <v>91</v>
      </c>
      <c r="B1" s="68" t="s">
        <v>91</v>
      </c>
    </row>
    <row r="4" spans="1:9">
      <c r="B4" s="5" t="s">
        <v>113</v>
      </c>
      <c r="H4" s="5" t="s">
        <v>45</v>
      </c>
    </row>
    <row r="5" spans="1:9" ht="15.75" thickBot="1"/>
    <row r="6" spans="1:9" ht="15.75" customHeight="1" thickBot="1">
      <c r="B6" s="136" t="s">
        <v>34</v>
      </c>
      <c r="C6" s="137" t="s">
        <v>48</v>
      </c>
      <c r="D6" s="138" t="s">
        <v>92</v>
      </c>
      <c r="E6" s="139" t="s">
        <v>22</v>
      </c>
      <c r="F6" s="140" t="s">
        <v>23</v>
      </c>
      <c r="G6" s="6" t="s">
        <v>19</v>
      </c>
      <c r="H6" s="19" t="s">
        <v>46</v>
      </c>
      <c r="I6" s="19" t="s">
        <v>48</v>
      </c>
    </row>
    <row r="7" spans="1:9">
      <c r="B7" s="141" t="s">
        <v>15</v>
      </c>
      <c r="C7" s="142">
        <v>0</v>
      </c>
      <c r="D7" s="143">
        <v>0</v>
      </c>
      <c r="E7" s="144" t="s">
        <v>107</v>
      </c>
      <c r="F7" s="145" t="s">
        <v>107</v>
      </c>
      <c r="H7" s="20" t="s">
        <v>34</v>
      </c>
      <c r="I7" s="71">
        <f>SUM(C7:C10)</f>
        <v>217554</v>
      </c>
    </row>
    <row r="8" spans="1:9">
      <c r="B8" s="146" t="s">
        <v>16</v>
      </c>
      <c r="C8" s="115">
        <v>115842</v>
      </c>
      <c r="D8" s="116">
        <v>9.31</v>
      </c>
      <c r="E8" s="122">
        <v>1.6000000000000005</v>
      </c>
      <c r="F8" s="148">
        <v>0.20752269779507149</v>
      </c>
      <c r="G8" s="70"/>
      <c r="H8" s="20" t="s">
        <v>35</v>
      </c>
      <c r="I8" s="71">
        <f>SUM(C16:C19)</f>
        <v>2187403</v>
      </c>
    </row>
    <row r="9" spans="1:9">
      <c r="B9" s="146" t="s">
        <v>17</v>
      </c>
      <c r="C9" s="115">
        <v>78706</v>
      </c>
      <c r="D9" s="116">
        <v>10.3</v>
      </c>
      <c r="E9" s="122">
        <v>-9.9999999999999645E-2</v>
      </c>
      <c r="F9" s="147">
        <v>-9.6153846153845812E-3</v>
      </c>
      <c r="H9" s="20" t="s">
        <v>36</v>
      </c>
      <c r="I9" s="71">
        <f>SUM(C24:C27)</f>
        <v>89875</v>
      </c>
    </row>
    <row r="10" spans="1:9" ht="15.75" thickBot="1">
      <c r="B10" s="149" t="s">
        <v>18</v>
      </c>
      <c r="C10" s="150">
        <v>23006</v>
      </c>
      <c r="D10" s="151">
        <v>13.98</v>
      </c>
      <c r="E10" s="152">
        <v>0.23000000000000043</v>
      </c>
      <c r="F10" s="158">
        <v>1.6727272727272702E-2</v>
      </c>
      <c r="H10" s="20" t="s">
        <v>37</v>
      </c>
      <c r="I10" s="71">
        <f>SUM(C32:C35)</f>
        <v>109060</v>
      </c>
    </row>
    <row r="11" spans="1:9" ht="18.75" customHeight="1">
      <c r="C11" s="18"/>
      <c r="D11" s="5"/>
      <c r="G11" s="18"/>
      <c r="H11" s="191" t="s">
        <v>47</v>
      </c>
      <c r="I11" s="72">
        <f>SUM(I7:I10)</f>
        <v>2603892</v>
      </c>
    </row>
    <row r="12" spans="1:9">
      <c r="C12" s="5"/>
      <c r="D12" s="5"/>
    </row>
    <row r="13" spans="1:9">
      <c r="B13" s="5" t="s">
        <v>114</v>
      </c>
      <c r="H13" s="5" t="s">
        <v>121</v>
      </c>
    </row>
    <row r="14" spans="1:9" ht="15.75" thickBot="1">
      <c r="B14" s="10"/>
      <c r="C14" s="11"/>
      <c r="D14" s="12"/>
    </row>
    <row r="15" spans="1:9" ht="15.75" thickBot="1">
      <c r="B15" s="205" t="s">
        <v>35</v>
      </c>
      <c r="C15" s="205" t="s">
        <v>48</v>
      </c>
      <c r="D15" s="206" t="s">
        <v>92</v>
      </c>
      <c r="E15" s="139" t="s">
        <v>22</v>
      </c>
      <c r="F15" s="140" t="s">
        <v>23</v>
      </c>
    </row>
    <row r="16" spans="1:9">
      <c r="B16" s="201" t="s">
        <v>15</v>
      </c>
      <c r="C16" s="202">
        <v>359641</v>
      </c>
      <c r="D16" s="203">
        <v>10.76</v>
      </c>
      <c r="E16" s="203">
        <v>0.34999999999999964</v>
      </c>
      <c r="F16" s="204">
        <v>3.3621517771373677E-2</v>
      </c>
    </row>
    <row r="17" spans="2:9">
      <c r="B17" s="154" t="s">
        <v>16</v>
      </c>
      <c r="C17" s="86">
        <v>922516</v>
      </c>
      <c r="D17" s="116">
        <v>10.88</v>
      </c>
      <c r="E17" s="116">
        <v>0</v>
      </c>
      <c r="F17" s="200">
        <v>0</v>
      </c>
      <c r="G17" s="70"/>
    </row>
    <row r="18" spans="2:9">
      <c r="B18" s="154" t="s">
        <v>17</v>
      </c>
      <c r="C18" s="86">
        <v>816558</v>
      </c>
      <c r="D18" s="116">
        <v>11.81</v>
      </c>
      <c r="E18" s="116">
        <v>-1.9999999999999574E-2</v>
      </c>
      <c r="F18" s="166">
        <v>-1.6906170752324368E-3</v>
      </c>
    </row>
    <row r="19" spans="2:9" ht="15.75" thickBot="1">
      <c r="B19" s="156" t="s">
        <v>18</v>
      </c>
      <c r="C19" s="157">
        <v>88688</v>
      </c>
      <c r="D19" s="151">
        <v>14.79</v>
      </c>
      <c r="E19" s="151">
        <v>-0.33000000000000007</v>
      </c>
      <c r="F19" s="158">
        <v>-2.1825396825396859E-2</v>
      </c>
    </row>
    <row r="20" spans="2:9">
      <c r="C20" s="5"/>
      <c r="D20" s="12"/>
    </row>
    <row r="21" spans="2:9">
      <c r="B21" s="5" t="s">
        <v>115</v>
      </c>
    </row>
    <row r="22" spans="2:9" ht="15.75" thickBot="1">
      <c r="B22" s="10"/>
      <c r="C22" s="11"/>
      <c r="D22" s="12"/>
    </row>
    <row r="23" spans="2:9" ht="15.75" thickBot="1">
      <c r="B23" s="136" t="s">
        <v>36</v>
      </c>
      <c r="C23" s="136" t="s">
        <v>48</v>
      </c>
      <c r="D23" s="138" t="s">
        <v>92</v>
      </c>
      <c r="E23" s="139" t="s">
        <v>22</v>
      </c>
      <c r="F23" s="140" t="s">
        <v>23</v>
      </c>
    </row>
    <row r="24" spans="2:9">
      <c r="B24" s="153" t="s">
        <v>15</v>
      </c>
      <c r="C24" s="159">
        <v>0</v>
      </c>
      <c r="D24" s="159">
        <v>0</v>
      </c>
      <c r="E24" s="144">
        <v>0</v>
      </c>
      <c r="F24" s="160">
        <v>0</v>
      </c>
      <c r="G24" s="70"/>
    </row>
    <row r="25" spans="2:9">
      <c r="B25" s="154" t="s">
        <v>16</v>
      </c>
      <c r="C25" s="75">
        <v>89875</v>
      </c>
      <c r="D25" s="74">
        <v>18.489999999999998</v>
      </c>
      <c r="E25" s="56">
        <v>1.9999999999999574E-2</v>
      </c>
      <c r="F25" s="155">
        <v>1.0828370330264736E-3</v>
      </c>
    </row>
    <row r="26" spans="2:9">
      <c r="B26" s="154" t="s">
        <v>17</v>
      </c>
      <c r="C26" s="21">
        <v>0</v>
      </c>
      <c r="D26" s="21">
        <v>0</v>
      </c>
      <c r="E26" s="56">
        <v>0</v>
      </c>
      <c r="F26" s="161">
        <v>0</v>
      </c>
      <c r="I26" s="18"/>
    </row>
    <row r="27" spans="2:9" ht="15.75" thickBot="1">
      <c r="B27" s="156" t="s">
        <v>18</v>
      </c>
      <c r="C27" s="162">
        <v>0</v>
      </c>
      <c r="D27" s="162">
        <v>0</v>
      </c>
      <c r="E27" s="163">
        <v>0</v>
      </c>
      <c r="F27" s="164">
        <v>0</v>
      </c>
      <c r="I27" s="18"/>
    </row>
    <row r="28" spans="2:9">
      <c r="C28" s="5"/>
      <c r="D28" s="5"/>
    </row>
    <row r="29" spans="2:9">
      <c r="B29" s="5" t="s">
        <v>116</v>
      </c>
      <c r="C29" s="104"/>
      <c r="D29" s="105"/>
      <c r="E29" s="105"/>
    </row>
    <row r="30" spans="2:9" ht="15.75" thickBot="1">
      <c r="G30" s="102"/>
    </row>
    <row r="31" spans="2:9" ht="15.75" thickBot="1">
      <c r="B31" s="136" t="s">
        <v>37</v>
      </c>
      <c r="C31" s="136" t="s">
        <v>48</v>
      </c>
      <c r="D31" s="138" t="s">
        <v>92</v>
      </c>
      <c r="E31" s="139" t="s">
        <v>22</v>
      </c>
      <c r="F31" s="140" t="s">
        <v>23</v>
      </c>
    </row>
    <row r="32" spans="2:9">
      <c r="B32" s="153" t="s">
        <v>15</v>
      </c>
      <c r="C32" s="159">
        <v>0</v>
      </c>
      <c r="D32" s="159">
        <v>0</v>
      </c>
      <c r="E32" s="165">
        <v>0</v>
      </c>
      <c r="F32" s="160">
        <v>0</v>
      </c>
    </row>
    <row r="33" spans="2:9">
      <c r="B33" s="154" t="s">
        <v>16</v>
      </c>
      <c r="C33" s="21">
        <v>109060</v>
      </c>
      <c r="D33" s="41">
        <v>17.88</v>
      </c>
      <c r="E33" s="53">
        <v>-4.00000000000027E-2</v>
      </c>
      <c r="F33" s="166">
        <v>-2.2321428571430157E-3</v>
      </c>
    </row>
    <row r="34" spans="2:9">
      <c r="B34" s="154" t="s">
        <v>17</v>
      </c>
      <c r="C34" s="21">
        <v>0</v>
      </c>
      <c r="D34" s="21">
        <v>0</v>
      </c>
      <c r="E34" s="13">
        <v>0</v>
      </c>
      <c r="F34" s="161">
        <v>0</v>
      </c>
    </row>
    <row r="35" spans="2:9" ht="15.75" thickBot="1">
      <c r="B35" s="156" t="s">
        <v>18</v>
      </c>
      <c r="C35" s="162">
        <v>0</v>
      </c>
      <c r="D35" s="162">
        <v>0</v>
      </c>
      <c r="E35" s="163">
        <v>0</v>
      </c>
      <c r="F35" s="164">
        <v>0</v>
      </c>
    </row>
    <row r="36" spans="2:9">
      <c r="C36" s="5"/>
    </row>
    <row r="37" spans="2:9">
      <c r="B37" s="5" t="s">
        <v>97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101</v>
      </c>
      <c r="F39" s="15"/>
      <c r="G39" s="16"/>
    </row>
    <row r="40" spans="2:9" ht="30.75" thickBot="1">
      <c r="B40" s="9"/>
      <c r="C40" s="130" t="s">
        <v>30</v>
      </c>
      <c r="D40" s="130" t="s">
        <v>32</v>
      </c>
      <c r="E40" s="130" t="s">
        <v>40</v>
      </c>
      <c r="F40" s="130" t="s">
        <v>22</v>
      </c>
      <c r="G40" s="131" t="s">
        <v>23</v>
      </c>
    </row>
    <row r="41" spans="2:9">
      <c r="C41" s="125">
        <v>1</v>
      </c>
      <c r="D41" s="126">
        <v>148.22</v>
      </c>
      <c r="E41" s="127">
        <v>136.59</v>
      </c>
      <c r="F41" s="134">
        <v>-11.629999999999995</v>
      </c>
      <c r="G41" s="135">
        <v>-7.8464444744299033E-2</v>
      </c>
    </row>
    <row r="42" spans="2:9">
      <c r="C42" s="187">
        <v>2</v>
      </c>
      <c r="D42" s="188">
        <v>136.59</v>
      </c>
      <c r="E42" s="41">
        <v>156.88</v>
      </c>
      <c r="F42" s="56">
        <v>20.289999999999992</v>
      </c>
      <c r="G42" s="190">
        <v>0.14854674573541238</v>
      </c>
    </row>
    <row r="43" spans="2:9">
      <c r="C43" s="5"/>
      <c r="D43" s="84"/>
      <c r="E43" s="84"/>
      <c r="F43" s="84"/>
      <c r="G43" s="108"/>
    </row>
    <row r="44" spans="2:9">
      <c r="B44" s="5" t="s">
        <v>98</v>
      </c>
      <c r="C44" s="5"/>
      <c r="D44" s="5"/>
      <c r="E44" s="5"/>
      <c r="F44" s="5"/>
    </row>
    <row r="45" spans="2:9" ht="15.75" thickBot="1"/>
    <row r="46" spans="2:9" ht="15.75" thickBot="1">
      <c r="B46" s="14" t="s">
        <v>35</v>
      </c>
      <c r="C46" s="14" t="s">
        <v>31</v>
      </c>
      <c r="D46" s="4" t="s">
        <v>101</v>
      </c>
      <c r="E46" s="4"/>
      <c r="F46" s="4"/>
      <c r="G46" s="4"/>
    </row>
    <row r="47" spans="2:9" ht="30.75" thickBot="1">
      <c r="B47" s="9"/>
      <c r="C47" s="130" t="s">
        <v>30</v>
      </c>
      <c r="D47" s="130" t="s">
        <v>33</v>
      </c>
      <c r="E47" s="130" t="s">
        <v>41</v>
      </c>
      <c r="F47" s="130" t="s">
        <v>22</v>
      </c>
      <c r="G47" s="131" t="s">
        <v>23</v>
      </c>
    </row>
    <row r="48" spans="2:9">
      <c r="C48" s="125">
        <v>1</v>
      </c>
      <c r="D48" s="132">
        <v>178.35</v>
      </c>
      <c r="E48" s="127">
        <v>181.38</v>
      </c>
      <c r="F48" s="128">
        <v>3.0300000000000011</v>
      </c>
      <c r="G48" s="129">
        <v>1.6989066442388623E-2</v>
      </c>
    </row>
    <row r="49" spans="2:7">
      <c r="C49" s="187">
        <v>2</v>
      </c>
      <c r="D49" s="21">
        <v>181.38</v>
      </c>
      <c r="E49" s="41">
        <v>181.07</v>
      </c>
      <c r="F49" s="53">
        <v>-0.31000000000000227</v>
      </c>
      <c r="G49" s="189">
        <v>-1.7091189767339809E-3</v>
      </c>
    </row>
    <row r="50" spans="2:7">
      <c r="C50" s="5"/>
      <c r="D50" s="77"/>
      <c r="E50" s="78"/>
      <c r="F50" s="102"/>
      <c r="G50" s="103"/>
    </row>
    <row r="51" spans="2:7">
      <c r="B51" s="5" t="s">
        <v>99</v>
      </c>
      <c r="C51" s="5"/>
      <c r="D51" s="5"/>
      <c r="E51" s="5"/>
      <c r="F51" s="5"/>
    </row>
    <row r="52" spans="2:7" ht="15.75" thickBot="1"/>
    <row r="53" spans="2:7" ht="15.75" thickBot="1">
      <c r="B53" s="14" t="s">
        <v>36</v>
      </c>
      <c r="C53" s="3" t="s">
        <v>31</v>
      </c>
      <c r="D53" s="4">
        <v>2021</v>
      </c>
      <c r="E53" s="4"/>
      <c r="F53" s="4"/>
      <c r="G53" s="4"/>
    </row>
    <row r="54" spans="2:7" ht="30.75" thickBot="1">
      <c r="B54" s="9"/>
      <c r="C54" s="130" t="s">
        <v>30</v>
      </c>
      <c r="D54" s="130" t="s">
        <v>38</v>
      </c>
      <c r="E54" s="130" t="s">
        <v>42</v>
      </c>
      <c r="F54" s="130" t="s">
        <v>22</v>
      </c>
      <c r="G54" s="131" t="s">
        <v>23</v>
      </c>
    </row>
    <row r="55" spans="2:7">
      <c r="C55" s="125">
        <v>1</v>
      </c>
      <c r="D55" s="132">
        <v>301.56</v>
      </c>
      <c r="E55" s="127">
        <v>318.39999999999998</v>
      </c>
      <c r="F55" s="128">
        <v>16.839999999999975</v>
      </c>
      <c r="G55" s="129">
        <v>5.5842949993367696E-2</v>
      </c>
    </row>
    <row r="56" spans="2:7">
      <c r="C56" s="187">
        <v>2</v>
      </c>
      <c r="D56" s="21">
        <v>318.39999999999998</v>
      </c>
      <c r="E56" s="41">
        <v>318.82</v>
      </c>
      <c r="F56" s="56">
        <v>0.42000000000001592</v>
      </c>
      <c r="G56" s="190">
        <v>1.3190954773869557E-3</v>
      </c>
    </row>
    <row r="57" spans="2:7">
      <c r="C57" s="5"/>
      <c r="D57" s="77"/>
      <c r="E57" s="78"/>
      <c r="F57" s="102"/>
      <c r="G57" s="103"/>
    </row>
    <row r="58" spans="2:7">
      <c r="B58" s="5" t="s">
        <v>100</v>
      </c>
    </row>
    <row r="59" spans="2:7" ht="15.75" thickBot="1"/>
    <row r="60" spans="2:7" ht="15.75" thickBot="1">
      <c r="B60" s="14" t="s">
        <v>37</v>
      </c>
      <c r="C60" s="3" t="s">
        <v>31</v>
      </c>
      <c r="D60" s="4" t="s">
        <v>101</v>
      </c>
      <c r="E60" s="4"/>
      <c r="F60" s="4"/>
      <c r="G60" s="4"/>
    </row>
    <row r="61" spans="2:7" ht="30.75" thickBot="1">
      <c r="B61" s="9"/>
      <c r="C61" s="131" t="s">
        <v>30</v>
      </c>
      <c r="D61" s="133" t="s">
        <v>39</v>
      </c>
      <c r="E61" s="130" t="s">
        <v>43</v>
      </c>
      <c r="F61" s="130" t="s">
        <v>22</v>
      </c>
      <c r="G61" s="131" t="s">
        <v>23</v>
      </c>
    </row>
    <row r="62" spans="2:7">
      <c r="C62" s="125">
        <v>1</v>
      </c>
      <c r="D62" s="127">
        <v>322.76</v>
      </c>
      <c r="E62" s="127">
        <v>308.97000000000003</v>
      </c>
      <c r="F62" s="134">
        <v>-13.789999999999964</v>
      </c>
      <c r="G62" s="135">
        <v>-4.2725244763911152E-2</v>
      </c>
    </row>
    <row r="63" spans="2:7">
      <c r="C63" s="125">
        <v>2</v>
      </c>
      <c r="D63" s="127">
        <v>308.97000000000003</v>
      </c>
      <c r="E63" s="127">
        <v>308.27999999999997</v>
      </c>
      <c r="F63" s="134">
        <v>-0.69000000000005457</v>
      </c>
      <c r="G63" s="135">
        <v>-2.2332265268474316E-3</v>
      </c>
    </row>
  </sheetData>
  <conditionalFormatting sqref="F16 F19">
    <cfRule type="cellIs" dxfId="39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zoomScaleNormal="100" workbookViewId="0">
      <selection activeCell="F46" sqref="F46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>
      <c r="A1" s="68" t="s">
        <v>21</v>
      </c>
    </row>
    <row r="4" spans="1:9">
      <c r="B4" t="s">
        <v>117</v>
      </c>
    </row>
    <row r="5" spans="1:9" ht="15.75" thickBot="1"/>
    <row r="6" spans="1:9" ht="15" customHeight="1" thickBot="1">
      <c r="B6" s="42" t="s">
        <v>25</v>
      </c>
      <c r="C6" s="43" t="s">
        <v>24</v>
      </c>
      <c r="D6" s="44" t="s">
        <v>27</v>
      </c>
      <c r="I6" t="s">
        <v>102</v>
      </c>
    </row>
    <row r="7" spans="1:9">
      <c r="B7" s="167">
        <v>1</v>
      </c>
      <c r="C7" s="168">
        <v>48349</v>
      </c>
      <c r="D7" s="169">
        <v>254.09</v>
      </c>
    </row>
    <row r="8" spans="1:9">
      <c r="B8" s="192">
        <v>2</v>
      </c>
      <c r="C8" s="114">
        <v>46187</v>
      </c>
      <c r="D8" s="198">
        <v>252.15</v>
      </c>
    </row>
    <row r="9" spans="1:9">
      <c r="C9" s="79"/>
      <c r="D9" s="80"/>
    </row>
    <row r="10" spans="1:9">
      <c r="B10" t="s">
        <v>94</v>
      </c>
    </row>
    <row r="11" spans="1:9" ht="15.75" thickBot="1"/>
    <row r="12" spans="1:9" s="1" customFormat="1" ht="15" customHeight="1" thickBot="1">
      <c r="B12" s="42" t="s">
        <v>25</v>
      </c>
      <c r="C12" s="43" t="s">
        <v>24</v>
      </c>
      <c r="D12" s="43" t="s">
        <v>27</v>
      </c>
      <c r="E12" s="43" t="s">
        <v>28</v>
      </c>
      <c r="F12" s="44" t="s">
        <v>29</v>
      </c>
    </row>
    <row r="13" spans="1:9" s="1" customFormat="1" ht="15.75" hidden="1" customHeight="1">
      <c r="B13" s="24"/>
      <c r="C13" s="24"/>
      <c r="D13" s="24"/>
      <c r="E13" s="24"/>
      <c r="F13" s="24"/>
    </row>
    <row r="14" spans="1:9" s="1" customFormat="1">
      <c r="B14" s="22">
        <v>1</v>
      </c>
      <c r="C14" s="114">
        <v>48349</v>
      </c>
      <c r="D14" s="23">
        <v>254.09</v>
      </c>
      <c r="E14" s="52">
        <v>-4.710000000000008</v>
      </c>
      <c r="F14" s="51">
        <v>-1.8199381761978439E-2</v>
      </c>
    </row>
    <row r="15" spans="1:9" s="1" customFormat="1">
      <c r="B15" s="22">
        <v>2</v>
      </c>
      <c r="C15" s="114">
        <v>46187</v>
      </c>
      <c r="D15" s="23">
        <v>252.15</v>
      </c>
      <c r="E15" s="52">
        <v>-1.9399999999999977</v>
      </c>
      <c r="F15" s="51">
        <v>-7.6350899287653817E-3</v>
      </c>
    </row>
    <row r="16" spans="1:9">
      <c r="C16" s="81"/>
      <c r="D16" s="82"/>
      <c r="E16" s="109"/>
      <c r="F16" s="110"/>
    </row>
    <row r="17" spans="2:9">
      <c r="B17" t="s">
        <v>118</v>
      </c>
    </row>
    <row r="18" spans="2:9" ht="15.75" thickBot="1">
      <c r="B18" s="2"/>
    </row>
    <row r="19" spans="2:9" ht="15" customHeight="1" thickBot="1">
      <c r="B19" s="42" t="s">
        <v>25</v>
      </c>
      <c r="C19" s="43" t="s">
        <v>24</v>
      </c>
      <c r="D19" s="44" t="s">
        <v>27</v>
      </c>
    </row>
    <row r="20" spans="2:9">
      <c r="B20" s="167">
        <v>1</v>
      </c>
      <c r="C20" s="168">
        <v>225300</v>
      </c>
      <c r="D20" s="169">
        <v>470.33</v>
      </c>
    </row>
    <row r="21" spans="2:9">
      <c r="B21" s="192">
        <v>2</v>
      </c>
      <c r="C21" s="114">
        <v>246712</v>
      </c>
      <c r="D21" s="198">
        <v>458.36</v>
      </c>
    </row>
    <row r="22" spans="2:9">
      <c r="C22" s="79"/>
      <c r="D22" s="80"/>
    </row>
    <row r="23" spans="2:9">
      <c r="B23" t="s">
        <v>95</v>
      </c>
    </row>
    <row r="24" spans="2:9" ht="15.75" thickBot="1"/>
    <row r="25" spans="2:9" ht="15.75" thickBot="1">
      <c r="B25" s="42" t="s">
        <v>25</v>
      </c>
      <c r="C25" s="43" t="s">
        <v>20</v>
      </c>
      <c r="D25" s="43" t="s">
        <v>26</v>
      </c>
      <c r="E25" s="43" t="s">
        <v>22</v>
      </c>
      <c r="F25" s="44" t="s">
        <v>23</v>
      </c>
    </row>
    <row r="26" spans="2:9">
      <c r="B26" s="170">
        <v>1</v>
      </c>
      <c r="C26" s="168">
        <v>225300</v>
      </c>
      <c r="D26" s="171">
        <v>470.33</v>
      </c>
      <c r="E26" s="172">
        <v>8.3799999999999955</v>
      </c>
      <c r="F26" s="173">
        <v>1.8140491395172598E-2</v>
      </c>
    </row>
    <row r="27" spans="2:9">
      <c r="B27" s="194">
        <v>2</v>
      </c>
      <c r="C27" s="114">
        <v>246712</v>
      </c>
      <c r="D27" s="195">
        <v>458.36</v>
      </c>
      <c r="E27" s="196">
        <v>-11.96999999999997</v>
      </c>
      <c r="F27" s="197">
        <v>-2.5450215805923437E-2</v>
      </c>
    </row>
    <row r="28" spans="2:9">
      <c r="C28" s="79"/>
      <c r="D28" s="83"/>
      <c r="E28" s="106"/>
      <c r="F28" s="107"/>
    </row>
    <row r="29" spans="2:9">
      <c r="B29" t="s">
        <v>119</v>
      </c>
      <c r="I29" t="s">
        <v>103</v>
      </c>
    </row>
    <row r="30" spans="2:9" ht="15.75" thickBot="1"/>
    <row r="31" spans="2:9" ht="15" customHeight="1" thickBot="1">
      <c r="B31" s="42" t="s">
        <v>25</v>
      </c>
      <c r="C31" s="43" t="s">
        <v>24</v>
      </c>
      <c r="D31" s="44" t="s">
        <v>27</v>
      </c>
    </row>
    <row r="32" spans="2:9">
      <c r="B32" s="167">
        <v>1</v>
      </c>
      <c r="C32" s="168">
        <v>51818</v>
      </c>
      <c r="D32" s="174">
        <v>252.21</v>
      </c>
    </row>
    <row r="33" spans="2:6">
      <c r="B33" s="192">
        <v>2</v>
      </c>
      <c r="C33" s="114">
        <v>44619</v>
      </c>
      <c r="D33" s="193">
        <v>246.87</v>
      </c>
    </row>
    <row r="34" spans="2:6">
      <c r="C34" s="79"/>
      <c r="D34" s="80"/>
    </row>
    <row r="35" spans="2:6" ht="13.7" customHeight="1">
      <c r="B35" t="s">
        <v>96</v>
      </c>
    </row>
    <row r="36" spans="2:6" ht="15.75" thickBot="1"/>
    <row r="37" spans="2:6" ht="15.75" thickBot="1">
      <c r="B37" s="42" t="s">
        <v>25</v>
      </c>
      <c r="C37" s="43" t="s">
        <v>20</v>
      </c>
      <c r="D37" s="43" t="s">
        <v>26</v>
      </c>
      <c r="E37" s="43" t="s">
        <v>22</v>
      </c>
      <c r="F37" s="44" t="s">
        <v>23</v>
      </c>
    </row>
    <row r="38" spans="2:6">
      <c r="B38" s="170">
        <v>1</v>
      </c>
      <c r="C38" s="168">
        <v>51818</v>
      </c>
      <c r="D38" s="171">
        <v>252.21</v>
      </c>
      <c r="E38" s="172">
        <v>12.379999999999995</v>
      </c>
      <c r="F38" s="173">
        <v>5.1619897427344297E-2</v>
      </c>
    </row>
    <row r="39" spans="2:6">
      <c r="B39" s="170">
        <v>2</v>
      </c>
      <c r="C39" s="168">
        <v>44619</v>
      </c>
      <c r="D39" s="171">
        <v>246.87</v>
      </c>
      <c r="E39" s="172">
        <v>-5.3400000000000034</v>
      </c>
      <c r="F39" s="173">
        <v>-2.1172832163673161E-2</v>
      </c>
    </row>
    <row r="48" spans="2:6" ht="14.25" customHeight="1"/>
    <row r="49" spans="9:9">
      <c r="I49" t="s">
        <v>104</v>
      </c>
    </row>
  </sheetData>
  <conditionalFormatting sqref="E26:E28">
    <cfRule type="cellIs" dxfId="38" priority="125" stopIfTrue="1" operator="greaterThanOrEqual">
      <formula>0</formula>
    </cfRule>
    <cfRule type="cellIs" dxfId="37" priority="126" stopIfTrue="1" operator="lessThan">
      <formula>0</formula>
    </cfRule>
  </conditionalFormatting>
  <conditionalFormatting sqref="F26:F28">
    <cfRule type="cellIs" dxfId="36" priority="127" stopIfTrue="1" operator="lessThan">
      <formula>0</formula>
    </cfRule>
  </conditionalFormatting>
  <conditionalFormatting sqref="E38">
    <cfRule type="cellIs" dxfId="35" priority="119" stopIfTrue="1" operator="greaterThanOrEqual">
      <formula>0</formula>
    </cfRule>
    <cfRule type="cellIs" dxfId="34" priority="120" stopIfTrue="1" operator="lessThan">
      <formula>0</formula>
    </cfRule>
  </conditionalFormatting>
  <conditionalFormatting sqref="F38">
    <cfRule type="cellIs" dxfId="33" priority="121" stopIfTrue="1" operator="lessThan">
      <formula>0</formula>
    </cfRule>
  </conditionalFormatting>
  <conditionalFormatting sqref="E39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39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A3" sqref="A3"/>
    </sheetView>
  </sheetViews>
  <sheetFormatPr defaultColWidth="9.140625" defaultRowHeight="15"/>
  <cols>
    <col min="1" max="1" width="9.140625" style="5"/>
    <col min="2" max="2" width="18" style="5" customWidth="1"/>
    <col min="3" max="3" width="13.7109375" style="5" customWidth="1"/>
    <col min="4" max="5" width="18" style="5" customWidth="1"/>
    <col min="6" max="16384" width="9.140625" style="5"/>
  </cols>
  <sheetData>
    <row r="1" spans="1:7">
      <c r="C1" s="25"/>
    </row>
    <row r="2" spans="1:7">
      <c r="B2" s="68" t="s">
        <v>84</v>
      </c>
      <c r="C2" s="27"/>
    </row>
    <row r="3" spans="1:7">
      <c r="A3" s="68" t="s">
        <v>120</v>
      </c>
      <c r="B3"/>
      <c r="C3"/>
      <c r="D3"/>
      <c r="E3"/>
      <c r="F3"/>
    </row>
    <row r="4" spans="1:7">
      <c r="A4" s="5" t="s">
        <v>105</v>
      </c>
    </row>
    <row r="5" spans="1:7" ht="15.75" thickBot="1"/>
    <row r="6" spans="1:7" ht="51.75" customHeight="1" thickBot="1">
      <c r="B6" s="31"/>
      <c r="C6" s="40" t="s">
        <v>90</v>
      </c>
      <c r="D6" s="40" t="s">
        <v>54</v>
      </c>
      <c r="E6" s="40" t="s">
        <v>55</v>
      </c>
      <c r="G6" s="5" t="s">
        <v>87</v>
      </c>
    </row>
    <row r="7" spans="1:7" ht="0.95" hidden="1" customHeight="1" thickBot="1">
      <c r="B7" s="76"/>
      <c r="C7" s="73" t="s">
        <v>56</v>
      </c>
      <c r="D7" s="73"/>
      <c r="E7" s="73"/>
    </row>
    <row r="8" spans="1:7">
      <c r="B8" s="178" t="s">
        <v>57</v>
      </c>
      <c r="C8" s="183">
        <v>140.35</v>
      </c>
      <c r="D8" s="98">
        <v>4.9999999999982947E-2</v>
      </c>
      <c r="E8" s="99">
        <v>3.5637918745523578E-4</v>
      </c>
    </row>
    <row r="9" spans="1:7">
      <c r="B9" s="179" t="s">
        <v>58</v>
      </c>
      <c r="C9" s="184">
        <v>133.51570000000001</v>
      </c>
      <c r="D9" s="85">
        <v>5.4709000000000003</v>
      </c>
      <c r="E9" s="100">
        <v>4.2726451991802916E-2</v>
      </c>
    </row>
    <row r="10" spans="1:7">
      <c r="B10" s="179" t="s">
        <v>59</v>
      </c>
      <c r="C10" s="184">
        <v>122.9876</v>
      </c>
      <c r="D10" s="85">
        <v>1.3528999999999911</v>
      </c>
      <c r="E10" s="100">
        <v>1.1122648388987688E-2</v>
      </c>
    </row>
    <row r="11" spans="1:7">
      <c r="B11" s="179" t="s">
        <v>60</v>
      </c>
      <c r="C11" s="184" t="s">
        <v>107</v>
      </c>
      <c r="D11" s="123"/>
      <c r="E11" s="120"/>
    </row>
    <row r="12" spans="1:7">
      <c r="B12" s="179" t="s">
        <v>61</v>
      </c>
      <c r="C12" s="184">
        <v>126.29</v>
      </c>
      <c r="D12" s="111">
        <v>-2.4599999999999937</v>
      </c>
      <c r="E12" s="100">
        <v>-1.9106796116504787E-2</v>
      </c>
    </row>
    <row r="13" spans="1:7">
      <c r="B13" s="179" t="s">
        <v>62</v>
      </c>
      <c r="C13" s="184">
        <v>130.22999999999999</v>
      </c>
      <c r="D13" s="123">
        <v>0.80999999999997385</v>
      </c>
      <c r="E13" s="118">
        <v>6.2586926286507527E-3</v>
      </c>
    </row>
    <row r="14" spans="1:7">
      <c r="B14" s="179" t="s">
        <v>63</v>
      </c>
      <c r="C14" s="184" t="s">
        <v>107</v>
      </c>
      <c r="D14" s="87"/>
      <c r="E14" s="90"/>
    </row>
    <row r="15" spans="1:7">
      <c r="B15" s="179" t="s">
        <v>64</v>
      </c>
      <c r="C15" s="184">
        <v>111.93</v>
      </c>
      <c r="D15" s="87">
        <v>0</v>
      </c>
      <c r="E15" s="90">
        <v>0</v>
      </c>
    </row>
    <row r="16" spans="1:7">
      <c r="B16" s="179" t="s">
        <v>65</v>
      </c>
      <c r="C16" s="184">
        <v>155.12</v>
      </c>
      <c r="D16" s="85">
        <v>2.3900000000000148</v>
      </c>
      <c r="E16" s="90">
        <v>1.5648530085772272E-2</v>
      </c>
    </row>
    <row r="17" spans="2:5">
      <c r="B17" s="179" t="s">
        <v>66</v>
      </c>
      <c r="C17" s="184">
        <v>150.3381</v>
      </c>
      <c r="D17" s="124">
        <v>-2.7173999999999978</v>
      </c>
      <c r="E17" s="118">
        <v>-1.7754344012466006E-2</v>
      </c>
    </row>
    <row r="18" spans="2:5">
      <c r="B18" s="179" t="s">
        <v>67</v>
      </c>
      <c r="C18" s="184" t="s">
        <v>107</v>
      </c>
      <c r="D18" s="87"/>
      <c r="E18" s="90"/>
    </row>
    <row r="19" spans="2:5">
      <c r="B19" s="179" t="s">
        <v>68</v>
      </c>
      <c r="C19" s="184" t="s">
        <v>107</v>
      </c>
      <c r="D19" s="87"/>
      <c r="E19" s="90"/>
    </row>
    <row r="20" spans="2:5">
      <c r="B20" s="179" t="s">
        <v>69</v>
      </c>
      <c r="C20" s="184">
        <v>160.5</v>
      </c>
      <c r="D20" s="123">
        <v>0</v>
      </c>
      <c r="E20" s="118">
        <v>0</v>
      </c>
    </row>
    <row r="21" spans="2:5">
      <c r="B21" s="179" t="s">
        <v>70</v>
      </c>
      <c r="C21" s="184">
        <v>128.94999999999999</v>
      </c>
      <c r="D21" s="87">
        <v>0.18999999999999773</v>
      </c>
      <c r="E21" s="90">
        <v>1.4756135445790353E-3</v>
      </c>
    </row>
    <row r="22" spans="2:5">
      <c r="B22" s="179" t="s">
        <v>71</v>
      </c>
      <c r="C22" s="184">
        <v>110.85000000000001</v>
      </c>
      <c r="D22" s="124">
        <v>-2.1400000000000006</v>
      </c>
      <c r="E22" s="118">
        <v>-1.8939729179573428E-2</v>
      </c>
    </row>
    <row r="23" spans="2:5">
      <c r="B23" s="179" t="s">
        <v>72</v>
      </c>
      <c r="C23" s="184" t="s">
        <v>107</v>
      </c>
      <c r="D23" s="123"/>
      <c r="E23" s="120"/>
    </row>
    <row r="24" spans="2:5">
      <c r="B24" s="179" t="s">
        <v>73</v>
      </c>
      <c r="C24" s="184" t="s">
        <v>107</v>
      </c>
      <c r="D24" s="87"/>
      <c r="E24" s="90"/>
    </row>
    <row r="25" spans="2:5">
      <c r="B25" s="179" t="s">
        <v>74</v>
      </c>
      <c r="C25" s="184">
        <v>136</v>
      </c>
      <c r="D25" s="87">
        <v>-2</v>
      </c>
      <c r="E25" s="90">
        <v>-1.4492753623188359E-2</v>
      </c>
    </row>
    <row r="26" spans="2:5">
      <c r="B26" s="179" t="s">
        <v>75</v>
      </c>
      <c r="C26" s="184">
        <v>207.5</v>
      </c>
      <c r="D26" s="123">
        <v>5.5900000000000034</v>
      </c>
      <c r="E26" s="118">
        <v>2.7685602496161588E-2</v>
      </c>
    </row>
    <row r="27" spans="2:5">
      <c r="B27" s="179" t="s">
        <v>76</v>
      </c>
      <c r="C27" s="184" t="s">
        <v>107</v>
      </c>
      <c r="D27" s="87"/>
      <c r="E27" s="90"/>
    </row>
    <row r="28" spans="2:5">
      <c r="B28" s="179" t="s">
        <v>77</v>
      </c>
      <c r="C28" s="184">
        <v>134.92000000000002</v>
      </c>
      <c r="D28" s="87">
        <v>0</v>
      </c>
      <c r="E28" s="90">
        <v>0</v>
      </c>
    </row>
    <row r="29" spans="2:5">
      <c r="B29" s="179" t="s">
        <v>78</v>
      </c>
      <c r="C29" s="184">
        <v>117.24690000000001</v>
      </c>
      <c r="D29" s="123">
        <v>-1.7171999999999912</v>
      </c>
      <c r="E29" s="120">
        <v>-1.4434606742706357E-2</v>
      </c>
    </row>
    <row r="30" spans="2:5">
      <c r="B30" s="179" t="s">
        <v>79</v>
      </c>
      <c r="C30" s="184">
        <v>148.22</v>
      </c>
      <c r="D30" s="124">
        <v>-0.31999999999999318</v>
      </c>
      <c r="E30" s="118">
        <v>-2.1543018715497464E-3</v>
      </c>
    </row>
    <row r="31" spans="2:5">
      <c r="B31" s="179" t="s">
        <v>80</v>
      </c>
      <c r="C31" s="184">
        <v>139.56</v>
      </c>
      <c r="D31" s="123">
        <v>0</v>
      </c>
      <c r="E31" s="120">
        <v>0</v>
      </c>
    </row>
    <row r="32" spans="2:5">
      <c r="B32" s="179" t="s">
        <v>81</v>
      </c>
      <c r="C32" s="184">
        <v>151.53</v>
      </c>
      <c r="D32" s="123">
        <v>0.21999999999999886</v>
      </c>
      <c r="E32" s="120">
        <v>1.4539686735839386E-3</v>
      </c>
    </row>
    <row r="33" spans="1:92">
      <c r="B33" s="179" t="s">
        <v>82</v>
      </c>
      <c r="C33" s="184" t="s">
        <v>107</v>
      </c>
      <c r="D33" s="124"/>
      <c r="E33" s="118"/>
    </row>
    <row r="34" spans="1:92">
      <c r="B34" s="186"/>
      <c r="C34" s="184"/>
      <c r="D34" s="87"/>
      <c r="E34" s="90"/>
    </row>
    <row r="35" spans="1:92" ht="15.75" thickBot="1">
      <c r="B35" s="180" t="s">
        <v>83</v>
      </c>
      <c r="C35" s="185">
        <v>146.95847313000007</v>
      </c>
      <c r="D35" s="101">
        <v>-2.5257099999947741E-2</v>
      </c>
      <c r="E35" s="94">
        <v>-1.71836025391503E-4</v>
      </c>
    </row>
    <row r="36" spans="1:92">
      <c r="B36" s="5" t="s">
        <v>89</v>
      </c>
      <c r="C36" s="27"/>
    </row>
    <row r="37" spans="1:92">
      <c r="C37" s="27"/>
    </row>
    <row r="38" spans="1:92">
      <c r="B38" s="5" t="s">
        <v>86</v>
      </c>
      <c r="C38" s="27"/>
    </row>
    <row r="39" spans="1:92">
      <c r="C39" s="27"/>
    </row>
    <row r="40" spans="1:92">
      <c r="A40" s="5" t="s">
        <v>109</v>
      </c>
    </row>
    <row r="41" spans="1:92" ht="15.75" thickBot="1"/>
    <row r="42" spans="1:92" ht="15.75" thickBot="1">
      <c r="B42" s="32">
        <v>2020</v>
      </c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58">
        <v>2021</v>
      </c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5"/>
      <c r="AY42" s="34"/>
      <c r="AZ42" s="34"/>
      <c r="BA42" s="34"/>
      <c r="BB42" s="35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</row>
    <row r="43" spans="1:92">
      <c r="A43" s="36" t="s">
        <v>49</v>
      </c>
      <c r="B43" s="55">
        <v>31</v>
      </c>
      <c r="C43" s="55">
        <v>32</v>
      </c>
      <c r="D43" s="55">
        <v>33</v>
      </c>
      <c r="E43" s="55">
        <v>34</v>
      </c>
      <c r="F43" s="55">
        <v>35</v>
      </c>
      <c r="G43" s="55">
        <v>36</v>
      </c>
      <c r="H43" s="55">
        <v>37</v>
      </c>
      <c r="I43" s="55">
        <v>38</v>
      </c>
      <c r="J43" s="55">
        <v>39</v>
      </c>
      <c r="K43" s="55">
        <v>40</v>
      </c>
      <c r="L43" s="55">
        <v>41</v>
      </c>
      <c r="M43" s="55">
        <v>42</v>
      </c>
      <c r="N43" s="55">
        <v>43</v>
      </c>
      <c r="O43" s="55">
        <v>44</v>
      </c>
      <c r="P43" s="55">
        <v>45</v>
      </c>
      <c r="Q43" s="55">
        <v>46</v>
      </c>
      <c r="R43" s="55">
        <v>47</v>
      </c>
      <c r="S43" s="55">
        <v>48</v>
      </c>
      <c r="T43" s="55">
        <v>49</v>
      </c>
      <c r="U43" s="55">
        <v>50</v>
      </c>
      <c r="V43" s="55">
        <v>51</v>
      </c>
      <c r="W43" s="55">
        <v>52</v>
      </c>
      <c r="X43" s="55">
        <v>53</v>
      </c>
      <c r="Y43" s="55">
        <v>1</v>
      </c>
      <c r="Z43" s="55">
        <v>2</v>
      </c>
      <c r="AA43" s="54">
        <v>3</v>
      </c>
      <c r="AB43" s="55">
        <v>4</v>
      </c>
      <c r="AC43" s="55">
        <v>5</v>
      </c>
      <c r="AD43" s="55">
        <v>6</v>
      </c>
      <c r="AE43" s="55">
        <v>7</v>
      </c>
      <c r="AF43" s="69">
        <v>8</v>
      </c>
      <c r="AG43" s="69">
        <v>9</v>
      </c>
      <c r="AH43" s="69">
        <v>10</v>
      </c>
      <c r="AI43" s="69">
        <v>11</v>
      </c>
      <c r="AJ43" s="69">
        <v>12</v>
      </c>
      <c r="AK43" s="69">
        <v>13</v>
      </c>
      <c r="AL43" s="69">
        <v>14</v>
      </c>
      <c r="AM43" s="69">
        <v>15</v>
      </c>
      <c r="AN43" s="69">
        <v>16</v>
      </c>
      <c r="AO43" s="69">
        <v>17</v>
      </c>
      <c r="AP43" s="69">
        <v>18</v>
      </c>
      <c r="AQ43" s="69">
        <v>19</v>
      </c>
      <c r="AR43" s="69">
        <v>20</v>
      </c>
      <c r="AS43" s="69">
        <v>21</v>
      </c>
      <c r="AT43" s="69">
        <v>22</v>
      </c>
      <c r="AU43" s="69">
        <v>23</v>
      </c>
      <c r="AV43" s="69">
        <v>24</v>
      </c>
      <c r="AW43" s="69">
        <v>25</v>
      </c>
      <c r="AX43" s="69">
        <v>26</v>
      </c>
      <c r="AY43" s="69">
        <v>27</v>
      </c>
      <c r="AZ43" s="69">
        <v>28</v>
      </c>
      <c r="BA43" s="69">
        <v>29</v>
      </c>
      <c r="BB43" s="69">
        <v>30</v>
      </c>
      <c r="BC43" s="69">
        <v>31</v>
      </c>
      <c r="BD43" s="55">
        <v>32</v>
      </c>
      <c r="BE43" s="55">
        <v>33</v>
      </c>
      <c r="BF43" s="55">
        <v>34</v>
      </c>
      <c r="BG43" s="55">
        <v>36</v>
      </c>
      <c r="BH43" s="55">
        <v>37</v>
      </c>
      <c r="BI43" s="55">
        <v>38</v>
      </c>
      <c r="BJ43" s="55">
        <v>39</v>
      </c>
      <c r="BK43" s="55">
        <v>40</v>
      </c>
      <c r="BL43" s="55">
        <v>41</v>
      </c>
      <c r="BM43" s="55">
        <v>42</v>
      </c>
      <c r="BN43" s="55">
        <v>43</v>
      </c>
      <c r="BO43" s="55">
        <v>44</v>
      </c>
      <c r="BP43" s="55">
        <v>45</v>
      </c>
      <c r="BQ43" s="55">
        <v>46</v>
      </c>
      <c r="BR43" s="55">
        <v>47</v>
      </c>
      <c r="BS43" s="55">
        <v>48</v>
      </c>
      <c r="BT43" s="55">
        <v>49</v>
      </c>
      <c r="BU43" s="55">
        <v>50</v>
      </c>
      <c r="BV43" s="55">
        <v>51</v>
      </c>
      <c r="BW43" s="55">
        <v>52</v>
      </c>
    </row>
    <row r="44" spans="1:92" s="27" customFormat="1">
      <c r="A44" s="37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7">
        <v>119.55341958</v>
      </c>
      <c r="Z44" s="57">
        <v>119.89255029000002</v>
      </c>
      <c r="AA44" s="48">
        <v>121.48905596</v>
      </c>
      <c r="AB44" s="49">
        <v>120.95374423999999</v>
      </c>
      <c r="AC44" s="45">
        <v>123.29344019000003</v>
      </c>
      <c r="AD44" s="45">
        <v>125.67884300999997</v>
      </c>
      <c r="AE44" s="45">
        <v>126.32995529</v>
      </c>
      <c r="AF44" s="45">
        <v>129.93341324000005</v>
      </c>
      <c r="AG44" s="45">
        <v>131.90832909</v>
      </c>
      <c r="AH44" s="45">
        <v>134.09829374999998</v>
      </c>
      <c r="AI44" s="45">
        <v>137.48996717</v>
      </c>
      <c r="AJ44" s="45">
        <v>136.92912354000003</v>
      </c>
      <c r="AK44" s="45">
        <v>136.38991628000002</v>
      </c>
      <c r="AL44" s="45">
        <v>134.19779767999998</v>
      </c>
      <c r="AM44" s="45">
        <v>132.00283175999996</v>
      </c>
      <c r="AN44" s="45">
        <v>128.53012101000002</v>
      </c>
      <c r="AO44" s="45">
        <v>126.41535405</v>
      </c>
      <c r="AP44" s="45">
        <v>125.78733913999999</v>
      </c>
      <c r="AQ44" s="45">
        <v>125.53972583999997</v>
      </c>
      <c r="AR44" s="45">
        <v>125.41171131999995</v>
      </c>
      <c r="AS44" s="45">
        <v>124.768</v>
      </c>
      <c r="AT44" s="45">
        <v>126.43</v>
      </c>
      <c r="AU44" s="45">
        <v>126.76</v>
      </c>
      <c r="AV44" s="45">
        <v>126.19</v>
      </c>
      <c r="AW44" s="45">
        <v>125.97</v>
      </c>
      <c r="AX44" s="45">
        <v>124.91964299999999</v>
      </c>
      <c r="AY44" s="45">
        <v>121.9225</v>
      </c>
      <c r="AZ44" s="45">
        <v>122.10567275000002</v>
      </c>
      <c r="BA44" s="45">
        <v>119.65929932</v>
      </c>
      <c r="BB44" s="45">
        <v>120.29953257000001</v>
      </c>
      <c r="BC44" s="45">
        <v>120.47252366000004</v>
      </c>
      <c r="BD44" s="45">
        <v>120.75616249000001</v>
      </c>
      <c r="BE44" s="45">
        <v>122.27372454000005</v>
      </c>
      <c r="BF44" s="45">
        <v>124.33215688000006</v>
      </c>
      <c r="BG44" s="45">
        <v>124.33215688000006</v>
      </c>
      <c r="BH44" s="45">
        <v>133.68512699000001</v>
      </c>
      <c r="BI44" s="45">
        <v>134.95850349999998</v>
      </c>
      <c r="BJ44" s="45">
        <v>135.02059413352495</v>
      </c>
      <c r="BK44" s="45">
        <v>137.31534092000004</v>
      </c>
      <c r="BL44" s="45">
        <v>137.41144259000006</v>
      </c>
      <c r="BM44" s="45">
        <v>137.90759383000005</v>
      </c>
      <c r="BN44" s="45">
        <v>138.52046035999999</v>
      </c>
      <c r="BO44" s="45">
        <v>139.07578910000007</v>
      </c>
      <c r="BP44" s="45">
        <v>139.27512810000005</v>
      </c>
      <c r="BQ44" s="45">
        <v>139.62574894000008</v>
      </c>
      <c r="BR44" s="45">
        <v>140.17017120000006</v>
      </c>
      <c r="BS44" s="45">
        <v>141.20049232000002</v>
      </c>
      <c r="BT44" s="45">
        <v>143.61409527000006</v>
      </c>
      <c r="BU44" s="45">
        <v>145.10102087000007</v>
      </c>
      <c r="BV44" s="45">
        <v>146.98373023000002</v>
      </c>
      <c r="BW44" s="45">
        <v>146.95847313000007</v>
      </c>
    </row>
    <row r="45" spans="1:92" s="27" customFormat="1">
      <c r="A45" s="37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50">
        <v>180.72</v>
      </c>
      <c r="Z45" s="50">
        <v>190.77</v>
      </c>
      <c r="AA45" s="46">
        <v>190.76</v>
      </c>
      <c r="AB45" s="47">
        <v>188.33</v>
      </c>
      <c r="AC45" s="45">
        <v>189.91</v>
      </c>
      <c r="AD45" s="45">
        <v>189.94</v>
      </c>
      <c r="AE45" s="45">
        <v>190.21</v>
      </c>
      <c r="AF45" s="45">
        <v>192.48000000000002</v>
      </c>
      <c r="AG45" s="45">
        <v>194.88410000000002</v>
      </c>
      <c r="AH45" s="45">
        <v>199.17000000000002</v>
      </c>
      <c r="AI45" s="45">
        <v>195.4188</v>
      </c>
      <c r="AJ45" s="45">
        <v>195.01320000000001</v>
      </c>
      <c r="AK45" s="45">
        <v>192.952</v>
      </c>
      <c r="AL45" s="45">
        <v>191.03380000000001</v>
      </c>
      <c r="AM45" s="45">
        <v>194.04740000000001</v>
      </c>
      <c r="AN45" s="45">
        <v>195.91250000000002</v>
      </c>
      <c r="AO45" s="45">
        <v>197.1875</v>
      </c>
      <c r="AP45" s="45">
        <v>197.05510000000001</v>
      </c>
      <c r="AQ45" s="45">
        <v>197.4785</v>
      </c>
      <c r="AR45" s="45">
        <v>197.26340000000002</v>
      </c>
      <c r="AS45" s="45">
        <v>196.82070000000002</v>
      </c>
      <c r="AT45" s="45">
        <v>197.96260000000001</v>
      </c>
      <c r="AU45" s="45">
        <v>192.72</v>
      </c>
      <c r="AV45" s="45">
        <v>198.1858</v>
      </c>
      <c r="AW45" s="45">
        <v>246.3605</v>
      </c>
      <c r="AX45" s="45">
        <v>197.60670000000002</v>
      </c>
      <c r="AY45" s="45">
        <v>195.56560000000002</v>
      </c>
      <c r="AZ45" s="45">
        <v>195.0428</v>
      </c>
      <c r="BA45" s="45">
        <v>193.2722</v>
      </c>
      <c r="BB45" s="45">
        <v>196.00970000000001</v>
      </c>
      <c r="BC45" s="45">
        <v>190.42000000000002</v>
      </c>
      <c r="BD45" s="45">
        <v>186</v>
      </c>
      <c r="BE45" s="45">
        <v>194.1447</v>
      </c>
      <c r="BF45" s="45">
        <v>194.30430000000001</v>
      </c>
      <c r="BG45" s="45">
        <v>199.06</v>
      </c>
      <c r="BH45" s="45">
        <v>198.97</v>
      </c>
      <c r="BI45" s="45">
        <v>198.57</v>
      </c>
      <c r="BJ45" s="45">
        <v>198.3</v>
      </c>
      <c r="BK45" s="45">
        <v>201.34</v>
      </c>
      <c r="BL45" s="45">
        <v>201.08100000000002</v>
      </c>
      <c r="BM45" s="45">
        <v>202.98000000000002</v>
      </c>
      <c r="BN45" s="45">
        <v>202.85640000000001</v>
      </c>
      <c r="BO45" s="45">
        <v>198.26</v>
      </c>
      <c r="BP45" s="45">
        <v>205.25650000000002</v>
      </c>
      <c r="BQ45" s="45">
        <v>207.04580000000001</v>
      </c>
      <c r="BR45" s="45">
        <v>203.387</v>
      </c>
      <c r="BS45" s="45">
        <v>202.42000000000002</v>
      </c>
      <c r="BT45" s="45">
        <v>202.45000000000002</v>
      </c>
      <c r="BU45" s="45">
        <v>203.17000000000002</v>
      </c>
      <c r="BV45" s="45">
        <v>203.17000000000002</v>
      </c>
      <c r="BW45" s="45">
        <v>207.5</v>
      </c>
    </row>
    <row r="46" spans="1:92" s="27" customFormat="1">
      <c r="A46" s="37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50">
        <v>88.64</v>
      </c>
      <c r="Z46" s="50">
        <v>87.100000000000009</v>
      </c>
      <c r="AA46" s="46">
        <v>87.7</v>
      </c>
      <c r="AB46" s="47">
        <v>87.88</v>
      </c>
      <c r="AC46" s="45">
        <v>87.04</v>
      </c>
      <c r="AD46" s="45">
        <v>86.97</v>
      </c>
      <c r="AE46" s="45">
        <v>87.79</v>
      </c>
      <c r="AF46" s="45">
        <v>94.02</v>
      </c>
      <c r="AG46" s="45">
        <v>97.12</v>
      </c>
      <c r="AH46" s="45">
        <v>101.79</v>
      </c>
      <c r="AI46" s="45">
        <v>103.05</v>
      </c>
      <c r="AJ46" s="45">
        <v>104.76</v>
      </c>
      <c r="AK46" s="45">
        <v>102.11</v>
      </c>
      <c r="AL46" s="45">
        <v>98.5</v>
      </c>
      <c r="AM46" s="45">
        <v>94.39</v>
      </c>
      <c r="AN46" s="45">
        <v>92.04</v>
      </c>
      <c r="AO46" s="45">
        <v>88.070000000000007</v>
      </c>
      <c r="AP46" s="45">
        <v>86.89</v>
      </c>
      <c r="AQ46" s="45">
        <v>83.546400000000006</v>
      </c>
      <c r="AR46" s="45">
        <v>84.55</v>
      </c>
      <c r="AS46" s="45">
        <v>80.263800000000003</v>
      </c>
      <c r="AT46" s="45">
        <v>77.047800000000009</v>
      </c>
      <c r="AU46" s="45">
        <v>81.087000000000003</v>
      </c>
      <c r="AV46" s="45">
        <v>84.83</v>
      </c>
      <c r="AW46" s="45">
        <v>84.63</v>
      </c>
      <c r="AX46" s="45">
        <v>83.570000000000007</v>
      </c>
      <c r="AY46" s="45">
        <v>83.3</v>
      </c>
      <c r="AZ46" s="45">
        <v>83.64</v>
      </c>
      <c r="BA46" s="45">
        <v>82.49</v>
      </c>
      <c r="BB46" s="45">
        <v>86.16</v>
      </c>
      <c r="BC46" s="45">
        <v>85.26</v>
      </c>
      <c r="BD46" s="45">
        <v>85.65</v>
      </c>
      <c r="BE46" s="45">
        <v>87.8</v>
      </c>
      <c r="BF46" s="45">
        <v>90.69</v>
      </c>
      <c r="BG46" s="45">
        <v>90.69</v>
      </c>
      <c r="BH46" s="45">
        <v>102.33380000000001</v>
      </c>
      <c r="BI46" s="45">
        <v>100.43</v>
      </c>
      <c r="BJ46" s="45">
        <v>104.21</v>
      </c>
      <c r="BK46" s="45">
        <v>110.15</v>
      </c>
      <c r="BL46" s="45">
        <v>104.9</v>
      </c>
      <c r="BM46" s="45">
        <v>105.65</v>
      </c>
      <c r="BN46" s="45">
        <v>107.8</v>
      </c>
      <c r="BO46" s="45">
        <v>107.75</v>
      </c>
      <c r="BP46" s="45">
        <v>111.25</v>
      </c>
      <c r="BQ46" s="45">
        <v>110.26</v>
      </c>
      <c r="BR46" s="45">
        <v>110.83</v>
      </c>
      <c r="BS46" s="45">
        <v>111.62</v>
      </c>
      <c r="BT46" s="45">
        <v>111.89</v>
      </c>
      <c r="BU46" s="45">
        <v>111.54</v>
      </c>
      <c r="BV46" s="45">
        <v>111.93</v>
      </c>
      <c r="BW46" s="45">
        <v>110.85000000000001</v>
      </c>
    </row>
    <row r="47" spans="1:92" s="27" customFormat="1">
      <c r="A47" s="37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50">
        <v>154.31</v>
      </c>
      <c r="Z47" s="50">
        <v>103.02</v>
      </c>
      <c r="AA47" s="46">
        <v>103.03</v>
      </c>
      <c r="AB47" s="47">
        <v>103.15</v>
      </c>
      <c r="AC47" s="45">
        <v>103.34</v>
      </c>
      <c r="AD47" s="45">
        <v>146.03</v>
      </c>
      <c r="AE47" s="45">
        <v>154.77000000000001</v>
      </c>
      <c r="AF47" s="45">
        <v>154.86000000000001</v>
      </c>
      <c r="AG47" s="45">
        <v>153</v>
      </c>
      <c r="AH47" s="45">
        <v>149.97999999999999</v>
      </c>
      <c r="AI47" s="45">
        <v>171.4</v>
      </c>
      <c r="AJ47" s="45">
        <v>175.20000000000002</v>
      </c>
      <c r="AK47" s="45">
        <v>162.57</v>
      </c>
      <c r="AL47" s="45">
        <v>155.55000000000001</v>
      </c>
      <c r="AM47" s="45">
        <v>155.88</v>
      </c>
      <c r="AN47" s="45">
        <v>155.88</v>
      </c>
      <c r="AO47" s="45">
        <v>166.66</v>
      </c>
      <c r="AP47" s="45">
        <v>163.58000000000001</v>
      </c>
      <c r="AQ47" s="45">
        <v>162.44</v>
      </c>
      <c r="AR47" s="45">
        <v>164.94</v>
      </c>
      <c r="AS47" s="45">
        <v>162.64000000000001</v>
      </c>
      <c r="AT47" s="45">
        <v>160.68</v>
      </c>
      <c r="AU47" s="45">
        <v>162.75</v>
      </c>
      <c r="AV47" s="45">
        <v>160.34</v>
      </c>
      <c r="AW47" s="45">
        <v>160.6</v>
      </c>
      <c r="AX47" s="45">
        <v>158.57</v>
      </c>
      <c r="AY47" s="45">
        <v>153.83000000000001</v>
      </c>
      <c r="AZ47" s="45">
        <v>152.35</v>
      </c>
      <c r="BA47" s="45">
        <v>150.79</v>
      </c>
      <c r="BB47" s="45">
        <v>152.82</v>
      </c>
      <c r="BC47" s="45">
        <v>150.80000000000001</v>
      </c>
      <c r="BD47" s="45">
        <v>148.1</v>
      </c>
      <c r="BE47" s="45">
        <v>150.88</v>
      </c>
      <c r="BF47" s="45">
        <v>154.04</v>
      </c>
      <c r="BG47" s="45">
        <v>153.37</v>
      </c>
      <c r="BH47" s="45">
        <v>150.06</v>
      </c>
      <c r="BI47" s="45">
        <v>150.32</v>
      </c>
      <c r="BJ47" s="45">
        <v>149.86000000000001</v>
      </c>
      <c r="BK47" s="45">
        <v>149.34</v>
      </c>
      <c r="BL47" s="45">
        <v>149.47999999999999</v>
      </c>
      <c r="BM47" s="45">
        <v>148.32</v>
      </c>
      <c r="BN47" s="45">
        <v>148.83000000000001</v>
      </c>
      <c r="BO47" s="45">
        <v>150.69</v>
      </c>
      <c r="BP47" s="45">
        <v>151.41</v>
      </c>
      <c r="BQ47" s="45">
        <v>151.56</v>
      </c>
      <c r="BR47" s="45">
        <v>151.20000000000002</v>
      </c>
      <c r="BS47" s="45">
        <v>145.97</v>
      </c>
      <c r="BT47" s="45">
        <v>149.07</v>
      </c>
      <c r="BU47" s="45">
        <v>148.55000000000001</v>
      </c>
      <c r="BV47" s="45">
        <v>148.54</v>
      </c>
      <c r="BW47" s="45">
        <v>148.22</v>
      </c>
    </row>
    <row r="72" spans="1:7">
      <c r="A72" s="59"/>
      <c r="B72" s="59"/>
      <c r="C72" s="59"/>
      <c r="D72" s="59"/>
      <c r="E72" s="59"/>
      <c r="F72" s="59"/>
      <c r="G72" s="59"/>
    </row>
    <row r="73" spans="1:7">
      <c r="A73" s="59"/>
      <c r="B73" s="59"/>
      <c r="C73" s="59"/>
      <c r="D73" s="59"/>
      <c r="E73" s="59"/>
      <c r="F73" s="59"/>
      <c r="G73" s="59"/>
    </row>
    <row r="74" spans="1:7" ht="35.25" customHeight="1">
      <c r="A74" s="59"/>
      <c r="B74" s="60"/>
      <c r="C74" s="61"/>
      <c r="D74" s="61"/>
      <c r="E74" s="61"/>
      <c r="F74" s="59"/>
      <c r="G74" s="59"/>
    </row>
    <row r="75" spans="1:7">
      <c r="A75" s="59"/>
      <c r="B75" s="60"/>
      <c r="C75" s="61"/>
      <c r="D75" s="61"/>
      <c r="E75" s="61"/>
      <c r="F75" s="59"/>
      <c r="G75" s="59"/>
    </row>
    <row r="76" spans="1:7">
      <c r="A76" s="59"/>
      <c r="B76" s="62"/>
      <c r="C76" s="63"/>
      <c r="D76" s="63"/>
      <c r="E76" s="64"/>
      <c r="F76" s="59"/>
      <c r="G76" s="59"/>
    </row>
    <row r="77" spans="1:7">
      <c r="A77" s="59"/>
      <c r="B77" s="62"/>
      <c r="C77" s="63"/>
      <c r="D77" s="63"/>
      <c r="E77" s="64"/>
      <c r="F77" s="59"/>
      <c r="G77" s="59"/>
    </row>
    <row r="78" spans="1:7">
      <c r="A78" s="59"/>
      <c r="B78" s="62"/>
      <c r="C78" s="63"/>
      <c r="D78" s="65"/>
      <c r="E78" s="66"/>
      <c r="F78" s="59"/>
      <c r="G78" s="59"/>
    </row>
    <row r="79" spans="1:7">
      <c r="A79" s="59"/>
      <c r="B79" s="62"/>
      <c r="C79" s="63"/>
      <c r="D79" s="63"/>
      <c r="E79" s="64"/>
      <c r="F79" s="59"/>
      <c r="G79" s="59"/>
    </row>
    <row r="80" spans="1:7">
      <c r="A80" s="59"/>
      <c r="B80" s="62"/>
      <c r="C80" s="63"/>
      <c r="D80" s="63"/>
      <c r="E80" s="64"/>
      <c r="F80" s="59"/>
      <c r="G80" s="59"/>
    </row>
    <row r="81" spans="1:7">
      <c r="A81" s="59"/>
      <c r="B81" s="62"/>
      <c r="C81" s="63"/>
      <c r="D81" s="65"/>
      <c r="E81" s="66"/>
      <c r="F81" s="59"/>
      <c r="G81" s="59"/>
    </row>
    <row r="82" spans="1:7">
      <c r="A82" s="59"/>
      <c r="B82" s="62"/>
      <c r="C82" s="63"/>
      <c r="D82" s="63"/>
      <c r="E82" s="64"/>
      <c r="F82" s="59"/>
      <c r="G82" s="59"/>
    </row>
    <row r="83" spans="1:7">
      <c r="A83" s="59"/>
      <c r="B83" s="62"/>
      <c r="C83" s="63"/>
      <c r="D83" s="63"/>
      <c r="E83" s="64"/>
      <c r="F83" s="59"/>
      <c r="G83" s="59"/>
    </row>
    <row r="84" spans="1:7">
      <c r="A84" s="59"/>
      <c r="B84" s="62"/>
      <c r="C84" s="63"/>
      <c r="D84" s="63"/>
      <c r="E84" s="64"/>
      <c r="F84" s="59"/>
      <c r="G84" s="59"/>
    </row>
    <row r="85" spans="1:7">
      <c r="A85" s="59"/>
      <c r="B85" s="62"/>
      <c r="C85" s="63"/>
      <c r="D85" s="65"/>
      <c r="E85" s="66"/>
      <c r="F85" s="59"/>
      <c r="G85" s="59"/>
    </row>
    <row r="86" spans="1:7">
      <c r="A86" s="59"/>
      <c r="B86" s="62"/>
      <c r="C86" s="63"/>
      <c r="D86" s="63"/>
      <c r="E86" s="64"/>
      <c r="F86" s="59"/>
      <c r="G86" s="59"/>
    </row>
    <row r="87" spans="1:7">
      <c r="A87" s="59"/>
      <c r="B87" s="62"/>
      <c r="C87" s="63"/>
      <c r="D87" s="63"/>
      <c r="E87" s="64"/>
      <c r="F87" s="59"/>
      <c r="G87" s="59"/>
    </row>
    <row r="88" spans="1:7">
      <c r="A88" s="59"/>
      <c r="B88" s="62"/>
      <c r="C88" s="63"/>
      <c r="D88" s="63"/>
      <c r="E88" s="64"/>
      <c r="F88" s="59"/>
      <c r="G88" s="59"/>
    </row>
    <row r="89" spans="1:7">
      <c r="A89" s="59"/>
      <c r="B89" s="62"/>
      <c r="C89" s="63"/>
      <c r="D89" s="65"/>
      <c r="E89" s="66"/>
      <c r="F89" s="59"/>
      <c r="G89" s="59"/>
    </row>
    <row r="90" spans="1:7">
      <c r="A90" s="59"/>
      <c r="B90" s="62"/>
      <c r="C90" s="63"/>
      <c r="D90" s="65"/>
      <c r="E90" s="66"/>
      <c r="F90" s="59"/>
      <c r="G90" s="59"/>
    </row>
    <row r="91" spans="1:7">
      <c r="A91" s="59"/>
      <c r="B91" s="62"/>
      <c r="C91" s="63"/>
      <c r="D91" s="65"/>
      <c r="E91" s="66"/>
      <c r="F91" s="59"/>
      <c r="G91" s="59"/>
    </row>
    <row r="92" spans="1:7">
      <c r="A92" s="59"/>
      <c r="B92" s="62"/>
      <c r="C92" s="63"/>
      <c r="D92" s="63"/>
      <c r="E92" s="64"/>
      <c r="F92" s="59"/>
      <c r="G92" s="59"/>
    </row>
    <row r="93" spans="1:7">
      <c r="A93" s="59"/>
      <c r="B93" s="62"/>
      <c r="C93" s="63"/>
      <c r="D93" s="63"/>
      <c r="E93" s="64"/>
      <c r="F93" s="59"/>
      <c r="G93" s="59"/>
    </row>
    <row r="94" spans="1:7">
      <c r="A94" s="59"/>
      <c r="B94" s="62"/>
      <c r="C94" s="63"/>
      <c r="D94" s="63"/>
      <c r="E94" s="64"/>
      <c r="F94" s="59"/>
      <c r="G94" s="59"/>
    </row>
    <row r="95" spans="1:7">
      <c r="A95" s="59"/>
      <c r="B95" s="62"/>
      <c r="C95" s="63"/>
      <c r="D95" s="63"/>
      <c r="E95" s="64"/>
      <c r="F95" s="59"/>
      <c r="G95" s="59"/>
    </row>
    <row r="96" spans="1:7">
      <c r="A96" s="59"/>
      <c r="B96" s="62"/>
      <c r="C96" s="63"/>
      <c r="D96" s="63"/>
      <c r="E96" s="64"/>
      <c r="F96" s="59"/>
      <c r="G96" s="59"/>
    </row>
    <row r="97" spans="1:7">
      <c r="A97" s="59"/>
      <c r="B97" s="62"/>
      <c r="C97" s="63"/>
      <c r="D97" s="63"/>
      <c r="E97" s="64"/>
      <c r="F97" s="59"/>
      <c r="G97" s="59"/>
    </row>
    <row r="98" spans="1:7">
      <c r="A98" s="59"/>
      <c r="B98" s="62"/>
      <c r="C98" s="63"/>
      <c r="D98" s="65"/>
      <c r="E98" s="66"/>
      <c r="F98" s="59"/>
      <c r="G98" s="59"/>
    </row>
    <row r="99" spans="1:7">
      <c r="A99" s="59"/>
      <c r="B99" s="62"/>
      <c r="C99" s="63"/>
      <c r="D99" s="65"/>
      <c r="E99" s="66"/>
      <c r="F99" s="59"/>
      <c r="G99" s="59"/>
    </row>
    <row r="100" spans="1:7">
      <c r="A100" s="59"/>
      <c r="B100" s="62"/>
      <c r="C100" s="63"/>
      <c r="D100" s="63"/>
      <c r="E100" s="64"/>
      <c r="F100" s="59"/>
      <c r="G100" s="59"/>
    </row>
    <row r="101" spans="1:7">
      <c r="A101" s="59"/>
      <c r="B101" s="62"/>
      <c r="C101" s="63"/>
      <c r="D101" s="65"/>
      <c r="E101" s="66"/>
      <c r="F101" s="59"/>
      <c r="G101" s="59"/>
    </row>
    <row r="102" spans="1:7">
      <c r="A102" s="59"/>
      <c r="B102" s="67"/>
      <c r="C102" s="63"/>
      <c r="D102" s="63"/>
      <c r="E102" s="64"/>
      <c r="F102" s="59"/>
      <c r="G102" s="59"/>
    </row>
    <row r="103" spans="1:7">
      <c r="A103" s="59"/>
      <c r="B103" s="62"/>
      <c r="C103" s="63"/>
      <c r="D103" s="63"/>
      <c r="E103" s="64"/>
      <c r="F103" s="59"/>
      <c r="G103" s="59"/>
    </row>
    <row r="104" spans="1:7">
      <c r="A104" s="59"/>
      <c r="B104" s="59"/>
      <c r="C104" s="59"/>
      <c r="D104" s="59"/>
      <c r="E104" s="59"/>
      <c r="F104" s="59"/>
      <c r="G104" s="59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Z46"/>
  <sheetViews>
    <sheetView zoomScaleNormal="100" workbookViewId="0">
      <selection activeCell="M5" sqref="M5"/>
    </sheetView>
  </sheetViews>
  <sheetFormatPr defaultColWidth="9.140625" defaultRowHeight="15"/>
  <cols>
    <col min="1" max="1" width="9.140625" style="5"/>
    <col min="2" max="2" width="18.140625" style="5" customWidth="1"/>
    <col min="3" max="3" width="13.7109375" style="27" customWidth="1"/>
    <col min="4" max="5" width="18" style="5" customWidth="1"/>
    <col min="6" max="6" width="9.140625" style="5" customWidth="1"/>
    <col min="7" max="16384" width="9.140625" style="5"/>
  </cols>
  <sheetData>
    <row r="2" spans="1:7">
      <c r="B2" s="68" t="s">
        <v>84</v>
      </c>
    </row>
    <row r="3" spans="1:7" s="68" customFormat="1">
      <c r="A3" s="68" t="s">
        <v>120</v>
      </c>
      <c r="C3" s="199"/>
    </row>
    <row r="4" spans="1:7">
      <c r="A4" s="26" t="s">
        <v>106</v>
      </c>
    </row>
    <row r="5" spans="1:7" ht="12.75" customHeight="1" thickBot="1"/>
    <row r="6" spans="1:7" ht="51.75" customHeight="1" thickBot="1">
      <c r="B6" s="182"/>
      <c r="C6" s="181" t="s">
        <v>90</v>
      </c>
      <c r="D6" s="40" t="s">
        <v>54</v>
      </c>
      <c r="E6" s="97" t="s">
        <v>55</v>
      </c>
      <c r="G6" s="26" t="s">
        <v>88</v>
      </c>
    </row>
    <row r="7" spans="1:7">
      <c r="B7" s="178" t="s">
        <v>57</v>
      </c>
      <c r="C7" s="175" t="s">
        <v>107</v>
      </c>
      <c r="D7" s="95"/>
      <c r="E7" s="96"/>
    </row>
    <row r="8" spans="1:7">
      <c r="B8" s="179" t="s">
        <v>58</v>
      </c>
      <c r="C8" s="176">
        <v>160.29760000000002</v>
      </c>
      <c r="D8" s="89">
        <v>4.3001000000000147</v>
      </c>
      <c r="E8" s="90">
        <v>2.7565185339508691E-2</v>
      </c>
    </row>
    <row r="9" spans="1:7">
      <c r="B9" s="179" t="s">
        <v>59</v>
      </c>
      <c r="C9" s="176">
        <v>182.8552</v>
      </c>
      <c r="D9" s="89">
        <v>8.5689999999999884</v>
      </c>
      <c r="E9" s="90">
        <v>4.9166256421908194E-2</v>
      </c>
    </row>
    <row r="10" spans="1:7">
      <c r="B10" s="179" t="s">
        <v>60</v>
      </c>
      <c r="C10" s="176">
        <v>227.80100000000002</v>
      </c>
      <c r="D10" s="89">
        <v>-15.199899999999985</v>
      </c>
      <c r="E10" s="90">
        <v>-6.2550797136965319E-2</v>
      </c>
    </row>
    <row r="11" spans="1:7">
      <c r="B11" s="179" t="s">
        <v>61</v>
      </c>
      <c r="C11" s="176">
        <v>324</v>
      </c>
      <c r="D11" s="88">
        <v>0</v>
      </c>
      <c r="E11" s="91">
        <v>0</v>
      </c>
    </row>
    <row r="12" spans="1:7">
      <c r="B12" s="179" t="s">
        <v>62</v>
      </c>
      <c r="C12" s="176" t="s">
        <v>107</v>
      </c>
      <c r="D12" s="89"/>
      <c r="E12" s="91"/>
    </row>
    <row r="13" spans="1:7">
      <c r="B13" s="179" t="s">
        <v>63</v>
      </c>
      <c r="C13" s="176" t="s">
        <v>107</v>
      </c>
      <c r="D13" s="88"/>
      <c r="E13" s="91"/>
    </row>
    <row r="14" spans="1:7">
      <c r="B14" s="179" t="s">
        <v>64</v>
      </c>
      <c r="C14" s="176">
        <v>172.54</v>
      </c>
      <c r="D14" s="88">
        <v>0</v>
      </c>
      <c r="E14" s="91">
        <v>0</v>
      </c>
    </row>
    <row r="15" spans="1:7">
      <c r="B15" s="179" t="s">
        <v>65</v>
      </c>
      <c r="C15" s="176">
        <v>235</v>
      </c>
      <c r="D15" s="88">
        <v>0</v>
      </c>
      <c r="E15" s="91">
        <v>0</v>
      </c>
    </row>
    <row r="16" spans="1:7">
      <c r="B16" s="179" t="s">
        <v>66</v>
      </c>
      <c r="C16" s="176">
        <v>208.12460000000002</v>
      </c>
      <c r="D16" s="89">
        <v>6.0442999999999927</v>
      </c>
      <c r="E16" s="90">
        <v>2.9910387108490921E-2</v>
      </c>
    </row>
    <row r="17" spans="2:5">
      <c r="B17" s="179" t="s">
        <v>67</v>
      </c>
      <c r="C17" s="176" t="s">
        <v>107</v>
      </c>
      <c r="D17" s="89"/>
      <c r="E17" s="90"/>
    </row>
    <row r="18" spans="2:5">
      <c r="B18" s="179" t="s">
        <v>68</v>
      </c>
      <c r="C18" s="176" t="s">
        <v>107</v>
      </c>
      <c r="D18" s="88"/>
      <c r="E18" s="90"/>
    </row>
    <row r="19" spans="2:5">
      <c r="B19" s="179" t="s">
        <v>69</v>
      </c>
      <c r="C19" s="176">
        <v>228.94</v>
      </c>
      <c r="D19" s="112">
        <v>-0.84000000000000341</v>
      </c>
      <c r="E19" s="91">
        <v>-3.6556706414831996E-3</v>
      </c>
    </row>
    <row r="20" spans="2:5">
      <c r="B20" s="179" t="s">
        <v>70</v>
      </c>
      <c r="C20" s="176" t="s">
        <v>107</v>
      </c>
      <c r="D20" s="89"/>
      <c r="E20" s="90"/>
    </row>
    <row r="21" spans="2:5">
      <c r="B21" s="179" t="s">
        <v>71</v>
      </c>
      <c r="C21" s="176">
        <v>161.67000000000002</v>
      </c>
      <c r="D21" s="117">
        <v>-1.8099999999999739</v>
      </c>
      <c r="E21" s="118">
        <v>-1.1071690726694228E-2</v>
      </c>
    </row>
    <row r="22" spans="2:5">
      <c r="B22" s="179" t="s">
        <v>72</v>
      </c>
      <c r="C22" s="176" t="s">
        <v>107</v>
      </c>
      <c r="D22" s="119"/>
      <c r="E22" s="120"/>
    </row>
    <row r="23" spans="2:5">
      <c r="B23" s="179" t="s">
        <v>73</v>
      </c>
      <c r="C23" s="176" t="s">
        <v>107</v>
      </c>
      <c r="D23" s="88"/>
      <c r="E23" s="92"/>
    </row>
    <row r="24" spans="2:5">
      <c r="B24" s="179" t="s">
        <v>74</v>
      </c>
      <c r="C24" s="176">
        <v>174</v>
      </c>
      <c r="D24" s="88">
        <v>0</v>
      </c>
      <c r="E24" s="90">
        <v>0</v>
      </c>
    </row>
    <row r="25" spans="2:5">
      <c r="B25" s="179" t="s">
        <v>75</v>
      </c>
      <c r="C25" s="176">
        <v>295.82</v>
      </c>
      <c r="D25" s="89">
        <v>-2.2200000000000273</v>
      </c>
      <c r="E25" s="90">
        <v>-7.4486646087774666E-3</v>
      </c>
    </row>
    <row r="26" spans="2:5">
      <c r="B26" s="179" t="s">
        <v>76</v>
      </c>
      <c r="C26" s="176" t="s">
        <v>107</v>
      </c>
      <c r="D26" s="88"/>
      <c r="E26" s="90"/>
    </row>
    <row r="27" spans="2:5">
      <c r="B27" s="179" t="s">
        <v>77</v>
      </c>
      <c r="C27" s="176">
        <v>195</v>
      </c>
      <c r="D27" s="123">
        <v>0</v>
      </c>
      <c r="E27" s="120">
        <v>0</v>
      </c>
    </row>
    <row r="28" spans="2:5">
      <c r="B28" s="179" t="s">
        <v>78</v>
      </c>
      <c r="C28" s="176">
        <v>158.33340000000001</v>
      </c>
      <c r="D28" s="119">
        <v>2.6864999999999952</v>
      </c>
      <c r="E28" s="120">
        <v>1.7260221694103794E-2</v>
      </c>
    </row>
    <row r="29" spans="2:5">
      <c r="B29" s="179" t="s">
        <v>79</v>
      </c>
      <c r="C29" s="176">
        <v>258.8</v>
      </c>
      <c r="D29" s="119">
        <v>-5.8499999999999659</v>
      </c>
      <c r="E29" s="120">
        <v>-2.2104666540713969E-2</v>
      </c>
    </row>
    <row r="30" spans="2:5">
      <c r="B30" s="179" t="s">
        <v>80</v>
      </c>
      <c r="C30" s="176">
        <v>186.17000000000002</v>
      </c>
      <c r="D30" s="119">
        <v>0</v>
      </c>
      <c r="E30" s="120">
        <v>0</v>
      </c>
    </row>
    <row r="31" spans="2:5">
      <c r="B31" s="179" t="s">
        <v>81</v>
      </c>
      <c r="C31" s="176">
        <v>310.64</v>
      </c>
      <c r="D31" s="119">
        <v>0.20999999999997954</v>
      </c>
      <c r="E31" s="120">
        <v>6.7648101021156037E-4</v>
      </c>
    </row>
    <row r="32" spans="2:5">
      <c r="B32" s="179" t="s">
        <v>82</v>
      </c>
      <c r="C32" s="176" t="s">
        <v>107</v>
      </c>
      <c r="D32" s="112"/>
      <c r="E32" s="121"/>
    </row>
    <row r="33" spans="1:78">
      <c r="B33" s="179"/>
      <c r="C33" s="176"/>
      <c r="D33" s="89"/>
      <c r="E33" s="90"/>
    </row>
    <row r="34" spans="1:78" ht="15.75" thickBot="1">
      <c r="B34" s="180" t="s">
        <v>83</v>
      </c>
      <c r="C34" s="177">
        <v>210.76302621999997</v>
      </c>
      <c r="D34" s="93">
        <v>0.17271421999998893</v>
      </c>
      <c r="E34" s="94">
        <v>8.2014323621870666E-4</v>
      </c>
    </row>
    <row r="35" spans="1:78">
      <c r="B35" s="28" t="s">
        <v>85</v>
      </c>
    </row>
    <row r="36" spans="1:78">
      <c r="B36" s="29"/>
    </row>
    <row r="37" spans="1:78">
      <c r="B37" s="28" t="s">
        <v>86</v>
      </c>
    </row>
    <row r="39" spans="1:78">
      <c r="A39" s="26" t="s">
        <v>108</v>
      </c>
      <c r="J39" s="33"/>
    </row>
    <row r="40" spans="1:78" ht="15.75" thickBot="1">
      <c r="A40" s="26"/>
      <c r="J40" s="33"/>
    </row>
    <row r="41" spans="1:78" ht="15.75" thickBot="1">
      <c r="A41" s="26"/>
      <c r="B41" s="38">
        <v>2020</v>
      </c>
      <c r="J41" s="33"/>
      <c r="AF41" s="58">
        <v>2021</v>
      </c>
      <c r="BA41" s="34"/>
      <c r="BB41" s="35"/>
      <c r="BC41" s="58">
        <v>2021</v>
      </c>
      <c r="BD41" s="34"/>
      <c r="BE41" s="34"/>
    </row>
    <row r="42" spans="1:78">
      <c r="A42" s="39" t="s">
        <v>49</v>
      </c>
      <c r="B42" s="55">
        <v>31</v>
      </c>
      <c r="C42" s="55">
        <v>32</v>
      </c>
      <c r="D42" s="55">
        <v>33</v>
      </c>
      <c r="E42" s="55">
        <v>34</v>
      </c>
      <c r="F42" s="55">
        <v>35</v>
      </c>
      <c r="G42" s="55">
        <v>36</v>
      </c>
      <c r="H42" s="55">
        <v>37</v>
      </c>
      <c r="I42" s="55">
        <v>38</v>
      </c>
      <c r="J42" s="55">
        <v>39</v>
      </c>
      <c r="K42" s="55">
        <v>40</v>
      </c>
      <c r="L42" s="55">
        <v>41</v>
      </c>
      <c r="M42" s="55">
        <v>42</v>
      </c>
      <c r="N42" s="55">
        <v>43</v>
      </c>
      <c r="O42" s="55">
        <v>44</v>
      </c>
      <c r="P42" s="55">
        <v>45</v>
      </c>
      <c r="Q42" s="55">
        <v>46</v>
      </c>
      <c r="R42" s="55">
        <v>47</v>
      </c>
      <c r="S42" s="55">
        <v>48</v>
      </c>
      <c r="T42" s="55">
        <v>49</v>
      </c>
      <c r="U42" s="55">
        <v>50</v>
      </c>
      <c r="V42" s="55">
        <v>51</v>
      </c>
      <c r="W42" s="55">
        <v>52</v>
      </c>
      <c r="X42" s="55">
        <v>53</v>
      </c>
      <c r="Y42" s="55">
        <v>1</v>
      </c>
      <c r="Z42" s="55">
        <v>2</v>
      </c>
      <c r="AA42" s="54">
        <v>3</v>
      </c>
      <c r="AB42" s="55">
        <v>4</v>
      </c>
      <c r="AC42" s="55">
        <v>5</v>
      </c>
      <c r="AD42" s="55">
        <v>6</v>
      </c>
      <c r="AE42" s="55">
        <v>7</v>
      </c>
      <c r="AF42" s="55">
        <v>8</v>
      </c>
      <c r="AG42" s="55">
        <v>9</v>
      </c>
      <c r="AH42" s="55">
        <v>10</v>
      </c>
      <c r="AI42" s="55">
        <v>11</v>
      </c>
      <c r="AJ42" s="55">
        <v>12</v>
      </c>
      <c r="AK42" s="55">
        <v>13</v>
      </c>
      <c r="AL42" s="55">
        <v>14</v>
      </c>
      <c r="AM42" s="55">
        <v>15</v>
      </c>
      <c r="AN42" s="55">
        <v>16</v>
      </c>
      <c r="AO42" s="55">
        <v>17</v>
      </c>
      <c r="AP42" s="55">
        <v>18</v>
      </c>
      <c r="AQ42" s="55">
        <v>19</v>
      </c>
      <c r="AR42" s="55">
        <v>20</v>
      </c>
      <c r="AS42" s="55">
        <v>21</v>
      </c>
      <c r="AT42" s="55">
        <v>22</v>
      </c>
      <c r="AU42" s="55">
        <v>23</v>
      </c>
      <c r="AV42" s="55">
        <v>24</v>
      </c>
      <c r="AW42" s="55">
        <v>25</v>
      </c>
      <c r="AX42" s="55">
        <v>26</v>
      </c>
      <c r="AY42" s="55">
        <v>27</v>
      </c>
      <c r="AZ42" s="55">
        <v>28</v>
      </c>
      <c r="BA42" s="55">
        <v>29</v>
      </c>
      <c r="BB42" s="55">
        <v>30</v>
      </c>
      <c r="BC42" s="55">
        <v>31</v>
      </c>
      <c r="BD42" s="55">
        <v>30</v>
      </c>
      <c r="BE42" s="55">
        <v>31</v>
      </c>
      <c r="BF42" s="55">
        <v>32</v>
      </c>
      <c r="BG42" s="55">
        <v>33</v>
      </c>
      <c r="BH42" s="55">
        <v>34</v>
      </c>
      <c r="BI42" s="55">
        <v>35</v>
      </c>
      <c r="BJ42" s="55">
        <v>36</v>
      </c>
      <c r="BK42" s="55">
        <v>37</v>
      </c>
      <c r="BL42" s="55">
        <v>38</v>
      </c>
      <c r="BM42" s="55">
        <v>39</v>
      </c>
      <c r="BN42" s="55">
        <v>40</v>
      </c>
      <c r="BO42" s="55">
        <v>41</v>
      </c>
      <c r="BP42" s="55">
        <v>42</v>
      </c>
      <c r="BQ42" s="55">
        <v>43</v>
      </c>
      <c r="BR42" s="55">
        <v>44</v>
      </c>
      <c r="BS42" s="55">
        <v>45</v>
      </c>
      <c r="BT42" s="55">
        <v>46</v>
      </c>
      <c r="BU42" s="55">
        <v>47</v>
      </c>
      <c r="BV42" s="55">
        <v>48</v>
      </c>
      <c r="BW42" s="55">
        <v>49</v>
      </c>
      <c r="BX42" s="55">
        <v>50</v>
      </c>
      <c r="BY42" s="55">
        <v>51</v>
      </c>
      <c r="BZ42" s="55">
        <v>52</v>
      </c>
    </row>
    <row r="43" spans="1:78">
      <c r="A43" s="39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6">
        <v>185.29974008000005</v>
      </c>
      <c r="Z43" s="46">
        <v>183.25</v>
      </c>
      <c r="AA43" s="46">
        <v>182.39333123000009</v>
      </c>
      <c r="AB43" s="46">
        <v>185.15766057000005</v>
      </c>
      <c r="AC43" s="45">
        <v>186.04039339000008</v>
      </c>
      <c r="AD43" s="45">
        <v>191.20576507999999</v>
      </c>
      <c r="AE43" s="45">
        <v>190.62887426</v>
      </c>
      <c r="AF43" s="45">
        <v>190.56959600000002</v>
      </c>
      <c r="AG43" s="45">
        <v>190.56230921000002</v>
      </c>
      <c r="AH43" s="45">
        <v>192.37291162000002</v>
      </c>
      <c r="AI43" s="45">
        <v>193.78967894000004</v>
      </c>
      <c r="AJ43" s="45">
        <v>195.44864614000002</v>
      </c>
      <c r="AK43" s="45">
        <v>196.63135753000003</v>
      </c>
      <c r="AL43" s="45">
        <v>196.70222704000008</v>
      </c>
      <c r="AM43" s="45">
        <v>196.12974509</v>
      </c>
      <c r="AN43" s="45">
        <v>199.09978611000003</v>
      </c>
      <c r="AO43" s="45">
        <v>201.75379188000002</v>
      </c>
      <c r="AP43" s="45">
        <v>202.12974041000001</v>
      </c>
      <c r="AQ43" s="45">
        <v>201.43936886000003</v>
      </c>
      <c r="AR43" s="45">
        <v>203.83376066</v>
      </c>
      <c r="AS43" s="45">
        <v>205.04</v>
      </c>
      <c r="AT43" s="45">
        <v>203.79</v>
      </c>
      <c r="AU43" s="45">
        <v>205.51</v>
      </c>
      <c r="AV43" s="45">
        <v>205.73</v>
      </c>
      <c r="AW43" s="45">
        <v>209.09498581000008</v>
      </c>
      <c r="AX43" s="45">
        <v>208.55088202000007</v>
      </c>
      <c r="AY43" s="45">
        <v>204.91419999999999</v>
      </c>
      <c r="AZ43" s="45">
        <v>203.68071431999994</v>
      </c>
      <c r="BA43" s="45">
        <v>204.77251683999995</v>
      </c>
      <c r="BB43" s="45">
        <v>204.55841563999994</v>
      </c>
      <c r="BC43" s="45">
        <v>201.48308277999996</v>
      </c>
      <c r="BD43" s="45">
        <v>204.55841563999994</v>
      </c>
      <c r="BE43" s="45">
        <v>201.48308277999996</v>
      </c>
      <c r="BF43" s="45">
        <v>201.48308277999996</v>
      </c>
      <c r="BG43" s="45">
        <v>198.69090207999997</v>
      </c>
      <c r="BH43" s="45">
        <v>198.02740679999997</v>
      </c>
      <c r="BI43" s="45">
        <v>196.71991977999994</v>
      </c>
      <c r="BJ43" s="45">
        <v>197.15664761000005</v>
      </c>
      <c r="BK43" s="45">
        <v>196.37504065000002</v>
      </c>
      <c r="BL43" s="45">
        <v>195.82138023999994</v>
      </c>
      <c r="BM43" s="45">
        <v>198.17901183152682</v>
      </c>
      <c r="BN43" s="45">
        <v>197.4819961099999</v>
      </c>
      <c r="BO43" s="45">
        <v>200.22005889999994</v>
      </c>
      <c r="BP43" s="45">
        <v>199.96540898999996</v>
      </c>
      <c r="BQ43" s="48">
        <v>202.80379053999999</v>
      </c>
      <c r="BR43" s="48">
        <v>204.71314170000002</v>
      </c>
      <c r="BS43" s="45">
        <v>205.90575541999993</v>
      </c>
      <c r="BT43" s="45">
        <v>206.47560261999996</v>
      </c>
      <c r="BU43" s="45">
        <v>208.41517920999999</v>
      </c>
      <c r="BV43" s="45">
        <v>211.31440695999999</v>
      </c>
      <c r="BW43" s="45">
        <v>210.67672718</v>
      </c>
      <c r="BX43" s="45">
        <v>210.82275207999999</v>
      </c>
      <c r="BY43" s="45">
        <v>210.59031199999998</v>
      </c>
      <c r="BZ43" s="45">
        <v>210.76302621999997</v>
      </c>
    </row>
    <row r="44" spans="1:78">
      <c r="A44" s="39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6">
        <v>308</v>
      </c>
      <c r="Z44" s="46">
        <v>307.10000000000002</v>
      </c>
      <c r="AA44" s="46">
        <v>304.91000000000003</v>
      </c>
      <c r="AB44" s="46">
        <v>306.22000000000003</v>
      </c>
      <c r="AC44" s="45">
        <v>307.79000000000002</v>
      </c>
      <c r="AD44" s="45">
        <v>308.7</v>
      </c>
      <c r="AE44" s="45">
        <v>299.55</v>
      </c>
      <c r="AF44" s="45">
        <v>306.55</v>
      </c>
      <c r="AG44" s="45">
        <v>303.40000000000003</v>
      </c>
      <c r="AH44" s="45">
        <v>306.48</v>
      </c>
      <c r="AI44" s="45">
        <v>307.58</v>
      </c>
      <c r="AJ44" s="45">
        <v>307.33</v>
      </c>
      <c r="AK44" s="45">
        <v>306.85000000000002</v>
      </c>
      <c r="AL44" s="45">
        <v>307.56</v>
      </c>
      <c r="AM44" s="45">
        <v>306.95999999999998</v>
      </c>
      <c r="AN44" s="45">
        <v>307.87</v>
      </c>
      <c r="AO44" s="45">
        <v>306.98</v>
      </c>
      <c r="AP44" s="45">
        <v>309.49</v>
      </c>
      <c r="AQ44" s="45">
        <v>310.06</v>
      </c>
      <c r="AR44" s="45">
        <v>309.69</v>
      </c>
      <c r="AS44" s="45">
        <v>309.99</v>
      </c>
      <c r="AT44" s="45">
        <v>310.76</v>
      </c>
      <c r="AU44" s="45">
        <v>310.41000000000003</v>
      </c>
      <c r="AV44" s="45">
        <v>309.64</v>
      </c>
      <c r="AW44" s="45">
        <v>309.74</v>
      </c>
      <c r="AX44" s="45">
        <v>309.55</v>
      </c>
      <c r="AY44" s="45">
        <v>309.08</v>
      </c>
      <c r="AZ44" s="45">
        <v>309.20999999999998</v>
      </c>
      <c r="BA44" s="45">
        <v>309.15000000000003</v>
      </c>
      <c r="BB44" s="45">
        <v>309.78000000000003</v>
      </c>
      <c r="BC44" s="45">
        <v>310.67</v>
      </c>
      <c r="BD44" s="45">
        <v>309.78000000000003</v>
      </c>
      <c r="BE44" s="45">
        <v>310.67</v>
      </c>
      <c r="BF44" s="45">
        <v>310.67</v>
      </c>
      <c r="BG44" s="45">
        <v>309</v>
      </c>
      <c r="BH44" s="45">
        <v>310.90000000000003</v>
      </c>
      <c r="BI44" s="45">
        <v>309.41000000000003</v>
      </c>
      <c r="BJ44" s="45">
        <v>309.28000000000003</v>
      </c>
      <c r="BK44" s="45">
        <v>312</v>
      </c>
      <c r="BL44" s="45">
        <v>312</v>
      </c>
      <c r="BM44" s="45">
        <v>312</v>
      </c>
      <c r="BN44" s="45">
        <v>312</v>
      </c>
      <c r="BO44" s="45">
        <v>315</v>
      </c>
      <c r="BP44" s="45">
        <v>315</v>
      </c>
      <c r="BQ44" s="113">
        <v>315</v>
      </c>
      <c r="BR44" s="113">
        <v>316</v>
      </c>
      <c r="BS44" s="45">
        <v>316</v>
      </c>
      <c r="BT44" s="45">
        <v>316</v>
      </c>
      <c r="BU44" s="45">
        <v>316</v>
      </c>
      <c r="BV44" s="45">
        <v>317</v>
      </c>
      <c r="BW44" s="45">
        <v>320</v>
      </c>
      <c r="BX44" s="45">
        <v>324</v>
      </c>
      <c r="BY44" s="45">
        <v>324</v>
      </c>
      <c r="BZ44" s="45">
        <v>324</v>
      </c>
    </row>
    <row r="45" spans="1:78">
      <c r="A45" s="39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6">
        <v>122.76920000000001</v>
      </c>
      <c r="Z45" s="46">
        <v>122.6093</v>
      </c>
      <c r="AA45" s="46">
        <v>123.32000000000001</v>
      </c>
      <c r="AB45" s="46">
        <v>126.32940000000001</v>
      </c>
      <c r="AC45" s="45">
        <v>123.4611</v>
      </c>
      <c r="AD45" s="45">
        <v>131.5283</v>
      </c>
      <c r="AE45" s="45">
        <v>134.26179999999999</v>
      </c>
      <c r="AF45" s="45">
        <v>132.9701</v>
      </c>
      <c r="AG45" s="45">
        <v>129.17340000000002</v>
      </c>
      <c r="AH45" s="45">
        <v>131.37370000000001</v>
      </c>
      <c r="AI45" s="45">
        <v>132.02420000000001</v>
      </c>
      <c r="AJ45" s="45">
        <v>134.21200000000002</v>
      </c>
      <c r="AK45" s="45">
        <v>136.93630000000002</v>
      </c>
      <c r="AL45" s="45">
        <v>135.29680000000002</v>
      </c>
      <c r="AM45" s="45">
        <v>132.89260000000002</v>
      </c>
      <c r="AN45" s="45">
        <v>139.46210000000002</v>
      </c>
      <c r="AO45" s="45">
        <v>146.5384</v>
      </c>
      <c r="AP45" s="45">
        <v>144.017</v>
      </c>
      <c r="AQ45" s="45">
        <v>145.64449999999999</v>
      </c>
      <c r="AR45" s="45">
        <v>145.91120000000001</v>
      </c>
      <c r="AS45" s="45">
        <v>147.1884</v>
      </c>
      <c r="AT45" s="45">
        <v>137.17660000000001</v>
      </c>
      <c r="AU45" s="45">
        <v>148.92770000000002</v>
      </c>
      <c r="AV45" s="45">
        <v>144.161</v>
      </c>
      <c r="AW45" s="45">
        <v>153.0813</v>
      </c>
      <c r="AX45" s="45">
        <v>151.5993</v>
      </c>
      <c r="AY45" s="45">
        <v>150.78910000000002</v>
      </c>
      <c r="AZ45" s="45">
        <v>144.56</v>
      </c>
      <c r="BA45" s="45">
        <v>151.05240000000001</v>
      </c>
      <c r="BB45" s="45">
        <v>148.33000000000001</v>
      </c>
      <c r="BC45" s="45">
        <v>143.33000000000001</v>
      </c>
      <c r="BD45" s="45">
        <v>148.33000000000001</v>
      </c>
      <c r="BE45" s="45">
        <v>143.33000000000001</v>
      </c>
      <c r="BF45" s="45">
        <v>143.33000000000001</v>
      </c>
      <c r="BG45" s="45">
        <v>133.6071</v>
      </c>
      <c r="BH45" s="45">
        <v>129.797</v>
      </c>
      <c r="BI45" s="45">
        <v>126.9264</v>
      </c>
      <c r="BJ45" s="45">
        <v>128.09870000000001</v>
      </c>
      <c r="BK45" s="45">
        <v>118.36360000000001</v>
      </c>
      <c r="BL45" s="45">
        <v>114.8922</v>
      </c>
      <c r="BM45" s="45">
        <v>122.51688712234748</v>
      </c>
      <c r="BN45" s="45">
        <v>151.4879</v>
      </c>
      <c r="BO45" s="45">
        <v>154.74</v>
      </c>
      <c r="BP45" s="45">
        <v>124.74780000000001</v>
      </c>
      <c r="BQ45" s="113">
        <v>131.1037</v>
      </c>
      <c r="BR45" s="113">
        <v>136.59960000000001</v>
      </c>
      <c r="BS45" s="45">
        <v>135.36199999999999</v>
      </c>
      <c r="BT45" s="45">
        <v>136.39010000000002</v>
      </c>
      <c r="BU45" s="45">
        <v>147.19220000000001</v>
      </c>
      <c r="BV45" s="45">
        <v>151.40950000000001</v>
      </c>
      <c r="BW45" s="45">
        <v>146.06360000000001</v>
      </c>
      <c r="BX45" s="45">
        <v>154.6977</v>
      </c>
      <c r="BY45" s="45">
        <v>142.38150000000002</v>
      </c>
      <c r="BZ45" s="45">
        <v>158.33340000000001</v>
      </c>
    </row>
    <row r="46" spans="1:78">
      <c r="A46" s="39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6">
        <v>209</v>
      </c>
      <c r="Z46" s="46">
        <v>206.15</v>
      </c>
      <c r="AA46" s="46">
        <v>205.35</v>
      </c>
      <c r="AB46" s="46">
        <v>226.48000000000002</v>
      </c>
      <c r="AC46" s="45">
        <v>220.65</v>
      </c>
      <c r="AD46" s="45">
        <v>235.46</v>
      </c>
      <c r="AE46" s="45">
        <v>211.1</v>
      </c>
      <c r="AF46" s="45">
        <v>216.51</v>
      </c>
      <c r="AG46" s="45">
        <v>216.54</v>
      </c>
      <c r="AH46" s="45">
        <v>209.61</v>
      </c>
      <c r="AI46" s="45">
        <v>208.91</v>
      </c>
      <c r="AJ46" s="45">
        <v>211.87</v>
      </c>
      <c r="AK46" s="45">
        <v>199.93</v>
      </c>
      <c r="AL46" s="45">
        <v>220.15</v>
      </c>
      <c r="AM46" s="45">
        <v>204.20000000000002</v>
      </c>
      <c r="AN46" s="45">
        <v>204.20000000000002</v>
      </c>
      <c r="AO46" s="45">
        <v>204.51</v>
      </c>
      <c r="AP46" s="45">
        <v>210.72</v>
      </c>
      <c r="AQ46" s="45">
        <v>210.68</v>
      </c>
      <c r="AR46" s="45">
        <v>227.32</v>
      </c>
      <c r="AS46" s="45">
        <v>216.08</v>
      </c>
      <c r="AT46" s="45">
        <v>188.6</v>
      </c>
      <c r="AU46" s="45">
        <v>213.84</v>
      </c>
      <c r="AV46" s="45">
        <v>239.99</v>
      </c>
      <c r="AW46" s="45">
        <v>240.99</v>
      </c>
      <c r="AX46" s="45">
        <v>243.11</v>
      </c>
      <c r="AY46" s="45">
        <v>241.72</v>
      </c>
      <c r="AZ46" s="45">
        <v>248.33</v>
      </c>
      <c r="BA46" s="45">
        <v>241.96</v>
      </c>
      <c r="BB46" s="45">
        <v>240.79</v>
      </c>
      <c r="BC46" s="45">
        <v>247</v>
      </c>
      <c r="BD46" s="45">
        <v>240.79</v>
      </c>
      <c r="BE46" s="45">
        <v>247</v>
      </c>
      <c r="BF46" s="45">
        <v>247</v>
      </c>
      <c r="BG46" s="45">
        <v>236.54</v>
      </c>
      <c r="BH46" s="45">
        <v>241.45000000000002</v>
      </c>
      <c r="BI46" s="45">
        <v>241.39000000000001</v>
      </c>
      <c r="BJ46" s="45">
        <v>243.19</v>
      </c>
      <c r="BK46" s="45">
        <v>243.28</v>
      </c>
      <c r="BL46" s="45">
        <v>240.06</v>
      </c>
      <c r="BM46" s="45">
        <v>235.66</v>
      </c>
      <c r="BN46" s="45">
        <v>248.77</v>
      </c>
      <c r="BO46" s="45">
        <v>247.07</v>
      </c>
      <c r="BP46" s="45">
        <v>245.64000000000001</v>
      </c>
      <c r="BQ46" s="113">
        <v>251.53</v>
      </c>
      <c r="BR46" s="113">
        <v>254.42000000000002</v>
      </c>
      <c r="BS46" s="45">
        <v>252.35</v>
      </c>
      <c r="BT46" s="45">
        <v>256.33</v>
      </c>
      <c r="BU46" s="45">
        <v>252.01000000000002</v>
      </c>
      <c r="BV46" s="45">
        <v>257.25</v>
      </c>
      <c r="BW46" s="45">
        <v>253.87</v>
      </c>
      <c r="BX46" s="45">
        <v>254.94</v>
      </c>
      <c r="BY46" s="45">
        <v>264.64999999999998</v>
      </c>
      <c r="BZ46" s="45">
        <v>258.8</v>
      </c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2021-10-01T10:07:42Z</cp:lastPrinted>
  <dcterms:created xsi:type="dcterms:W3CDTF">2021-01-13T13:06:36Z</dcterms:created>
  <dcterms:modified xsi:type="dcterms:W3CDTF">2022-01-18T11:43:25Z</dcterms:modified>
</cp:coreProperties>
</file>