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8D463879-BDE4-4577-ADD1-AAEC946016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0" l="1"/>
  <c r="E4" i="10"/>
  <c r="E11" i="8"/>
  <c r="E4" i="8" l="1"/>
  <c r="O35" i="3"/>
  <c r="O13" i="3"/>
  <c r="E13" i="3"/>
  <c r="D2" i="3"/>
  <c r="D91" i="2"/>
  <c r="D11" i="2"/>
  <c r="D1" i="2"/>
</calcChain>
</file>

<file path=xl/sharedStrings.xml><?xml version="1.0" encoding="utf-8"?>
<sst xmlns="http://schemas.openxmlformats.org/spreadsheetml/2006/main" count="144" uniqueCount="88">
  <si>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</si>
  <si>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</si>
  <si>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</si>
  <si>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</si>
  <si>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</si>
  <si>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</si>
  <si>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</si>
  <si>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</si>
  <si>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</si>
  <si>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</si>
  <si>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</si>
  <si>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</si>
  <si>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</si>
  <si>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</si>
  <si>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</si>
  <si>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</si>
  <si>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</si>
  <si>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</si>
  <si>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</si>
  <si>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</si>
  <si>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</si>
  <si>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</si>
  <si>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</si>
  <si>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</si>
  <si>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</si>
  <si>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</si>
  <si>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</si>
  <si>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</si>
  <si>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</si>
  <si>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</si>
  <si>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</si>
  <si>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</si>
  <si>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</si>
  <si>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</si>
  <si>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</si>
  <si>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</si>
  <si>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</si>
  <si>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</si>
  <si>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</si>
  <si>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</si>
  <si>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</si>
  <si>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</si>
  <si>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</si>
  <si>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</si>
  <si>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</si>
  <si>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</si>
  <si>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</si>
  <si>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</si>
  <si>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</si>
  <si>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</si>
  <si>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</si>
  <si>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</si>
  <si>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</si>
  <si>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</si>
  <si>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</si>
  <si>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</si>
  <si>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</si>
  <si>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</si>
  <si>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</si>
  <si>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</si>
  <si>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</si>
  <si>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</si>
  <si>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</si>
  <si>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</si>
  <si>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</si>
  <si>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</si>
  <si>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</si>
  <si>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</si>
  <si>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</si>
  <si>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royal gala</t>
  </si>
  <si>
    <t>bio zlati delišes</t>
  </si>
  <si>
    <t>fuji</t>
  </si>
  <si>
    <t>mairac</t>
  </si>
  <si>
    <t>JAGODE</t>
  </si>
  <si>
    <t>Grafikon 5: Gibanje cen in količin prodanih hrušk v letu 2021 in 2022</t>
  </si>
  <si>
    <t xml:space="preserve">Tabela 11: Tedensko poročilo o prodanih količinah in cenah jagod za  </t>
  </si>
  <si>
    <t>Tabela 12: Tedensko poročilo o količinah in cenah jagod po sortah za</t>
  </si>
  <si>
    <t>Tabela 13: Količine in cene jagod po tednih v letih 2020 in 2021</t>
  </si>
  <si>
    <t>Grafikon 6: Gibanje cen in količin prodanih jagod po tednih v letih 2021 in 2022</t>
  </si>
  <si>
    <t>*Prodaja se je v letu 2022 pričela z 18. tednom</t>
  </si>
  <si>
    <t>clery</t>
  </si>
  <si>
    <t>Datum: 18.5.2022</t>
  </si>
  <si>
    <t>19. teden (9.5.2022 - 15.5.2022)</t>
  </si>
  <si>
    <t>Številka: 3305-12/2022/199</t>
  </si>
  <si>
    <t>jagode</t>
  </si>
  <si>
    <t>breskev</t>
  </si>
  <si>
    <t>elstar</t>
  </si>
  <si>
    <t>topaz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</si>
</sst>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5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  <xf numFmtId="10" fontId="33" fillId="0" borderId="14" xfId="47" applyNumberFormat="1" applyFont="1" applyBorder="1" applyAlignment="1">
      <alignment horizontal="center" wrapText="1"/>
    </xf>
    <xf numFmtId="164" fontId="32" fillId="0" borderId="43" xfId="0" applyNumberFormat="1" applyFont="1" applyBorder="1" applyAlignment="1" applyProtection="1">
      <alignment horizontal="center"/>
      <protection locked="0"/>
    </xf>
    <xf numFmtId="0" fontId="29" fillId="3" borderId="9" xfId="0" applyFont="1" applyFill="1" applyBorder="1" applyAlignment="1">
      <alignment horizontal="center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0" fillId="0" borderId="44" xfId="0" applyBorder="1"/>
    <xf numFmtId="3" fontId="0" fillId="0" borderId="14" xfId="0" applyNumberFormat="1" applyFont="1" applyBorder="1" applyAlignment="1">
      <alignment horizontal="center"/>
    </xf>
    <xf numFmtId="3" fontId="32" fillId="0" borderId="9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3" fontId="0" fillId="0" borderId="4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1" fillId="6" borderId="6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1" fillId="6" borderId="1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0" fillId="0" borderId="44" xfId="0" applyFont="1" applyBorder="1"/>
    <xf numFmtId="0" fontId="2" fillId="0" borderId="1" xfId="0" applyFont="1" applyBorder="1" applyAlignment="1">
      <alignment horizontal="center" vertical="center"/>
    </xf>
    <xf numFmtId="10" fontId="34" fillId="5" borderId="14" xfId="1" applyNumberFormat="1" applyFont="1" applyFill="1" applyBorder="1" applyAlignment="1">
      <alignment horizontal="center" wrapText="1"/>
    </xf>
    <xf numFmtId="10" fontId="34" fillId="5" borderId="11" xfId="1" applyNumberFormat="1" applyFont="1" applyFill="1" applyBorder="1" applyAlignment="1">
      <alignment horizontal="center" wrapText="1"/>
    </xf>
    <xf numFmtId="0" fontId="0" fillId="0" borderId="46" xfId="0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31" fillId="2" borderId="47" xfId="0" applyFont="1" applyFill="1" applyBorder="1" applyAlignment="1">
      <alignment horizontal="center" vertical="center" wrapText="1"/>
    </xf>
    <xf numFmtId="2" fontId="18" fillId="0" borderId="46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00221304534924E-2"/>
          <c:y val="2.5567137075207625E-2"/>
          <c:w val="0.86487482144704175"/>
          <c:h val="0.809992490989292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CENE'!$B$37:$B$89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'SADJE - KOLIČINE CENE'!$C$37:$C$89</c:f>
              <c:numCache>
                <c:formatCode>#,##0</c:formatCode>
                <c:ptCount val="53"/>
                <c:pt idx="0">
                  <c:v>257586</c:v>
                </c:pt>
                <c:pt idx="1">
                  <c:v>215527</c:v>
                </c:pt>
                <c:pt idx="2">
                  <c:v>317925</c:v>
                </c:pt>
                <c:pt idx="3">
                  <c:v>373716</c:v>
                </c:pt>
                <c:pt idx="4">
                  <c:v>292032</c:v>
                </c:pt>
                <c:pt idx="5">
                  <c:v>305570</c:v>
                </c:pt>
                <c:pt idx="6">
                  <c:v>185270</c:v>
                </c:pt>
                <c:pt idx="7">
                  <c:v>282125</c:v>
                </c:pt>
                <c:pt idx="8">
                  <c:v>178992</c:v>
                </c:pt>
                <c:pt idx="9">
                  <c:v>159694</c:v>
                </c:pt>
                <c:pt idx="10">
                  <c:v>157821</c:v>
                </c:pt>
                <c:pt idx="11">
                  <c:v>104165</c:v>
                </c:pt>
                <c:pt idx="12">
                  <c:v>57449</c:v>
                </c:pt>
                <c:pt idx="13">
                  <c:v>181204</c:v>
                </c:pt>
                <c:pt idx="14">
                  <c:v>131010</c:v>
                </c:pt>
                <c:pt idx="15">
                  <c:v>181633</c:v>
                </c:pt>
                <c:pt idx="16">
                  <c:v>222656</c:v>
                </c:pt>
                <c:pt idx="17">
                  <c:v>163696</c:v>
                </c:pt>
                <c:pt idx="18">
                  <c:v>377910</c:v>
                </c:pt>
                <c:pt idx="19">
                  <c:v>384279</c:v>
                </c:pt>
                <c:pt idx="20">
                  <c:v>187744</c:v>
                </c:pt>
                <c:pt idx="21">
                  <c:v>199957</c:v>
                </c:pt>
                <c:pt idx="22">
                  <c:v>201145</c:v>
                </c:pt>
                <c:pt idx="23">
                  <c:v>225833</c:v>
                </c:pt>
                <c:pt idx="24">
                  <c:v>198169</c:v>
                </c:pt>
                <c:pt idx="25">
                  <c:v>146237</c:v>
                </c:pt>
                <c:pt idx="26">
                  <c:v>231429</c:v>
                </c:pt>
                <c:pt idx="27">
                  <c:v>226557</c:v>
                </c:pt>
                <c:pt idx="28">
                  <c:v>254693</c:v>
                </c:pt>
                <c:pt idx="29">
                  <c:v>236433</c:v>
                </c:pt>
                <c:pt idx="30">
                  <c:v>224774</c:v>
                </c:pt>
                <c:pt idx="31">
                  <c:v>173989</c:v>
                </c:pt>
                <c:pt idx="32">
                  <c:v>208466</c:v>
                </c:pt>
                <c:pt idx="33">
                  <c:v>116094</c:v>
                </c:pt>
                <c:pt idx="34">
                  <c:v>128265</c:v>
                </c:pt>
                <c:pt idx="35">
                  <c:v>284573</c:v>
                </c:pt>
                <c:pt idx="36">
                  <c:v>229104</c:v>
                </c:pt>
                <c:pt idx="37">
                  <c:v>148872</c:v>
                </c:pt>
                <c:pt idx="38">
                  <c:v>234634</c:v>
                </c:pt>
                <c:pt idx="39">
                  <c:v>153705</c:v>
                </c:pt>
                <c:pt idx="40">
                  <c:v>202237</c:v>
                </c:pt>
                <c:pt idx="41">
                  <c:v>150567</c:v>
                </c:pt>
                <c:pt idx="42">
                  <c:v>186111</c:v>
                </c:pt>
                <c:pt idx="43">
                  <c:v>141077</c:v>
                </c:pt>
                <c:pt idx="44">
                  <c:v>156056</c:v>
                </c:pt>
                <c:pt idx="45">
                  <c:v>116025</c:v>
                </c:pt>
                <c:pt idx="46">
                  <c:v>161021</c:v>
                </c:pt>
                <c:pt idx="47">
                  <c:v>112786</c:v>
                </c:pt>
                <c:pt idx="48">
                  <c:v>163075</c:v>
                </c:pt>
                <c:pt idx="49">
                  <c:v>119121</c:v>
                </c:pt>
                <c:pt idx="50">
                  <c:v>124008</c:v>
                </c:pt>
                <c:pt idx="51">
                  <c:v>119039</c:v>
                </c:pt>
                <c:pt idx="52">
                  <c:v>129318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CENE'!$B$37:$B$89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'SADJE - KOLIČINE CENE'!$D$37:$D$89</c:f>
              <c:numCache>
                <c:formatCode>0.00</c:formatCode>
                <c:ptCount val="53"/>
                <c:pt idx="0">
                  <c:v>80.77</c:v>
                </c:pt>
                <c:pt idx="1">
                  <c:v>77.59</c:v>
                </c:pt>
                <c:pt idx="2">
                  <c:v>73.09</c:v>
                </c:pt>
                <c:pt idx="3">
                  <c:v>68.91</c:v>
                </c:pt>
                <c:pt idx="4">
                  <c:v>70.599999999999994</c:v>
                </c:pt>
                <c:pt idx="5">
                  <c:v>67.95</c:v>
                </c:pt>
                <c:pt idx="6">
                  <c:v>69.489999999999995</c:v>
                </c:pt>
                <c:pt idx="7">
                  <c:v>84.16</c:v>
                </c:pt>
                <c:pt idx="8">
                  <c:v>74.05</c:v>
                </c:pt>
                <c:pt idx="9">
                  <c:v>74.13</c:v>
                </c:pt>
                <c:pt idx="10">
                  <c:v>70.86</c:v>
                </c:pt>
                <c:pt idx="11">
                  <c:v>73.349999999999994</c:v>
                </c:pt>
                <c:pt idx="12">
                  <c:v>72.040000000000006</c:v>
                </c:pt>
                <c:pt idx="13">
                  <c:v>75.77</c:v>
                </c:pt>
                <c:pt idx="14">
                  <c:v>82.21</c:v>
                </c:pt>
                <c:pt idx="15">
                  <c:v>78.459999999999994</c:v>
                </c:pt>
                <c:pt idx="16">
                  <c:v>82.4</c:v>
                </c:pt>
                <c:pt idx="17">
                  <c:v>83.13</c:v>
                </c:pt>
                <c:pt idx="18">
                  <c:v>82.96</c:v>
                </c:pt>
                <c:pt idx="19">
                  <c:v>82.04</c:v>
                </c:pt>
                <c:pt idx="20">
                  <c:v>91.07</c:v>
                </c:pt>
                <c:pt idx="21">
                  <c:v>84.39</c:v>
                </c:pt>
                <c:pt idx="22">
                  <c:v>85.07</c:v>
                </c:pt>
                <c:pt idx="23">
                  <c:v>91.51</c:v>
                </c:pt>
                <c:pt idx="24">
                  <c:v>89.85</c:v>
                </c:pt>
                <c:pt idx="25">
                  <c:v>96.08</c:v>
                </c:pt>
                <c:pt idx="26">
                  <c:v>83.93</c:v>
                </c:pt>
                <c:pt idx="27">
                  <c:v>87.26</c:v>
                </c:pt>
                <c:pt idx="28">
                  <c:v>77.61</c:v>
                </c:pt>
                <c:pt idx="29">
                  <c:v>82.95</c:v>
                </c:pt>
                <c:pt idx="30">
                  <c:v>74.97</c:v>
                </c:pt>
                <c:pt idx="31">
                  <c:v>90.66</c:v>
                </c:pt>
                <c:pt idx="32">
                  <c:v>86.15</c:v>
                </c:pt>
                <c:pt idx="33">
                  <c:v>86.99</c:v>
                </c:pt>
                <c:pt idx="34">
                  <c:v>89.57</c:v>
                </c:pt>
                <c:pt idx="35">
                  <c:v>76.83</c:v>
                </c:pt>
                <c:pt idx="36">
                  <c:v>81.739999999999995</c:v>
                </c:pt>
                <c:pt idx="37">
                  <c:v>87</c:v>
                </c:pt>
                <c:pt idx="38">
                  <c:v>85.22</c:v>
                </c:pt>
                <c:pt idx="39">
                  <c:v>79.569999999999993</c:v>
                </c:pt>
                <c:pt idx="40">
                  <c:v>78.92</c:v>
                </c:pt>
                <c:pt idx="41">
                  <c:v>82.65</c:v>
                </c:pt>
                <c:pt idx="42">
                  <c:v>79.61</c:v>
                </c:pt>
                <c:pt idx="43">
                  <c:v>82.83</c:v>
                </c:pt>
                <c:pt idx="44">
                  <c:v>81.88</c:v>
                </c:pt>
                <c:pt idx="45">
                  <c:v>84.79</c:v>
                </c:pt>
                <c:pt idx="46">
                  <c:v>82.9</c:v>
                </c:pt>
                <c:pt idx="47">
                  <c:v>86.79</c:v>
                </c:pt>
                <c:pt idx="48">
                  <c:v>86.51</c:v>
                </c:pt>
                <c:pt idx="49">
                  <c:v>88.34</c:v>
                </c:pt>
                <c:pt idx="50">
                  <c:v>84.51</c:v>
                </c:pt>
                <c:pt idx="51">
                  <c:v>84.56</c:v>
                </c:pt>
                <c:pt idx="52">
                  <c:v>86.02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325662286365533"/>
              <c:y val="0.32244544362977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29495068072041E-2"/>
          <c:y val="2.7596755997605561E-2"/>
          <c:w val="0.91014418365773464"/>
          <c:h val="0.7999450315421098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CENE'!$B$100:$B$152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CENE'!$B$100:$B$152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CENE'!$C$100:$C$152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CENE'!$B$100:$B$152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CENE'!$D$100:$D$152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jonagold</c:v>
                </c:pt>
                <c:pt idx="4">
                  <c:v>granny smith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41269</c:v>
                </c:pt>
                <c:pt idx="1">
                  <c:v>22121</c:v>
                </c:pt>
                <c:pt idx="2">
                  <c:v>18922</c:v>
                </c:pt>
                <c:pt idx="3">
                  <c:v>14403</c:v>
                </c:pt>
                <c:pt idx="4">
                  <c:v>12629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jonagold</c:v>
                </c:pt>
                <c:pt idx="4">
                  <c:v>granny smith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79.58</c:v>
                </c:pt>
                <c:pt idx="1">
                  <c:v>86.38</c:v>
                </c:pt>
                <c:pt idx="2">
                  <c:v>92</c:v>
                </c:pt>
                <c:pt idx="3">
                  <c:v>82.11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2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SORTAH'!$B$21:$B$26</c:f>
              <c:strCache>
                <c:ptCount val="6"/>
                <c:pt idx="0">
                  <c:v>royal gala</c:v>
                </c:pt>
                <c:pt idx="1">
                  <c:v>elstar</c:v>
                </c:pt>
                <c:pt idx="2">
                  <c:v>bio zlati delišes</c:v>
                </c:pt>
                <c:pt idx="3">
                  <c:v>mairac</c:v>
                </c:pt>
                <c:pt idx="4">
                  <c:v>topaz</c:v>
                </c:pt>
                <c:pt idx="5">
                  <c:v>fuji</c:v>
                </c:pt>
              </c:strCache>
            </c:strRef>
          </c:cat>
          <c:val>
            <c:numRef>
              <c:f>'JABOLKA PO SORTAH'!$C$21:$C$26</c:f>
              <c:numCache>
                <c:formatCode>#,##0</c:formatCode>
                <c:ptCount val="6"/>
                <c:pt idx="0">
                  <c:v>10150</c:v>
                </c:pt>
                <c:pt idx="1">
                  <c:v>4090</c:v>
                </c:pt>
                <c:pt idx="2">
                  <c:v>2675</c:v>
                </c:pt>
                <c:pt idx="3">
                  <c:v>1367</c:v>
                </c:pt>
                <c:pt idx="4">
                  <c:v>976</c:v>
                </c:pt>
                <c:pt idx="5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SORTAH'!$B$21:$B$26</c:f>
              <c:strCache>
                <c:ptCount val="6"/>
                <c:pt idx="0">
                  <c:v>royal gala</c:v>
                </c:pt>
                <c:pt idx="1">
                  <c:v>elstar</c:v>
                </c:pt>
                <c:pt idx="2">
                  <c:v>bio zlati delišes</c:v>
                </c:pt>
                <c:pt idx="3">
                  <c:v>mairac</c:v>
                </c:pt>
                <c:pt idx="4">
                  <c:v>topaz</c:v>
                </c:pt>
                <c:pt idx="5">
                  <c:v>fuji</c:v>
                </c:pt>
              </c:strCache>
            </c:strRef>
          </c:cat>
          <c:val>
            <c:numRef>
              <c:f>'JABOLKA PO SORTAH'!$D$21:$D$26</c:f>
              <c:numCache>
                <c:formatCode>0.00</c:formatCode>
                <c:ptCount val="6"/>
                <c:pt idx="0">
                  <c:v>85.34</c:v>
                </c:pt>
                <c:pt idx="1">
                  <c:v>130</c:v>
                </c:pt>
                <c:pt idx="2">
                  <c:v>142.37</c:v>
                </c:pt>
                <c:pt idx="3">
                  <c:v>80</c:v>
                </c:pt>
                <c:pt idx="4">
                  <c:v>130</c:v>
                </c:pt>
                <c:pt idx="5">
                  <c:v>89.16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10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1725567725124"/>
          <c:y val="3.9941902687000728E-2"/>
          <c:w val="0.8018951892535674"/>
          <c:h val="0.766599763264885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HRUŠKE!$B$34:$B$66</c:f>
              <c:numCache>
                <c:formatCode>General</c:formatCode>
                <c:ptCount val="3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</c:numCache>
            </c:numRef>
          </c:cat>
          <c:val>
            <c:numRef>
              <c:f>HRUŠKE!$C$34:$C$66</c:f>
              <c:numCache>
                <c:formatCode>#,##0</c:formatCode>
                <c:ptCount val="33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HRUŠKE!$B$34:$B$66</c:f>
              <c:numCache>
                <c:formatCode>General</c:formatCode>
                <c:ptCount val="3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</c:numCache>
            </c:numRef>
          </c:cat>
          <c:val>
            <c:numRef>
              <c:f>HRUŠKE!$D$34:$D$66</c:f>
              <c:numCache>
                <c:formatCode>0.00</c:formatCode>
                <c:ptCount val="33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70509662139"/>
          <c:y val="0.92056965101584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480961664647688"/>
          <c:y val="0.88167048739160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966213658388852E-2"/>
          <c:y val="2.8731631863882438E-2"/>
          <c:w val="0.8401175739450838"/>
          <c:h val="0.80470461783924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JAGODE!$B$23:$B$35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</c:numCache>
            </c:numRef>
          </c:cat>
          <c:val>
            <c:numRef>
              <c:f>JAGODE!$C$23:$C$35</c:f>
              <c:numCache>
                <c:formatCode>#,##0</c:formatCode>
                <c:ptCount val="13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JAGODE!$B$23:$B$35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</c:numCache>
            </c:numRef>
          </c:cat>
          <c:val>
            <c:numRef>
              <c:f>JAGODE!$D$23:$D$35</c:f>
              <c:numCache>
                <c:formatCode>0.00</c:formatCode>
                <c:ptCount val="13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7835655155"/>
          <c:y val="0.93052648482230871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1158415</xdr:colOff>
      <xdr:row>17</xdr:row>
      <xdr:rowOff>179071</xdr:rowOff>
    </xdr:from>
    <xdr:to>
      <xdr:col>20</xdr:col>
      <xdr:colOff>205741</xdr:colOff>
      <xdr:row>42</xdr:row>
      <xdr:rowOff>57150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560070</xdr:colOff>
      <xdr:row>106</xdr:row>
      <xdr:rowOff>114300</xdr:rowOff>
    </xdr:from>
    <xdr:to>
      <xdr:col>17</xdr:col>
      <xdr:colOff>123825</xdr:colOff>
      <xdr:row>126</xdr:row>
      <xdr:rowOff>62865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552451</xdr:colOff>
      <xdr:row>13</xdr:row>
      <xdr:rowOff>129540</xdr:rowOff>
    </xdr:from>
    <xdr:to>
      <xdr:col>17</xdr:col>
      <xdr:colOff>129542</xdr:colOff>
      <xdr:row>32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560070</xdr:colOff>
      <xdr:row>35</xdr:row>
      <xdr:rowOff>95250</xdr:rowOff>
    </xdr:from>
    <xdr:to>
      <xdr:col>17</xdr:col>
      <xdr:colOff>139066</xdr:colOff>
      <xdr:row>60</xdr:row>
      <xdr:rowOff>66675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114300</xdr:rowOff>
    </xdr:from>
    <xdr:to>
      <xdr:col>15</xdr:col>
      <xdr:colOff>144780</xdr:colOff>
      <xdr:row>38</xdr:row>
      <xdr:rowOff>76200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20</xdr:row>
      <xdr:rowOff>133350</xdr:rowOff>
    </xdr:from>
    <xdr:to>
      <xdr:col>17</xdr:col>
      <xdr:colOff>102870</xdr:colOff>
      <xdr:row>39</xdr:row>
      <xdr:rowOff>53340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1B6B2092-A53D-4EEB-A871-521F435FE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82</v>
      </c>
      <c r="G14" s="2" t="s">
        <v>37</v>
      </c>
    </row>
    <row r="15" spans="1:7" x14ac:dyDescent="0.25">
      <c r="A15" s="3" t="s">
        <v>83</v>
      </c>
      <c r="G15" s="2" t="s">
        <v>2</v>
      </c>
    </row>
    <row r="16" spans="1:7" x14ac:dyDescent="0.25">
      <c r="A16" s="3" t="s">
        <v>81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2"/>
  <sheetViews>
    <sheetView zoomScaleNormal="100" workbookViewId="0">
      <selection activeCell="D31" sqref="D31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8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1:6" x14ac:dyDescent="0.25">
      <c r="B1" s="3" t="s">
        <v>38</v>
      </c>
      <c r="D1" s="5" t="str">
        <f>'OSNOVNO POROČILO'!A14</f>
        <v>19. teden (9.5.2022 - 15.5.2022)</v>
      </c>
    </row>
    <row r="2" spans="1:6" ht="15.75" thickBot="1" x14ac:dyDescent="0.3"/>
    <row r="3" spans="1:6" ht="42" customHeight="1" thickBot="1" x14ac:dyDescent="0.3">
      <c r="B3" s="94" t="s">
        <v>14</v>
      </c>
      <c r="C3" s="95" t="s">
        <v>15</v>
      </c>
      <c r="D3" s="96" t="s">
        <v>16</v>
      </c>
    </row>
    <row r="4" spans="1:6" x14ac:dyDescent="0.25">
      <c r="A4" s="140"/>
      <c r="B4" s="138" t="s">
        <v>53</v>
      </c>
      <c r="C4" s="41">
        <v>129318</v>
      </c>
      <c r="D4" s="50">
        <v>86.02</v>
      </c>
    </row>
    <row r="5" spans="1:6" x14ac:dyDescent="0.25">
      <c r="A5" s="140"/>
      <c r="B5" s="139" t="s">
        <v>84</v>
      </c>
      <c r="C5" s="25">
        <v>25826</v>
      </c>
      <c r="D5" s="111">
        <v>508.99</v>
      </c>
    </row>
    <row r="6" spans="1:6" x14ac:dyDescent="0.25">
      <c r="A6" s="140"/>
      <c r="B6" s="139" t="s">
        <v>85</v>
      </c>
      <c r="C6" s="25" t="s">
        <v>65</v>
      </c>
      <c r="D6" s="111" t="s">
        <v>65</v>
      </c>
    </row>
    <row r="7" spans="1:6" ht="15.75" thickBot="1" x14ac:dyDescent="0.3">
      <c r="B7" s="84" t="s">
        <v>58</v>
      </c>
      <c r="C7" s="62" t="s">
        <v>65</v>
      </c>
      <c r="D7" s="97" t="s">
        <v>65</v>
      </c>
    </row>
    <row r="8" spans="1:6" ht="40.15" customHeight="1" thickBot="1" x14ac:dyDescent="0.3"/>
    <row r="9" spans="1:6" ht="22.15" customHeight="1" thickBot="1" x14ac:dyDescent="0.3">
      <c r="C9" s="141" t="s">
        <v>23</v>
      </c>
    </row>
    <row r="10" spans="1:6" ht="16.899999999999999" customHeight="1" x14ac:dyDescent="0.25">
      <c r="C10" s="27"/>
    </row>
    <row r="11" spans="1:6" x14ac:dyDescent="0.25">
      <c r="B11" s="3" t="s">
        <v>39</v>
      </c>
      <c r="D11" s="5" t="str">
        <f>'OSNOVNO POROČILO'!A14</f>
        <v>19. teden (9.5.2022 - 15.5.2022)</v>
      </c>
    </row>
    <row r="12" spans="1:6" ht="15.75" thickBot="1" x14ac:dyDescent="0.3"/>
    <row r="13" spans="1:6" ht="26.25" thickBot="1" x14ac:dyDescent="0.3">
      <c r="B13" s="12" t="s">
        <v>30</v>
      </c>
      <c r="C13" s="13" t="s">
        <v>17</v>
      </c>
      <c r="D13" s="13" t="s">
        <v>18</v>
      </c>
      <c r="E13" s="13" t="s">
        <v>19</v>
      </c>
    </row>
    <row r="14" spans="1:6" ht="17.45" customHeight="1" thickBot="1" x14ac:dyDescent="0.3">
      <c r="B14" s="120">
        <v>129318</v>
      </c>
      <c r="C14" s="121">
        <v>86.02</v>
      </c>
      <c r="D14" s="121">
        <v>1.4599999999999937</v>
      </c>
      <c r="E14" s="122">
        <v>1.7265846736045365E-2</v>
      </c>
    </row>
    <row r="16" spans="1:6" x14ac:dyDescent="0.25">
      <c r="B16" s="3" t="s">
        <v>63</v>
      </c>
      <c r="F16" s="3" t="s">
        <v>64</v>
      </c>
    </row>
    <row r="17" spans="1:4" ht="15.75" thickBot="1" x14ac:dyDescent="0.3"/>
    <row r="18" spans="1:4" ht="34.5" customHeight="1" thickBot="1" x14ac:dyDescent="0.3">
      <c r="B18" s="88" t="s">
        <v>20</v>
      </c>
      <c r="C18" s="90" t="s">
        <v>21</v>
      </c>
      <c r="D18" s="89" t="s">
        <v>22</v>
      </c>
    </row>
    <row r="19" spans="1:4" x14ac:dyDescent="0.25">
      <c r="A19" s="6">
        <v>2021</v>
      </c>
      <c r="B19" s="42">
        <v>1</v>
      </c>
      <c r="C19" s="9">
        <v>187050</v>
      </c>
      <c r="D19" s="10">
        <v>65.67</v>
      </c>
    </row>
    <row r="20" spans="1:4" x14ac:dyDescent="0.25">
      <c r="B20" s="43">
        <v>2</v>
      </c>
      <c r="C20" s="8">
        <v>232516</v>
      </c>
      <c r="D20" s="7">
        <v>69.12</v>
      </c>
    </row>
    <row r="21" spans="1:4" x14ac:dyDescent="0.25">
      <c r="B21" s="43">
        <v>3</v>
      </c>
      <c r="C21" s="8">
        <v>253812</v>
      </c>
      <c r="D21" s="7">
        <v>68.14</v>
      </c>
    </row>
    <row r="22" spans="1:4" x14ac:dyDescent="0.25">
      <c r="B22" s="43">
        <v>4</v>
      </c>
      <c r="C22" s="8">
        <v>203543</v>
      </c>
      <c r="D22" s="7">
        <v>68.400000000000006</v>
      </c>
    </row>
    <row r="23" spans="1:4" x14ac:dyDescent="0.25">
      <c r="B23" s="43">
        <v>5</v>
      </c>
      <c r="C23" s="8">
        <v>150113</v>
      </c>
      <c r="D23" s="7">
        <v>66.38</v>
      </c>
    </row>
    <row r="24" spans="1:4" x14ac:dyDescent="0.25">
      <c r="B24" s="43">
        <v>6</v>
      </c>
      <c r="C24" s="8">
        <v>225487</v>
      </c>
      <c r="D24" s="7">
        <v>71.77</v>
      </c>
    </row>
    <row r="25" spans="1:4" x14ac:dyDescent="0.25">
      <c r="B25" s="43">
        <v>7</v>
      </c>
      <c r="C25" s="8">
        <v>187865</v>
      </c>
      <c r="D25" s="7">
        <v>66.7</v>
      </c>
    </row>
    <row r="26" spans="1:4" x14ac:dyDescent="0.25">
      <c r="B26" s="43">
        <v>8</v>
      </c>
      <c r="C26" s="8">
        <v>186851</v>
      </c>
      <c r="D26" s="7">
        <v>74.87</v>
      </c>
    </row>
    <row r="27" spans="1:4" x14ac:dyDescent="0.25">
      <c r="B27" s="43">
        <v>9</v>
      </c>
      <c r="C27" s="14">
        <v>249092</v>
      </c>
      <c r="D27" s="44">
        <v>72.08</v>
      </c>
    </row>
    <row r="28" spans="1:4" x14ac:dyDescent="0.25">
      <c r="B28" s="43">
        <v>10</v>
      </c>
      <c r="C28" s="14">
        <v>211022</v>
      </c>
      <c r="D28" s="44">
        <v>75.010000000000005</v>
      </c>
    </row>
    <row r="29" spans="1:4" x14ac:dyDescent="0.25">
      <c r="B29" s="43">
        <v>11</v>
      </c>
      <c r="C29" s="14">
        <v>231033</v>
      </c>
      <c r="D29" s="44">
        <v>70.489999999999995</v>
      </c>
    </row>
    <row r="30" spans="1:4" x14ac:dyDescent="0.25">
      <c r="B30" s="43">
        <v>12</v>
      </c>
      <c r="C30" s="14">
        <v>237372</v>
      </c>
      <c r="D30" s="44">
        <v>70.58</v>
      </c>
    </row>
    <row r="31" spans="1:4" x14ac:dyDescent="0.25">
      <c r="B31" s="43">
        <v>13</v>
      </c>
      <c r="C31" s="14">
        <v>235604</v>
      </c>
      <c r="D31" s="44">
        <v>71.36</v>
      </c>
    </row>
    <row r="32" spans="1:4" x14ac:dyDescent="0.25">
      <c r="B32" s="43">
        <v>14</v>
      </c>
      <c r="C32" s="14">
        <v>191635</v>
      </c>
      <c r="D32" s="44">
        <v>81.150000000000006</v>
      </c>
    </row>
    <row r="33" spans="2:4" x14ac:dyDescent="0.25">
      <c r="B33" s="43">
        <v>15</v>
      </c>
      <c r="C33" s="14">
        <v>309389</v>
      </c>
      <c r="D33" s="44">
        <v>73.75</v>
      </c>
    </row>
    <row r="34" spans="2:4" x14ac:dyDescent="0.25">
      <c r="B34" s="43">
        <v>16</v>
      </c>
      <c r="C34" s="14">
        <v>223074</v>
      </c>
      <c r="D34" s="44">
        <v>78.84</v>
      </c>
    </row>
    <row r="35" spans="2:4" x14ac:dyDescent="0.25">
      <c r="B35" s="43">
        <v>17</v>
      </c>
      <c r="C35" s="26">
        <v>166970</v>
      </c>
      <c r="D35" s="45">
        <v>75.61</v>
      </c>
    </row>
    <row r="36" spans="2:4" x14ac:dyDescent="0.25">
      <c r="B36" s="43">
        <v>18</v>
      </c>
      <c r="C36" s="26">
        <v>361702</v>
      </c>
      <c r="D36" s="45">
        <v>78.7</v>
      </c>
    </row>
    <row r="37" spans="2:4" x14ac:dyDescent="0.25">
      <c r="B37" s="43">
        <v>19</v>
      </c>
      <c r="C37" s="26">
        <v>257586</v>
      </c>
      <c r="D37" s="45">
        <v>80.77</v>
      </c>
    </row>
    <row r="38" spans="2:4" x14ac:dyDescent="0.25">
      <c r="B38" s="43">
        <v>20</v>
      </c>
      <c r="C38" s="26">
        <v>215527</v>
      </c>
      <c r="D38" s="45">
        <v>77.59</v>
      </c>
    </row>
    <row r="39" spans="2:4" x14ac:dyDescent="0.25">
      <c r="B39" s="43">
        <v>21</v>
      </c>
      <c r="C39" s="26">
        <v>317925</v>
      </c>
      <c r="D39" s="45">
        <v>73.09</v>
      </c>
    </row>
    <row r="40" spans="2:4" x14ac:dyDescent="0.25">
      <c r="B40" s="43">
        <v>22</v>
      </c>
      <c r="C40" s="26">
        <v>373716</v>
      </c>
      <c r="D40" s="45">
        <v>68.91</v>
      </c>
    </row>
    <row r="41" spans="2:4" x14ac:dyDescent="0.25">
      <c r="B41" s="43">
        <v>23</v>
      </c>
      <c r="C41" s="26">
        <v>292032</v>
      </c>
      <c r="D41" s="45">
        <v>70.599999999999994</v>
      </c>
    </row>
    <row r="42" spans="2:4" x14ac:dyDescent="0.25">
      <c r="B42" s="43">
        <v>24</v>
      </c>
      <c r="C42" s="26">
        <v>305570</v>
      </c>
      <c r="D42" s="45">
        <v>67.95</v>
      </c>
    </row>
    <row r="43" spans="2:4" x14ac:dyDescent="0.25">
      <c r="B43" s="43">
        <v>25</v>
      </c>
      <c r="C43" s="26">
        <v>185270</v>
      </c>
      <c r="D43" s="45">
        <v>69.489999999999995</v>
      </c>
    </row>
    <row r="44" spans="2:4" x14ac:dyDescent="0.25">
      <c r="B44" s="43">
        <v>26</v>
      </c>
      <c r="C44" s="26">
        <v>282125</v>
      </c>
      <c r="D44" s="45">
        <v>84.16</v>
      </c>
    </row>
    <row r="45" spans="2:4" x14ac:dyDescent="0.25">
      <c r="B45" s="43">
        <v>27</v>
      </c>
      <c r="C45" s="26">
        <v>178992</v>
      </c>
      <c r="D45" s="45">
        <v>74.05</v>
      </c>
    </row>
    <row r="46" spans="2:4" x14ac:dyDescent="0.25">
      <c r="B46" s="43">
        <v>28</v>
      </c>
      <c r="C46" s="26">
        <v>159694</v>
      </c>
      <c r="D46" s="45">
        <v>74.13</v>
      </c>
    </row>
    <row r="47" spans="2:4" x14ac:dyDescent="0.25">
      <c r="B47" s="43">
        <v>29</v>
      </c>
      <c r="C47" s="26">
        <v>157821</v>
      </c>
      <c r="D47" s="45">
        <v>70.86</v>
      </c>
    </row>
    <row r="48" spans="2:4" x14ac:dyDescent="0.25">
      <c r="B48" s="43">
        <v>30</v>
      </c>
      <c r="C48" s="26">
        <v>104165</v>
      </c>
      <c r="D48" s="45">
        <v>73.349999999999994</v>
      </c>
    </row>
    <row r="49" spans="2:10" x14ac:dyDescent="0.25">
      <c r="B49" s="43">
        <v>31</v>
      </c>
      <c r="C49" s="26">
        <v>57449</v>
      </c>
      <c r="D49" s="45">
        <v>72.040000000000006</v>
      </c>
    </row>
    <row r="50" spans="2:10" x14ac:dyDescent="0.25">
      <c r="B50" s="43">
        <v>32</v>
      </c>
      <c r="C50" s="26">
        <v>181204</v>
      </c>
      <c r="D50" s="45">
        <v>75.77</v>
      </c>
    </row>
    <row r="51" spans="2:10" x14ac:dyDescent="0.25">
      <c r="B51" s="43">
        <v>33</v>
      </c>
      <c r="C51" s="26">
        <v>131010</v>
      </c>
      <c r="D51" s="45">
        <v>82.21</v>
      </c>
    </row>
    <row r="52" spans="2:10" x14ac:dyDescent="0.25">
      <c r="B52" s="43">
        <v>34</v>
      </c>
      <c r="C52" s="26">
        <v>181633</v>
      </c>
      <c r="D52" s="45">
        <v>78.459999999999994</v>
      </c>
    </row>
    <row r="53" spans="2:10" x14ac:dyDescent="0.25">
      <c r="B53" s="43">
        <v>35</v>
      </c>
      <c r="C53" s="26">
        <v>222656</v>
      </c>
      <c r="D53" s="45">
        <v>82.4</v>
      </c>
      <c r="E53" s="51"/>
      <c r="F53" s="52"/>
    </row>
    <row r="54" spans="2:10" x14ac:dyDescent="0.25">
      <c r="B54" s="43">
        <v>36</v>
      </c>
      <c r="C54" s="26">
        <v>163696</v>
      </c>
      <c r="D54" s="45">
        <v>83.13</v>
      </c>
      <c r="E54" s="51"/>
      <c r="F54" s="52"/>
    </row>
    <row r="55" spans="2:10" x14ac:dyDescent="0.25">
      <c r="B55" s="43">
        <v>37</v>
      </c>
      <c r="C55" s="26">
        <v>377910</v>
      </c>
      <c r="D55" s="45">
        <v>82.96</v>
      </c>
      <c r="E55" s="51"/>
      <c r="F55" s="52"/>
    </row>
    <row r="56" spans="2:10" x14ac:dyDescent="0.25">
      <c r="B56" s="43">
        <v>38</v>
      </c>
      <c r="C56" s="26">
        <v>384279</v>
      </c>
      <c r="D56" s="45">
        <v>82.04</v>
      </c>
      <c r="E56" s="51"/>
      <c r="F56" s="52"/>
      <c r="G56" s="51"/>
      <c r="H56" s="52"/>
    </row>
    <row r="57" spans="2:10" x14ac:dyDescent="0.25">
      <c r="B57" s="43">
        <v>39</v>
      </c>
      <c r="C57" s="26">
        <v>187744</v>
      </c>
      <c r="D57" s="45">
        <v>91.07</v>
      </c>
      <c r="E57" s="51"/>
      <c r="F57" s="52"/>
      <c r="G57" s="51"/>
      <c r="H57" s="52"/>
    </row>
    <row r="58" spans="2:10" x14ac:dyDescent="0.25">
      <c r="B58" s="43">
        <v>40</v>
      </c>
      <c r="C58" s="26">
        <v>199957</v>
      </c>
      <c r="D58" s="45">
        <v>84.39</v>
      </c>
      <c r="E58" s="51"/>
      <c r="F58" s="52"/>
      <c r="G58" s="51"/>
      <c r="H58" s="52"/>
    </row>
    <row r="59" spans="2:10" x14ac:dyDescent="0.25">
      <c r="B59" s="43">
        <v>41</v>
      </c>
      <c r="C59" s="8">
        <v>201145</v>
      </c>
      <c r="D59" s="7">
        <v>85.07</v>
      </c>
      <c r="E59" s="51"/>
      <c r="F59" s="52"/>
      <c r="G59" s="51"/>
      <c r="H59" s="52"/>
      <c r="I59" s="51"/>
      <c r="J59" s="52"/>
    </row>
    <row r="60" spans="2:10" x14ac:dyDescent="0.25">
      <c r="B60" s="43">
        <v>42</v>
      </c>
      <c r="C60" s="8">
        <v>225833</v>
      </c>
      <c r="D60" s="7">
        <v>91.51</v>
      </c>
      <c r="E60" s="51"/>
      <c r="F60" s="52"/>
      <c r="G60" s="51"/>
      <c r="H60" s="52"/>
      <c r="I60" s="51"/>
      <c r="J60" s="52"/>
    </row>
    <row r="61" spans="2:10" x14ac:dyDescent="0.25">
      <c r="B61" s="43">
        <v>43</v>
      </c>
      <c r="C61" s="8">
        <v>198169</v>
      </c>
      <c r="D61" s="7">
        <v>89.85</v>
      </c>
      <c r="E61" s="51"/>
      <c r="F61" s="52"/>
      <c r="G61" s="51"/>
      <c r="H61" s="52"/>
      <c r="I61" s="51"/>
      <c r="J61" s="52"/>
    </row>
    <row r="62" spans="2:10" x14ac:dyDescent="0.25">
      <c r="B62" s="43">
        <v>44</v>
      </c>
      <c r="C62" s="8">
        <v>146237</v>
      </c>
      <c r="D62" s="7">
        <v>96.08</v>
      </c>
      <c r="G62" s="85"/>
      <c r="H62" s="85"/>
      <c r="I62" s="85"/>
      <c r="J62" s="85"/>
    </row>
    <row r="63" spans="2:10" x14ac:dyDescent="0.25">
      <c r="B63" s="43">
        <v>45</v>
      </c>
      <c r="C63" s="8">
        <v>231429</v>
      </c>
      <c r="D63" s="7">
        <v>83.93</v>
      </c>
      <c r="F63" s="81"/>
      <c r="G63" s="79"/>
      <c r="H63" s="81"/>
      <c r="I63" s="79"/>
      <c r="J63" s="85"/>
    </row>
    <row r="64" spans="2:10" x14ac:dyDescent="0.25">
      <c r="B64" s="43">
        <v>46</v>
      </c>
      <c r="C64" s="8">
        <v>226557</v>
      </c>
      <c r="D64" s="7">
        <v>87.26</v>
      </c>
      <c r="G64" s="85"/>
      <c r="H64" s="85"/>
      <c r="I64" s="85"/>
      <c r="J64" s="85"/>
    </row>
    <row r="65" spans="1:4" x14ac:dyDescent="0.25">
      <c r="B65" s="43">
        <v>47</v>
      </c>
      <c r="C65" s="8">
        <v>254693</v>
      </c>
      <c r="D65" s="7">
        <v>77.61</v>
      </c>
    </row>
    <row r="66" spans="1:4" x14ac:dyDescent="0.25">
      <c r="B66" s="43">
        <v>48</v>
      </c>
      <c r="C66" s="8">
        <v>236433</v>
      </c>
      <c r="D66" s="7">
        <v>82.95</v>
      </c>
    </row>
    <row r="67" spans="1:4" x14ac:dyDescent="0.25">
      <c r="B67" s="43">
        <v>49</v>
      </c>
      <c r="C67" s="8">
        <v>224774</v>
      </c>
      <c r="D67" s="7">
        <v>74.97</v>
      </c>
    </row>
    <row r="68" spans="1:4" x14ac:dyDescent="0.25">
      <c r="B68" s="43">
        <v>50</v>
      </c>
      <c r="C68" s="8">
        <v>173989</v>
      </c>
      <c r="D68" s="7">
        <v>90.66</v>
      </c>
    </row>
    <row r="69" spans="1:4" x14ac:dyDescent="0.25">
      <c r="B69" s="43">
        <v>51</v>
      </c>
      <c r="C69" s="8">
        <v>208466</v>
      </c>
      <c r="D69" s="7">
        <v>86.15</v>
      </c>
    </row>
    <row r="70" spans="1:4" ht="15.75" thickBot="1" x14ac:dyDescent="0.3">
      <c r="B70" s="76">
        <v>52</v>
      </c>
      <c r="C70" s="80">
        <v>116094</v>
      </c>
      <c r="D70" s="61">
        <v>86.99</v>
      </c>
    </row>
    <row r="71" spans="1:4" x14ac:dyDescent="0.25">
      <c r="A71" s="6">
        <v>2022</v>
      </c>
      <c r="B71" s="86">
        <v>1</v>
      </c>
      <c r="C71" s="87">
        <v>128265</v>
      </c>
      <c r="D71" s="10">
        <v>89.57</v>
      </c>
    </row>
    <row r="72" spans="1:4" x14ac:dyDescent="0.25">
      <c r="B72" s="86">
        <v>2</v>
      </c>
      <c r="C72" s="87">
        <v>284573</v>
      </c>
      <c r="D72" s="102">
        <v>76.83</v>
      </c>
    </row>
    <row r="73" spans="1:4" x14ac:dyDescent="0.25">
      <c r="B73" s="86">
        <v>3</v>
      </c>
      <c r="C73" s="87">
        <v>229104</v>
      </c>
      <c r="D73" s="102">
        <v>81.739999999999995</v>
      </c>
    </row>
    <row r="74" spans="1:4" x14ac:dyDescent="0.25">
      <c r="B74" s="86">
        <v>4</v>
      </c>
      <c r="C74" s="87">
        <v>148872</v>
      </c>
      <c r="D74" s="102">
        <v>87</v>
      </c>
    </row>
    <row r="75" spans="1:4" x14ac:dyDescent="0.25">
      <c r="B75" s="86">
        <v>5</v>
      </c>
      <c r="C75" s="87">
        <v>234634</v>
      </c>
      <c r="D75" s="102">
        <v>85.22</v>
      </c>
    </row>
    <row r="76" spans="1:4" x14ac:dyDescent="0.25">
      <c r="B76" s="86">
        <v>6</v>
      </c>
      <c r="C76" s="87">
        <v>153705</v>
      </c>
      <c r="D76" s="102">
        <v>79.569999999999993</v>
      </c>
    </row>
    <row r="77" spans="1:4" x14ac:dyDescent="0.25">
      <c r="B77" s="99">
        <v>7</v>
      </c>
      <c r="C77" s="8">
        <v>202237</v>
      </c>
      <c r="D77" s="7">
        <v>78.92</v>
      </c>
    </row>
    <row r="78" spans="1:4" x14ac:dyDescent="0.25">
      <c r="B78" s="99">
        <v>8</v>
      </c>
      <c r="C78" s="8">
        <v>150567</v>
      </c>
      <c r="D78" s="7">
        <v>82.65</v>
      </c>
    </row>
    <row r="79" spans="1:4" x14ac:dyDescent="0.25">
      <c r="B79" s="99">
        <v>9</v>
      </c>
      <c r="C79" s="8">
        <v>186111</v>
      </c>
      <c r="D79" s="7">
        <v>79.61</v>
      </c>
    </row>
    <row r="80" spans="1:4" x14ac:dyDescent="0.25">
      <c r="B80" s="99">
        <v>10</v>
      </c>
      <c r="C80" s="91">
        <v>141077</v>
      </c>
      <c r="D80" s="101">
        <v>82.83</v>
      </c>
    </row>
    <row r="81" spans="2:6" x14ac:dyDescent="0.25">
      <c r="B81" s="99">
        <v>11</v>
      </c>
      <c r="C81" s="8">
        <v>156056</v>
      </c>
      <c r="D81" s="7">
        <v>81.88</v>
      </c>
    </row>
    <row r="82" spans="2:6" x14ac:dyDescent="0.25">
      <c r="B82" s="99">
        <v>12</v>
      </c>
      <c r="C82" s="91">
        <v>116025</v>
      </c>
      <c r="D82" s="101">
        <v>84.79</v>
      </c>
    </row>
    <row r="83" spans="2:6" x14ac:dyDescent="0.25">
      <c r="B83" s="99">
        <v>13</v>
      </c>
      <c r="C83" s="8">
        <v>161021</v>
      </c>
      <c r="D83" s="7">
        <v>82.9</v>
      </c>
    </row>
    <row r="84" spans="2:6" x14ac:dyDescent="0.25">
      <c r="B84" s="99">
        <v>14</v>
      </c>
      <c r="C84" s="91">
        <v>112786</v>
      </c>
      <c r="D84" s="101">
        <v>86.79</v>
      </c>
    </row>
    <row r="85" spans="2:6" x14ac:dyDescent="0.25">
      <c r="B85" s="99">
        <v>15</v>
      </c>
      <c r="C85" s="25">
        <v>163075</v>
      </c>
      <c r="D85" s="111">
        <v>86.51</v>
      </c>
    </row>
    <row r="86" spans="2:6" x14ac:dyDescent="0.25">
      <c r="B86" s="99">
        <v>16</v>
      </c>
      <c r="C86" s="91">
        <v>119121</v>
      </c>
      <c r="D86" s="101">
        <v>88.34</v>
      </c>
    </row>
    <row r="87" spans="2:6" x14ac:dyDescent="0.25">
      <c r="B87" s="99">
        <v>17</v>
      </c>
      <c r="C87" s="25">
        <v>124008</v>
      </c>
      <c r="D87" s="111">
        <v>84.51</v>
      </c>
    </row>
    <row r="88" spans="2:6" x14ac:dyDescent="0.25">
      <c r="B88" s="99">
        <v>18</v>
      </c>
      <c r="C88" s="91">
        <v>119039</v>
      </c>
      <c r="D88" s="101">
        <v>84.56</v>
      </c>
    </row>
    <row r="89" spans="2:6" x14ac:dyDescent="0.25">
      <c r="B89" s="99">
        <v>19</v>
      </c>
      <c r="C89" s="25">
        <v>129318</v>
      </c>
      <c r="D89" s="111">
        <v>86.02</v>
      </c>
    </row>
    <row r="90" spans="2:6" x14ac:dyDescent="0.25">
      <c r="C90" s="81"/>
      <c r="D90" s="79"/>
    </row>
    <row r="91" spans="2:6" x14ac:dyDescent="0.25">
      <c r="B91" s="3" t="s">
        <v>62</v>
      </c>
      <c r="D91" s="5" t="str">
        <f>'OSNOVNO POROČILO'!A14</f>
        <v>19. teden (9.5.2022 - 15.5.2022)</v>
      </c>
    </row>
    <row r="92" spans="2:6" ht="15.75" thickBot="1" x14ac:dyDescent="0.3"/>
    <row r="93" spans="2:6" ht="31.5" x14ac:dyDescent="0.25">
      <c r="B93" s="11" t="s">
        <v>17</v>
      </c>
      <c r="C93" s="11" t="s">
        <v>17</v>
      </c>
      <c r="D93" s="11" t="s">
        <v>17</v>
      </c>
      <c r="E93" s="11" t="s">
        <v>24</v>
      </c>
      <c r="F93" s="11" t="s">
        <v>25</v>
      </c>
    </row>
    <row r="94" spans="2:6" ht="16.5" thickBot="1" x14ac:dyDescent="0.3">
      <c r="B94" s="24">
        <v>2020</v>
      </c>
      <c r="C94" s="24">
        <v>2021</v>
      </c>
      <c r="D94" s="24">
        <v>2022</v>
      </c>
      <c r="E94" s="24"/>
      <c r="F94" s="24"/>
    </row>
    <row r="95" spans="2:6" ht="15.75" thickBot="1" x14ac:dyDescent="0.3">
      <c r="B95" s="105">
        <v>90.96</v>
      </c>
      <c r="C95" s="106">
        <v>80.77</v>
      </c>
      <c r="D95" s="106">
        <v>86.02</v>
      </c>
      <c r="E95" s="106">
        <v>5.25</v>
      </c>
      <c r="F95" s="66">
        <v>6.4999380958276509E-2</v>
      </c>
    </row>
    <row r="97" spans="2:9" x14ac:dyDescent="0.25">
      <c r="B97" s="3" t="s">
        <v>61</v>
      </c>
    </row>
    <row r="98" spans="2:9" ht="15.75" thickBot="1" x14ac:dyDescent="0.3"/>
    <row r="99" spans="2:9" ht="32.25" thickBot="1" x14ac:dyDescent="0.3">
      <c r="B99" s="11" t="s">
        <v>26</v>
      </c>
      <c r="C99" s="11">
        <v>2021</v>
      </c>
      <c r="D99" s="11">
        <v>2022</v>
      </c>
      <c r="E99" s="11" t="s">
        <v>59</v>
      </c>
      <c r="F99" s="11" t="s">
        <v>60</v>
      </c>
    </row>
    <row r="100" spans="2:9" ht="14.25" customHeight="1" x14ac:dyDescent="0.25">
      <c r="B100" s="32">
        <v>1</v>
      </c>
      <c r="C100" s="33">
        <v>65.67</v>
      </c>
      <c r="D100" s="34">
        <v>89.57</v>
      </c>
      <c r="E100" s="34">
        <v>23.899999999999991</v>
      </c>
      <c r="F100" s="35">
        <v>0.36394091670473561</v>
      </c>
    </row>
    <row r="101" spans="2:9" x14ac:dyDescent="0.25">
      <c r="B101" s="36">
        <v>2</v>
      </c>
      <c r="C101" s="30">
        <v>69.12</v>
      </c>
      <c r="D101" s="28">
        <v>76.83</v>
      </c>
      <c r="E101" s="28">
        <v>7.7099999999999937</v>
      </c>
      <c r="F101" s="37">
        <v>0.11154513888888884</v>
      </c>
    </row>
    <row r="102" spans="2:9" x14ac:dyDescent="0.25">
      <c r="B102" s="36">
        <v>3</v>
      </c>
      <c r="C102" s="30">
        <v>68.14</v>
      </c>
      <c r="D102" s="28">
        <v>81.739999999999995</v>
      </c>
      <c r="E102" s="28">
        <v>13.599999999999994</v>
      </c>
      <c r="F102" s="37">
        <v>0.1995890813031993</v>
      </c>
    </row>
    <row r="103" spans="2:9" x14ac:dyDescent="0.25">
      <c r="B103" s="36">
        <v>4</v>
      </c>
      <c r="C103" s="30">
        <v>68.400000000000006</v>
      </c>
      <c r="D103" s="28">
        <v>87</v>
      </c>
      <c r="E103" s="28">
        <v>18.599999999999994</v>
      </c>
      <c r="F103" s="37">
        <v>0.27192982456140347</v>
      </c>
    </row>
    <row r="104" spans="2:9" x14ac:dyDescent="0.25">
      <c r="B104" s="36">
        <v>5</v>
      </c>
      <c r="C104" s="30">
        <v>66.38</v>
      </c>
      <c r="D104" s="28">
        <v>85.22</v>
      </c>
      <c r="E104" s="28">
        <v>18.840000000000003</v>
      </c>
      <c r="F104" s="37">
        <v>0.28382042783971073</v>
      </c>
    </row>
    <row r="105" spans="2:9" x14ac:dyDescent="0.25">
      <c r="B105" s="36">
        <v>6</v>
      </c>
      <c r="C105" s="30">
        <v>71.77</v>
      </c>
      <c r="D105" s="28">
        <v>79.569999999999993</v>
      </c>
      <c r="E105" s="28">
        <v>7.7999999999999972</v>
      </c>
      <c r="F105" s="37">
        <v>0.10868050717570021</v>
      </c>
    </row>
    <row r="106" spans="2:9" x14ac:dyDescent="0.25">
      <c r="B106" s="36">
        <v>7</v>
      </c>
      <c r="C106" s="30">
        <v>66.7</v>
      </c>
      <c r="D106" s="28">
        <v>78.92</v>
      </c>
      <c r="E106" s="28">
        <v>12.219999999999999</v>
      </c>
      <c r="F106" s="37">
        <v>0.18320839580209891</v>
      </c>
      <c r="I106" s="3" t="s">
        <v>66</v>
      </c>
    </row>
    <row r="107" spans="2:9" x14ac:dyDescent="0.25">
      <c r="B107" s="36">
        <v>8</v>
      </c>
      <c r="C107" s="30">
        <v>74.87</v>
      </c>
      <c r="D107" s="28">
        <v>82.65</v>
      </c>
      <c r="E107" s="28">
        <v>7.7800000000000011</v>
      </c>
      <c r="F107" s="37">
        <v>0.10391344997996521</v>
      </c>
    </row>
    <row r="108" spans="2:9" x14ac:dyDescent="0.25">
      <c r="B108" s="36">
        <v>9</v>
      </c>
      <c r="C108" s="30">
        <v>72.08</v>
      </c>
      <c r="D108" s="28">
        <v>79.61</v>
      </c>
      <c r="E108" s="28">
        <v>7.5300000000000011</v>
      </c>
      <c r="F108" s="37">
        <v>0.10446725860155381</v>
      </c>
    </row>
    <row r="109" spans="2:9" x14ac:dyDescent="0.25">
      <c r="B109" s="36">
        <v>10</v>
      </c>
      <c r="C109" s="30">
        <v>75.010000000000005</v>
      </c>
      <c r="D109" s="28">
        <v>82.83</v>
      </c>
      <c r="E109" s="28">
        <v>7.8199999999999932</v>
      </c>
      <c r="F109" s="37">
        <v>0.10425276629782676</v>
      </c>
    </row>
    <row r="110" spans="2:9" x14ac:dyDescent="0.25">
      <c r="B110" s="36">
        <v>11</v>
      </c>
      <c r="C110" s="30">
        <v>70.489999999999995</v>
      </c>
      <c r="D110" s="28">
        <v>81.88</v>
      </c>
      <c r="E110" s="28">
        <v>11.39</v>
      </c>
      <c r="F110" s="37">
        <v>0.16158320329124698</v>
      </c>
    </row>
    <row r="111" spans="2:9" x14ac:dyDescent="0.25">
      <c r="B111" s="38">
        <v>12</v>
      </c>
      <c r="C111" s="30">
        <v>70.58</v>
      </c>
      <c r="D111" s="28">
        <v>84.79</v>
      </c>
      <c r="E111" s="28">
        <v>14.210000000000008</v>
      </c>
      <c r="F111" s="37">
        <v>0.2013318220459055</v>
      </c>
    </row>
    <row r="112" spans="2:9" x14ac:dyDescent="0.25">
      <c r="B112" s="36">
        <v>13</v>
      </c>
      <c r="C112" s="30">
        <v>71.36</v>
      </c>
      <c r="D112" s="28">
        <v>82.9</v>
      </c>
      <c r="E112" s="28">
        <v>11.540000000000006</v>
      </c>
      <c r="F112" s="37">
        <v>0.16171524663677128</v>
      </c>
    </row>
    <row r="113" spans="2:6" x14ac:dyDescent="0.25">
      <c r="B113" s="36">
        <v>14</v>
      </c>
      <c r="C113" s="30">
        <v>81.150000000000006</v>
      </c>
      <c r="D113" s="28">
        <v>86.79</v>
      </c>
      <c r="E113" s="28">
        <v>5.6400000000000006</v>
      </c>
      <c r="F113" s="37">
        <v>6.9500924214417781E-2</v>
      </c>
    </row>
    <row r="114" spans="2:6" x14ac:dyDescent="0.25">
      <c r="B114" s="36">
        <v>15</v>
      </c>
      <c r="C114" s="30">
        <v>73.75</v>
      </c>
      <c r="D114" s="28">
        <v>86.51</v>
      </c>
      <c r="E114" s="28">
        <v>12.760000000000005</v>
      </c>
      <c r="F114" s="37">
        <v>0.1730169491525424</v>
      </c>
    </row>
    <row r="115" spans="2:6" x14ac:dyDescent="0.25">
      <c r="B115" s="36">
        <v>16</v>
      </c>
      <c r="C115" s="30">
        <v>78.84</v>
      </c>
      <c r="D115" s="28">
        <v>88.34</v>
      </c>
      <c r="E115" s="28">
        <v>9.5</v>
      </c>
      <c r="F115" s="37">
        <v>0.12049720953830545</v>
      </c>
    </row>
    <row r="116" spans="2:6" x14ac:dyDescent="0.25">
      <c r="B116" s="36">
        <v>17</v>
      </c>
      <c r="C116" s="30">
        <v>75.61</v>
      </c>
      <c r="D116" s="28">
        <v>84.51</v>
      </c>
      <c r="E116" s="28">
        <v>8.9000000000000057</v>
      </c>
      <c r="F116" s="37">
        <v>0.11770929771194294</v>
      </c>
    </row>
    <row r="117" spans="2:6" x14ac:dyDescent="0.25">
      <c r="B117" s="36">
        <v>18</v>
      </c>
      <c r="C117" s="30">
        <v>78.7</v>
      </c>
      <c r="D117" s="28">
        <v>84.56</v>
      </c>
      <c r="E117" s="28">
        <v>5.8599999999999994</v>
      </c>
      <c r="F117" s="37">
        <v>7.4459974587039346E-2</v>
      </c>
    </row>
    <row r="118" spans="2:6" x14ac:dyDescent="0.25">
      <c r="B118" s="36">
        <v>19</v>
      </c>
      <c r="C118" s="30">
        <v>80.77</v>
      </c>
      <c r="D118" s="46">
        <v>86.02</v>
      </c>
      <c r="E118" s="46">
        <v>5.25</v>
      </c>
      <c r="F118" s="112">
        <v>6.4999380958276509E-2</v>
      </c>
    </row>
    <row r="119" spans="2:6" x14ac:dyDescent="0.25">
      <c r="B119" s="36">
        <v>20</v>
      </c>
      <c r="C119" s="30">
        <v>77.59</v>
      </c>
      <c r="D119" s="28"/>
      <c r="E119" s="28"/>
      <c r="F119" s="37"/>
    </row>
    <row r="120" spans="2:6" x14ac:dyDescent="0.25">
      <c r="B120" s="36">
        <v>21</v>
      </c>
      <c r="C120" s="30">
        <v>73.09</v>
      </c>
      <c r="D120" s="28"/>
      <c r="E120" s="28"/>
      <c r="F120" s="37"/>
    </row>
    <row r="121" spans="2:6" x14ac:dyDescent="0.25">
      <c r="B121" s="36">
        <v>22</v>
      </c>
      <c r="C121" s="30">
        <v>68.91</v>
      </c>
      <c r="D121" s="28"/>
      <c r="E121" s="28"/>
      <c r="F121" s="37"/>
    </row>
    <row r="122" spans="2:6" x14ac:dyDescent="0.25">
      <c r="B122" s="36">
        <v>23</v>
      </c>
      <c r="C122" s="30">
        <v>70.599999999999994</v>
      </c>
      <c r="D122" s="28"/>
      <c r="E122" s="28"/>
      <c r="F122" s="37"/>
    </row>
    <row r="123" spans="2:6" x14ac:dyDescent="0.25">
      <c r="B123" s="36">
        <v>24</v>
      </c>
      <c r="C123" s="30">
        <v>67.95</v>
      </c>
      <c r="D123" s="28"/>
      <c r="E123" s="28"/>
      <c r="F123" s="37"/>
    </row>
    <row r="124" spans="2:6" x14ac:dyDescent="0.25">
      <c r="B124" s="36">
        <v>25</v>
      </c>
      <c r="C124" s="30">
        <v>69.489999999999995</v>
      </c>
      <c r="D124" s="28"/>
      <c r="E124" s="28"/>
      <c r="F124" s="37"/>
    </row>
    <row r="125" spans="2:6" x14ac:dyDescent="0.25">
      <c r="B125" s="36">
        <v>26</v>
      </c>
      <c r="C125" s="30">
        <v>84.16</v>
      </c>
      <c r="D125" s="28"/>
      <c r="E125" s="28"/>
      <c r="F125" s="37"/>
    </row>
    <row r="126" spans="2:6" x14ac:dyDescent="0.25">
      <c r="B126" s="36">
        <v>27</v>
      </c>
      <c r="C126" s="30">
        <v>74.05</v>
      </c>
      <c r="D126" s="28"/>
      <c r="E126" s="28"/>
      <c r="F126" s="37"/>
    </row>
    <row r="127" spans="2:6" x14ac:dyDescent="0.25">
      <c r="B127" s="36">
        <v>28</v>
      </c>
      <c r="C127" s="30">
        <v>74.13</v>
      </c>
      <c r="D127" s="28"/>
      <c r="E127" s="28"/>
      <c r="F127" s="37"/>
    </row>
    <row r="128" spans="2:6" x14ac:dyDescent="0.25">
      <c r="B128" s="36">
        <v>29</v>
      </c>
      <c r="C128" s="30">
        <v>70.86</v>
      </c>
      <c r="D128" s="28"/>
      <c r="E128" s="28"/>
      <c r="F128" s="37"/>
    </row>
    <row r="129" spans="2:6" x14ac:dyDescent="0.25">
      <c r="B129" s="36">
        <v>30</v>
      </c>
      <c r="C129" s="30">
        <v>73.349999999999994</v>
      </c>
      <c r="D129" s="28"/>
      <c r="E129" s="28"/>
      <c r="F129" s="37"/>
    </row>
    <row r="130" spans="2:6" x14ac:dyDescent="0.25">
      <c r="B130" s="36">
        <v>31</v>
      </c>
      <c r="C130" s="30">
        <v>72.040000000000006</v>
      </c>
      <c r="D130" s="28"/>
      <c r="E130" s="28"/>
      <c r="F130" s="37"/>
    </row>
    <row r="131" spans="2:6" x14ac:dyDescent="0.25">
      <c r="B131" s="36">
        <v>32</v>
      </c>
      <c r="C131" s="30">
        <v>75.77</v>
      </c>
      <c r="D131" s="28"/>
      <c r="E131" s="28"/>
      <c r="F131" s="37"/>
    </row>
    <row r="132" spans="2:6" x14ac:dyDescent="0.25">
      <c r="B132" s="36">
        <v>33</v>
      </c>
      <c r="C132" s="30">
        <v>82.21</v>
      </c>
      <c r="D132" s="28"/>
      <c r="E132" s="28"/>
      <c r="F132" s="53"/>
    </row>
    <row r="133" spans="2:6" x14ac:dyDescent="0.25">
      <c r="B133" s="36">
        <v>34</v>
      </c>
      <c r="C133" s="30">
        <v>78.459999999999994</v>
      </c>
      <c r="D133" s="28"/>
      <c r="E133" s="28"/>
      <c r="F133" s="37"/>
    </row>
    <row r="134" spans="2:6" x14ac:dyDescent="0.25">
      <c r="B134" s="36">
        <v>35</v>
      </c>
      <c r="C134" s="30">
        <v>82.4</v>
      </c>
      <c r="D134" s="28"/>
      <c r="E134" s="28"/>
      <c r="F134" s="37"/>
    </row>
    <row r="135" spans="2:6" x14ac:dyDescent="0.25">
      <c r="B135" s="36">
        <v>36</v>
      </c>
      <c r="C135" s="30">
        <v>83.13</v>
      </c>
      <c r="D135" s="28"/>
      <c r="E135" s="28"/>
      <c r="F135" s="37"/>
    </row>
    <row r="136" spans="2:6" x14ac:dyDescent="0.25">
      <c r="B136" s="36">
        <v>37</v>
      </c>
      <c r="C136" s="30">
        <v>82.96</v>
      </c>
      <c r="D136" s="28"/>
      <c r="E136" s="28"/>
      <c r="F136" s="37"/>
    </row>
    <row r="137" spans="2:6" x14ac:dyDescent="0.25">
      <c r="B137" s="36">
        <v>38</v>
      </c>
      <c r="C137" s="30">
        <v>82.04</v>
      </c>
      <c r="D137" s="28"/>
      <c r="E137" s="28"/>
      <c r="F137" s="37"/>
    </row>
    <row r="138" spans="2:6" x14ac:dyDescent="0.25">
      <c r="B138" s="36">
        <v>39</v>
      </c>
      <c r="C138" s="30">
        <v>91.07</v>
      </c>
      <c r="D138" s="28"/>
      <c r="E138" s="29"/>
      <c r="F138" s="37"/>
    </row>
    <row r="139" spans="2:6" x14ac:dyDescent="0.25">
      <c r="B139" s="36">
        <v>40</v>
      </c>
      <c r="C139" s="30">
        <v>84.39</v>
      </c>
      <c r="D139" s="28"/>
      <c r="E139" s="29"/>
      <c r="F139" s="37"/>
    </row>
    <row r="140" spans="2:6" x14ac:dyDescent="0.25">
      <c r="B140" s="36">
        <v>41</v>
      </c>
      <c r="C140" s="30">
        <v>85.07</v>
      </c>
      <c r="D140" s="28"/>
      <c r="E140" s="29"/>
      <c r="F140" s="37"/>
    </row>
    <row r="141" spans="2:6" x14ac:dyDescent="0.25">
      <c r="B141" s="36">
        <v>42</v>
      </c>
      <c r="C141" s="30">
        <v>91.51</v>
      </c>
      <c r="D141" s="28"/>
      <c r="E141" s="29"/>
      <c r="F141" s="37"/>
    </row>
    <row r="142" spans="2:6" x14ac:dyDescent="0.25">
      <c r="B142" s="36">
        <v>43</v>
      </c>
      <c r="C142" s="30">
        <v>89.85</v>
      </c>
      <c r="D142" s="28"/>
      <c r="E142" s="29"/>
      <c r="F142" s="37"/>
    </row>
    <row r="143" spans="2:6" x14ac:dyDescent="0.25">
      <c r="B143" s="36">
        <v>44</v>
      </c>
      <c r="C143" s="30">
        <v>96.08</v>
      </c>
      <c r="D143" s="28"/>
      <c r="E143" s="29"/>
      <c r="F143" s="37"/>
    </row>
    <row r="144" spans="2:6" x14ac:dyDescent="0.25">
      <c r="B144" s="36">
        <v>45</v>
      </c>
      <c r="C144" s="30">
        <v>83.93</v>
      </c>
      <c r="D144" s="28"/>
      <c r="E144" s="29"/>
      <c r="F144" s="37"/>
    </row>
    <row r="145" spans="2:6" x14ac:dyDescent="0.25">
      <c r="B145" s="36">
        <v>46</v>
      </c>
      <c r="C145" s="31">
        <v>87.26</v>
      </c>
      <c r="D145" s="29"/>
      <c r="E145" s="29"/>
      <c r="F145" s="37"/>
    </row>
    <row r="146" spans="2:6" x14ac:dyDescent="0.25">
      <c r="B146" s="36">
        <v>47</v>
      </c>
      <c r="C146" s="31">
        <v>77.61</v>
      </c>
      <c r="D146" s="29"/>
      <c r="E146" s="29"/>
      <c r="F146" s="37"/>
    </row>
    <row r="147" spans="2:6" x14ac:dyDescent="0.25">
      <c r="B147" s="36">
        <v>48</v>
      </c>
      <c r="C147" s="31">
        <v>82.95</v>
      </c>
      <c r="D147" s="29"/>
      <c r="E147" s="29"/>
      <c r="F147" s="37"/>
    </row>
    <row r="148" spans="2:6" x14ac:dyDescent="0.25">
      <c r="B148" s="36">
        <v>49</v>
      </c>
      <c r="C148" s="31">
        <v>74.97</v>
      </c>
      <c r="D148" s="29"/>
      <c r="E148" s="29"/>
      <c r="F148" s="37"/>
    </row>
    <row r="149" spans="2:6" x14ac:dyDescent="0.25">
      <c r="B149" s="36">
        <v>50</v>
      </c>
      <c r="C149" s="31">
        <v>90.66</v>
      </c>
      <c r="D149" s="29"/>
      <c r="E149" s="29"/>
      <c r="F149" s="37"/>
    </row>
    <row r="150" spans="2:6" x14ac:dyDescent="0.25">
      <c r="B150" s="36">
        <v>51</v>
      </c>
      <c r="C150" s="31">
        <v>86.15</v>
      </c>
      <c r="D150" s="29"/>
      <c r="E150" s="29"/>
      <c r="F150" s="37"/>
    </row>
    <row r="151" spans="2:6" x14ac:dyDescent="0.25">
      <c r="B151" s="36">
        <v>52</v>
      </c>
      <c r="C151" s="31">
        <v>86.99</v>
      </c>
      <c r="D151" s="29"/>
      <c r="E151" s="29"/>
      <c r="F151" s="37"/>
    </row>
    <row r="152" spans="2:6" ht="15.75" thickBot="1" x14ac:dyDescent="0.3">
      <c r="B152" s="114">
        <v>53</v>
      </c>
      <c r="C152" s="113">
        <v>73.95</v>
      </c>
      <c r="D152" s="39"/>
      <c r="E152" s="39"/>
      <c r="F152" s="40"/>
    </row>
  </sheetData>
  <conditionalFormatting sqref="B118 B111 E100:E106 E121:E128 E118 D100:D128 D145:E152 D131:E139">
    <cfRule type="cellIs" dxfId="24" priority="27" stopIfTrue="1" operator="lessThanOrEqual">
      <formula>0</formula>
    </cfRule>
  </conditionalFormatting>
  <conditionalFormatting sqref="F101:F117 F119:F128 F131:F151">
    <cfRule type="cellIs" dxfId="23" priority="25" stopIfTrue="1" operator="lessThan">
      <formula>0</formula>
    </cfRule>
  </conditionalFormatting>
  <conditionalFormatting sqref="E138:E144">
    <cfRule type="cellIs" dxfId="22" priority="26" stopIfTrue="1" operator="lessThanOrEqual">
      <formula>0</formula>
    </cfRule>
  </conditionalFormatting>
  <conditionalFormatting sqref="D140:D144">
    <cfRule type="cellIs" dxfId="21" priority="22" stopIfTrue="1" operator="lessThanOrEqual">
      <formula>0</formula>
    </cfRule>
  </conditionalFormatting>
  <conditionalFormatting sqref="F152">
    <cfRule type="cellIs" dxfId="20" priority="20" stopIfTrue="1" operator="lessThan">
      <formula>0</formula>
    </cfRule>
  </conditionalFormatting>
  <conditionalFormatting sqref="D14">
    <cfRule type="cellIs" dxfId="19" priority="18" stopIfTrue="1" operator="lessThan">
      <formula>0</formula>
    </cfRule>
  </conditionalFormatting>
  <conditionalFormatting sqref="E14">
    <cfRule type="cellIs" dxfId="18" priority="17" stopIfTrue="1" operator="lessThan">
      <formula>0</formula>
    </cfRule>
  </conditionalFormatting>
  <conditionalFormatting sqref="B95:D95">
    <cfRule type="cellIs" dxfId="17" priority="16" stopIfTrue="1" operator="lessThanOrEqual">
      <formula>0</formula>
    </cfRule>
  </conditionalFormatting>
  <conditionalFormatting sqref="C152 C100">
    <cfRule type="cellIs" dxfId="16" priority="15" stopIfTrue="1" operator="lessThanOrEqual">
      <formula>0</formula>
    </cfRule>
  </conditionalFormatting>
  <conditionalFormatting sqref="C101:C139 C145:C151">
    <cfRule type="cellIs" dxfId="15" priority="14" stopIfTrue="1" operator="lessThanOrEqual">
      <formula>0</formula>
    </cfRule>
  </conditionalFormatting>
  <conditionalFormatting sqref="C140:C144">
    <cfRule type="cellIs" dxfId="14" priority="13" stopIfTrue="1" operator="lessThanOrEqual">
      <formula>0</formula>
    </cfRule>
  </conditionalFormatting>
  <conditionalFormatting sqref="F100">
    <cfRule type="cellIs" dxfId="13" priority="11" stopIfTrue="1" operator="lessThan">
      <formula>0</formula>
    </cfRule>
  </conditionalFormatting>
  <conditionalFormatting sqref="D116">
    <cfRule type="cellIs" dxfId="12" priority="10" stopIfTrue="1" operator="lessThanOrEqual">
      <formula>0</formula>
    </cfRule>
  </conditionalFormatting>
  <conditionalFormatting sqref="E107:E117 E119:E120">
    <cfRule type="cellIs" dxfId="11" priority="9" stopIfTrue="1" operator="lessThanOrEqual">
      <formula>0</formula>
    </cfRule>
  </conditionalFormatting>
  <conditionalFormatting sqref="F118">
    <cfRule type="cellIs" dxfId="10" priority="7" stopIfTrue="1" operator="lessThan">
      <formula>0</formula>
    </cfRule>
  </conditionalFormatting>
  <conditionalFormatting sqref="D129:E130">
    <cfRule type="cellIs" dxfId="9" priority="3" stopIfTrue="1" operator="lessThanOrEqual">
      <formula>0</formula>
    </cfRule>
  </conditionalFormatting>
  <conditionalFormatting sqref="F129:F130">
    <cfRule type="cellIs" dxfId="8" priority="2" stopIfTrue="1" operator="lessThan">
      <formula>0</formula>
    </cfRule>
  </conditionalFormatting>
  <conditionalFormatting sqref="E95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C29" sqref="C29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47" t="s">
        <v>40</v>
      </c>
      <c r="C2" s="48" t="s">
        <v>41</v>
      </c>
      <c r="D2" s="5" t="str">
        <f>'OSNOVNO POROČILO'!A14</f>
        <v>19. teden (9.5.2022 - 15.5.2022)</v>
      </c>
    </row>
    <row r="3" spans="2:15" ht="15.75" thickBot="1" x14ac:dyDescent="0.3"/>
    <row r="4" spans="2:15" ht="30.75" thickBot="1" x14ac:dyDescent="0.3">
      <c r="B4" s="63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67" t="s">
        <v>46</v>
      </c>
      <c r="C5" s="71">
        <v>86.38</v>
      </c>
      <c r="D5" s="72">
        <v>-1.3200000000000074</v>
      </c>
      <c r="E5" s="142">
        <v>-1.5051311288483582E-2</v>
      </c>
    </row>
    <row r="6" spans="2:15" x14ac:dyDescent="0.25">
      <c r="B6" s="68" t="s">
        <v>47</v>
      </c>
      <c r="C6" s="73">
        <v>82.11</v>
      </c>
      <c r="D6" s="70">
        <v>1.0400000000000063</v>
      </c>
      <c r="E6" s="93">
        <v>1.2828419884050923E-2</v>
      </c>
    </row>
    <row r="7" spans="2:15" x14ac:dyDescent="0.25">
      <c r="B7" s="68" t="s">
        <v>48</v>
      </c>
      <c r="C7" s="73">
        <v>79.58</v>
      </c>
      <c r="D7" s="70">
        <v>0.89999999999999147</v>
      </c>
      <c r="E7" s="93">
        <v>1.1438739196746095E-2</v>
      </c>
    </row>
    <row r="8" spans="2:15" x14ac:dyDescent="0.25">
      <c r="B8" s="68" t="s">
        <v>49</v>
      </c>
      <c r="C8" s="73">
        <v>92</v>
      </c>
      <c r="D8" s="70">
        <v>2</v>
      </c>
      <c r="E8" s="93">
        <v>2.2222222222222143E-2</v>
      </c>
    </row>
    <row r="9" spans="2:15" x14ac:dyDescent="0.25">
      <c r="B9" s="68" t="s">
        <v>50</v>
      </c>
      <c r="C9" s="73" t="s">
        <v>65</v>
      </c>
      <c r="D9" s="70"/>
      <c r="E9" s="93"/>
    </row>
    <row r="10" spans="2:15" ht="15.75" thickBot="1" x14ac:dyDescent="0.3">
      <c r="B10" s="69" t="s">
        <v>51</v>
      </c>
      <c r="C10" s="74">
        <v>73.36</v>
      </c>
      <c r="D10" s="77">
        <v>-5.2600000000000051</v>
      </c>
      <c r="E10" s="143">
        <v>-6.6904095649961914E-2</v>
      </c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19. teden (9.5.2022 - 15.5.2022)</v>
      </c>
      <c r="I13" s="3" t="s">
        <v>43</v>
      </c>
      <c r="N13" s="47" t="s">
        <v>44</v>
      </c>
      <c r="O13" s="5" t="str">
        <f>'OSNOVNO POROČILO'!A14</f>
        <v>19. teden (9.5.2022 - 15.5.2022)</v>
      </c>
    </row>
    <row r="14" spans="2:15" ht="15.75" thickBot="1" x14ac:dyDescent="0.3"/>
    <row r="15" spans="2:15" ht="30.75" thickBot="1" x14ac:dyDescent="0.3">
      <c r="B15" s="63" t="s">
        <v>27</v>
      </c>
      <c r="C15" s="92" t="s">
        <v>28</v>
      </c>
      <c r="D15" s="63" t="s">
        <v>17</v>
      </c>
    </row>
    <row r="16" spans="2:15" x14ac:dyDescent="0.25">
      <c r="B16" s="108" t="s">
        <v>48</v>
      </c>
      <c r="C16" s="41">
        <v>41269</v>
      </c>
      <c r="D16" s="50">
        <v>79.58</v>
      </c>
    </row>
    <row r="17" spans="2:6" x14ac:dyDescent="0.25">
      <c r="B17" s="109" t="s">
        <v>46</v>
      </c>
      <c r="C17" s="25">
        <v>22121</v>
      </c>
      <c r="D17" s="111">
        <v>86.38</v>
      </c>
      <c r="F17" s="49"/>
    </row>
    <row r="18" spans="2:6" x14ac:dyDescent="0.25">
      <c r="B18" s="109" t="s">
        <v>49</v>
      </c>
      <c r="C18" s="25">
        <v>18922</v>
      </c>
      <c r="D18" s="111">
        <v>92</v>
      </c>
    </row>
    <row r="19" spans="2:6" x14ac:dyDescent="0.25">
      <c r="B19" s="109" t="s">
        <v>47</v>
      </c>
      <c r="C19" s="25">
        <v>14403</v>
      </c>
      <c r="D19" s="111">
        <v>82.11</v>
      </c>
    </row>
    <row r="20" spans="2:6" x14ac:dyDescent="0.25">
      <c r="B20" s="109" t="s">
        <v>51</v>
      </c>
      <c r="C20" s="25">
        <v>12629</v>
      </c>
      <c r="D20" s="111">
        <v>73.36</v>
      </c>
    </row>
    <row r="21" spans="2:6" x14ac:dyDescent="0.25">
      <c r="B21" s="109" t="s">
        <v>69</v>
      </c>
      <c r="C21" s="25">
        <v>10150</v>
      </c>
      <c r="D21" s="111">
        <v>85.34</v>
      </c>
    </row>
    <row r="22" spans="2:6" x14ac:dyDescent="0.25">
      <c r="B22" s="109" t="s">
        <v>86</v>
      </c>
      <c r="C22" s="25">
        <v>4090</v>
      </c>
      <c r="D22" s="111">
        <v>130</v>
      </c>
    </row>
    <row r="23" spans="2:6" x14ac:dyDescent="0.25">
      <c r="B23" s="109" t="s">
        <v>70</v>
      </c>
      <c r="C23" s="25">
        <v>2675</v>
      </c>
      <c r="D23" s="111">
        <v>142.37</v>
      </c>
    </row>
    <row r="24" spans="2:6" x14ac:dyDescent="0.25">
      <c r="B24" s="109" t="s">
        <v>72</v>
      </c>
      <c r="C24" s="25">
        <v>1367</v>
      </c>
      <c r="D24" s="111">
        <v>80</v>
      </c>
    </row>
    <row r="25" spans="2:6" x14ac:dyDescent="0.25">
      <c r="B25" s="109" t="s">
        <v>87</v>
      </c>
      <c r="C25" s="25">
        <v>976</v>
      </c>
      <c r="D25" s="111">
        <v>130</v>
      </c>
    </row>
    <row r="26" spans="2:6" x14ac:dyDescent="0.25">
      <c r="B26" s="109" t="s">
        <v>71</v>
      </c>
      <c r="C26" s="25">
        <v>716</v>
      </c>
      <c r="D26" s="111">
        <v>89.16</v>
      </c>
    </row>
    <row r="27" spans="2:6" ht="15.75" thickBot="1" x14ac:dyDescent="0.3">
      <c r="B27" s="110"/>
      <c r="C27" s="62"/>
      <c r="D27" s="97"/>
    </row>
    <row r="28" spans="2:6" x14ac:dyDescent="0.25">
      <c r="B28" s="85"/>
      <c r="C28" s="81"/>
      <c r="D28" s="107"/>
    </row>
    <row r="29" spans="2:6" x14ac:dyDescent="0.25">
      <c r="B29" s="103"/>
      <c r="C29" s="78"/>
      <c r="D29" s="104"/>
    </row>
    <row r="30" spans="2:6" x14ac:dyDescent="0.25">
      <c r="B30" s="103"/>
      <c r="C30" s="78"/>
      <c r="D30" s="104"/>
    </row>
    <row r="31" spans="2:6" x14ac:dyDescent="0.25">
      <c r="B31" s="85"/>
      <c r="C31" s="81"/>
      <c r="D31" s="107"/>
    </row>
    <row r="32" spans="2:6" x14ac:dyDescent="0.25">
      <c r="B32" s="103"/>
      <c r="C32" s="78"/>
      <c r="D32" s="104"/>
    </row>
    <row r="33" spans="2:15" x14ac:dyDescent="0.25">
      <c r="B33" s="103"/>
      <c r="C33" s="78"/>
      <c r="D33" s="104"/>
    </row>
    <row r="34" spans="2:15" x14ac:dyDescent="0.25">
      <c r="B34" s="103"/>
      <c r="C34" s="78"/>
      <c r="D34" s="104"/>
    </row>
    <row r="35" spans="2:15" x14ac:dyDescent="0.25">
      <c r="B35" s="103"/>
      <c r="C35" s="78"/>
      <c r="D35" s="104"/>
      <c r="I35" s="3" t="s">
        <v>45</v>
      </c>
      <c r="O35" s="5" t="str">
        <f>'OSNOVNO POROČILO'!A14</f>
        <v>19. teden (9.5.2022 - 15.5.2022)</v>
      </c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workbookViewId="0">
      <selection activeCell="D9" sqref="D9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56</v>
      </c>
      <c r="C4" s="3"/>
      <c r="D4" s="3"/>
      <c r="E4" s="5" t="str">
        <f>'OSNOVNO POROČILO'!A14</f>
        <v>19. teden (9.5.2022 - 15.5.2022)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98" t="s">
        <v>65</v>
      </c>
      <c r="C7" s="151" t="s">
        <v>65</v>
      </c>
      <c r="D7" s="149" t="s">
        <v>65</v>
      </c>
      <c r="E7" s="100" t="s">
        <v>65</v>
      </c>
    </row>
    <row r="11" spans="2:5" x14ac:dyDescent="0.25">
      <c r="B11" s="3" t="s">
        <v>57</v>
      </c>
      <c r="C11" s="3"/>
      <c r="D11" s="3"/>
      <c r="E11" s="5" t="str">
        <f>'OSNOVNO POROČILO'!A14</f>
        <v>19. teden (9.5.2022 - 15.5.2022)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64" t="s">
        <v>27</v>
      </c>
      <c r="C13" s="65" t="s">
        <v>28</v>
      </c>
      <c r="D13" s="64" t="s">
        <v>17</v>
      </c>
      <c r="E13" s="3"/>
    </row>
    <row r="14" spans="2:5" ht="15.75" thickBot="1" x14ac:dyDescent="0.3">
      <c r="B14" s="150" t="s">
        <v>68</v>
      </c>
      <c r="C14" s="149" t="s">
        <v>65</v>
      </c>
      <c r="D14" s="100" t="s">
        <v>65</v>
      </c>
      <c r="E14" s="3"/>
    </row>
    <row r="15" spans="2:5" x14ac:dyDescent="0.25">
      <c r="C15" s="78"/>
      <c r="D15" s="79"/>
    </row>
    <row r="16" spans="2:5" x14ac:dyDescent="0.25">
      <c r="C16" s="78"/>
      <c r="D16" s="79"/>
    </row>
    <row r="17" spans="1:6" x14ac:dyDescent="0.25">
      <c r="C17" s="78"/>
      <c r="D17" s="79"/>
    </row>
    <row r="18" spans="1:6" x14ac:dyDescent="0.25">
      <c r="B18" s="3" t="s">
        <v>67</v>
      </c>
      <c r="C18" s="3"/>
      <c r="D18" s="3"/>
    </row>
    <row r="19" spans="1:6" ht="15.75" thickBot="1" x14ac:dyDescent="0.3">
      <c r="F19" t="s">
        <v>74</v>
      </c>
    </row>
    <row r="20" spans="1:6" ht="15.75" thickBot="1" x14ac:dyDescent="0.3">
      <c r="A20" s="54" t="s">
        <v>55</v>
      </c>
      <c r="B20" s="22" t="s">
        <v>20</v>
      </c>
      <c r="C20" s="55" t="s">
        <v>21</v>
      </c>
      <c r="D20" s="56" t="s">
        <v>22</v>
      </c>
    </row>
    <row r="21" spans="1:6" x14ac:dyDescent="0.25">
      <c r="A21" s="57">
        <v>2021</v>
      </c>
      <c r="B21" s="58">
        <v>1</v>
      </c>
      <c r="C21" s="9">
        <v>10</v>
      </c>
      <c r="D21" s="10">
        <v>126.53</v>
      </c>
    </row>
    <row r="22" spans="1:6" x14ac:dyDescent="0.25">
      <c r="A22" s="3"/>
      <c r="B22" s="59">
        <v>2</v>
      </c>
      <c r="C22" s="8">
        <v>42</v>
      </c>
      <c r="D22" s="7">
        <v>128.09</v>
      </c>
    </row>
    <row r="23" spans="1:6" x14ac:dyDescent="0.25">
      <c r="A23" s="3"/>
      <c r="B23" s="59">
        <v>3</v>
      </c>
      <c r="C23" s="8">
        <v>4086</v>
      </c>
      <c r="D23" s="7">
        <v>81.7</v>
      </c>
    </row>
    <row r="24" spans="1:6" x14ac:dyDescent="0.25">
      <c r="B24" s="59">
        <v>4</v>
      </c>
      <c r="C24" s="8">
        <v>3787</v>
      </c>
      <c r="D24" s="7">
        <v>83.3</v>
      </c>
    </row>
    <row r="25" spans="1:6" x14ac:dyDescent="0.25">
      <c r="A25" s="3"/>
      <c r="B25" s="59">
        <v>5</v>
      </c>
      <c r="C25" s="8">
        <v>36</v>
      </c>
      <c r="D25" s="7">
        <v>131.02000000000001</v>
      </c>
    </row>
    <row r="26" spans="1:6" x14ac:dyDescent="0.25">
      <c r="A26" s="3"/>
      <c r="B26" s="59">
        <v>6</v>
      </c>
      <c r="C26" s="8">
        <v>200</v>
      </c>
      <c r="D26" s="7">
        <v>80</v>
      </c>
    </row>
    <row r="27" spans="1:6" x14ac:dyDescent="0.25">
      <c r="A27" s="3"/>
      <c r="B27" s="59">
        <v>7</v>
      </c>
      <c r="C27" s="8">
        <v>18</v>
      </c>
      <c r="D27" s="7">
        <v>127.3</v>
      </c>
    </row>
    <row r="28" spans="1:6" x14ac:dyDescent="0.25">
      <c r="A28" s="3"/>
      <c r="B28" s="59">
        <v>8</v>
      </c>
      <c r="C28" s="8">
        <v>106</v>
      </c>
      <c r="D28" s="7">
        <v>117.33</v>
      </c>
    </row>
    <row r="29" spans="1:6" x14ac:dyDescent="0.25">
      <c r="A29" s="3"/>
      <c r="B29" s="59">
        <v>9</v>
      </c>
      <c r="C29" s="8">
        <v>37</v>
      </c>
      <c r="D29" s="7">
        <v>134.68</v>
      </c>
    </row>
    <row r="30" spans="1:6" x14ac:dyDescent="0.25">
      <c r="A30" s="3"/>
      <c r="B30" s="59">
        <v>11</v>
      </c>
      <c r="C30" s="8">
        <v>40</v>
      </c>
      <c r="D30" s="7">
        <v>122.45</v>
      </c>
    </row>
    <row r="31" spans="1:6" x14ac:dyDescent="0.25">
      <c r="A31" s="3"/>
      <c r="B31" s="59">
        <v>12</v>
      </c>
      <c r="C31" s="8">
        <v>9</v>
      </c>
      <c r="D31" s="7">
        <v>111.43</v>
      </c>
    </row>
    <row r="32" spans="1:6" x14ac:dyDescent="0.25">
      <c r="A32" s="3"/>
      <c r="B32" s="59">
        <v>13</v>
      </c>
      <c r="C32" s="8">
        <v>10</v>
      </c>
      <c r="D32" s="7">
        <v>157.11000000000001</v>
      </c>
    </row>
    <row r="33" spans="1:4" x14ac:dyDescent="0.25">
      <c r="A33" s="3"/>
      <c r="B33" s="59">
        <v>15</v>
      </c>
      <c r="C33" s="8">
        <v>1</v>
      </c>
      <c r="D33" s="7">
        <v>165.12</v>
      </c>
    </row>
    <row r="34" spans="1:4" x14ac:dyDescent="0.25">
      <c r="B34" s="59">
        <v>33</v>
      </c>
      <c r="C34" s="8">
        <v>1100</v>
      </c>
      <c r="D34" s="7">
        <v>123.18</v>
      </c>
    </row>
    <row r="35" spans="1:4" x14ac:dyDescent="0.25">
      <c r="B35" s="59">
        <v>34</v>
      </c>
      <c r="C35" s="8">
        <v>6304</v>
      </c>
      <c r="D35" s="7">
        <v>122.89</v>
      </c>
    </row>
    <row r="36" spans="1:4" x14ac:dyDescent="0.25">
      <c r="A36" s="3"/>
      <c r="B36" s="59">
        <v>35</v>
      </c>
      <c r="C36" s="8">
        <v>8474</v>
      </c>
      <c r="D36" s="7">
        <v>110.65</v>
      </c>
    </row>
    <row r="37" spans="1:4" x14ac:dyDescent="0.25">
      <c r="A37" s="3"/>
      <c r="B37" s="59">
        <v>36</v>
      </c>
      <c r="C37" s="8">
        <v>9935</v>
      </c>
      <c r="D37" s="7">
        <v>111.76</v>
      </c>
    </row>
    <row r="38" spans="1:4" x14ac:dyDescent="0.25">
      <c r="A38" s="3"/>
      <c r="B38" s="59">
        <v>37</v>
      </c>
      <c r="C38" s="8">
        <v>10128</v>
      </c>
      <c r="D38" s="7">
        <v>104.47</v>
      </c>
    </row>
    <row r="39" spans="1:4" x14ac:dyDescent="0.25">
      <c r="A39" s="3"/>
      <c r="B39" s="59">
        <v>38</v>
      </c>
      <c r="C39" s="8">
        <v>8342</v>
      </c>
      <c r="D39" s="7">
        <v>109.36</v>
      </c>
    </row>
    <row r="40" spans="1:4" x14ac:dyDescent="0.25">
      <c r="A40" s="3"/>
      <c r="B40" s="59">
        <v>39</v>
      </c>
      <c r="C40" s="8">
        <v>8269</v>
      </c>
      <c r="D40" s="7">
        <v>105.71</v>
      </c>
    </row>
    <row r="41" spans="1:4" x14ac:dyDescent="0.25">
      <c r="A41" s="3"/>
      <c r="B41" s="59">
        <v>40</v>
      </c>
      <c r="C41" s="25">
        <v>6215</v>
      </c>
      <c r="D41" s="75">
        <v>97.71</v>
      </c>
    </row>
    <row r="42" spans="1:4" x14ac:dyDescent="0.25">
      <c r="A42" s="3"/>
      <c r="B42" s="59">
        <v>41</v>
      </c>
      <c r="C42" s="25">
        <v>9541</v>
      </c>
      <c r="D42" s="75">
        <v>102.86</v>
      </c>
    </row>
    <row r="43" spans="1:4" x14ac:dyDescent="0.25">
      <c r="A43" s="3"/>
      <c r="B43" s="59">
        <v>42</v>
      </c>
      <c r="C43" s="25">
        <v>1925</v>
      </c>
      <c r="D43" s="75">
        <v>106.98</v>
      </c>
    </row>
    <row r="44" spans="1:4" x14ac:dyDescent="0.25">
      <c r="A44" s="3"/>
      <c r="B44" s="59">
        <v>43</v>
      </c>
      <c r="C44" s="25">
        <v>1763</v>
      </c>
      <c r="D44" s="75">
        <v>107.57</v>
      </c>
    </row>
    <row r="45" spans="1:4" x14ac:dyDescent="0.25">
      <c r="A45" s="3"/>
      <c r="B45" s="59">
        <v>44</v>
      </c>
      <c r="C45" s="25">
        <v>2828</v>
      </c>
      <c r="D45" s="75">
        <v>107.33</v>
      </c>
    </row>
    <row r="46" spans="1:4" x14ac:dyDescent="0.25">
      <c r="A46" s="3"/>
      <c r="B46" s="59">
        <v>45</v>
      </c>
      <c r="C46" s="25">
        <v>100</v>
      </c>
      <c r="D46" s="83">
        <v>151.29</v>
      </c>
    </row>
    <row r="47" spans="1:4" x14ac:dyDescent="0.25">
      <c r="A47" s="3"/>
      <c r="B47" s="59">
        <v>46</v>
      </c>
      <c r="C47" s="25">
        <v>5192</v>
      </c>
      <c r="D47" s="83">
        <v>70.97</v>
      </c>
    </row>
    <row r="48" spans="1:4" x14ac:dyDescent="0.25">
      <c r="A48" s="3"/>
      <c r="B48" s="59">
        <v>47</v>
      </c>
      <c r="C48" s="25">
        <v>1342</v>
      </c>
      <c r="D48" s="83">
        <v>108.33</v>
      </c>
    </row>
    <row r="49" spans="1:4" x14ac:dyDescent="0.25">
      <c r="A49" s="3"/>
      <c r="B49" s="59">
        <v>50</v>
      </c>
      <c r="C49" s="25">
        <v>588</v>
      </c>
      <c r="D49" s="83">
        <v>109.9</v>
      </c>
    </row>
    <row r="50" spans="1:4" x14ac:dyDescent="0.25">
      <c r="B50" s="59">
        <v>51</v>
      </c>
      <c r="C50" s="25">
        <v>514</v>
      </c>
      <c r="D50" s="83">
        <v>107.06</v>
      </c>
    </row>
    <row r="51" spans="1:4" ht="15.75" thickBot="1" x14ac:dyDescent="0.3">
      <c r="B51" s="60">
        <v>52</v>
      </c>
      <c r="C51" s="62">
        <v>426</v>
      </c>
      <c r="D51" s="82">
        <v>136.61000000000001</v>
      </c>
    </row>
    <row r="52" spans="1:4" x14ac:dyDescent="0.25">
      <c r="A52" s="117">
        <v>2022</v>
      </c>
      <c r="B52" s="115">
        <v>1</v>
      </c>
      <c r="C52" s="87">
        <v>50</v>
      </c>
      <c r="D52" s="10">
        <v>143</v>
      </c>
    </row>
    <row r="53" spans="1:4" x14ac:dyDescent="0.25">
      <c r="A53" s="118"/>
      <c r="B53" s="116">
        <v>2</v>
      </c>
      <c r="C53" s="8" t="s">
        <v>65</v>
      </c>
      <c r="D53" s="119"/>
    </row>
    <row r="54" spans="1:4" x14ac:dyDescent="0.25">
      <c r="A54" s="118"/>
      <c r="B54" s="116">
        <v>3</v>
      </c>
      <c r="C54" s="8">
        <v>547</v>
      </c>
      <c r="D54" s="83">
        <v>96.51</v>
      </c>
    </row>
    <row r="55" spans="1:4" x14ac:dyDescent="0.25">
      <c r="A55" s="118"/>
      <c r="B55" s="116">
        <v>4</v>
      </c>
      <c r="C55" s="8">
        <v>2036</v>
      </c>
      <c r="D55" s="83">
        <v>96.07</v>
      </c>
    </row>
    <row r="56" spans="1:4" x14ac:dyDescent="0.25">
      <c r="A56" s="118"/>
      <c r="B56" s="116">
        <v>5</v>
      </c>
      <c r="C56" s="8">
        <v>130</v>
      </c>
      <c r="D56" s="83">
        <v>110</v>
      </c>
    </row>
    <row r="57" spans="1:4" x14ac:dyDescent="0.25">
      <c r="A57" s="118"/>
      <c r="B57" s="116">
        <v>6</v>
      </c>
      <c r="C57" s="8" t="s">
        <v>65</v>
      </c>
      <c r="D57" s="83"/>
    </row>
    <row r="58" spans="1:4" x14ac:dyDescent="0.25">
      <c r="A58" s="118"/>
      <c r="B58" s="116">
        <v>7</v>
      </c>
      <c r="C58" s="8" t="s">
        <v>65</v>
      </c>
      <c r="D58" s="83"/>
    </row>
    <row r="59" spans="1:4" x14ac:dyDescent="0.25">
      <c r="A59" s="118"/>
      <c r="B59" s="116">
        <v>8</v>
      </c>
      <c r="C59" s="8" t="s">
        <v>65</v>
      </c>
      <c r="D59" s="83"/>
    </row>
    <row r="60" spans="1:4" x14ac:dyDescent="0.25">
      <c r="A60" s="118"/>
      <c r="B60" s="116">
        <v>9</v>
      </c>
      <c r="C60" s="8">
        <v>81</v>
      </c>
      <c r="D60" s="83">
        <v>110.8</v>
      </c>
    </row>
    <row r="61" spans="1:4" x14ac:dyDescent="0.25">
      <c r="A61" s="118"/>
      <c r="B61" s="116">
        <v>10</v>
      </c>
      <c r="C61" s="8" t="s">
        <v>65</v>
      </c>
      <c r="D61" s="83"/>
    </row>
    <row r="62" spans="1:4" x14ac:dyDescent="0.25">
      <c r="A62" s="118"/>
      <c r="B62" s="116">
        <v>11</v>
      </c>
      <c r="C62" s="8" t="s">
        <v>65</v>
      </c>
      <c r="D62" s="83"/>
    </row>
    <row r="63" spans="1:4" x14ac:dyDescent="0.25">
      <c r="A63" s="118"/>
      <c r="B63" s="116">
        <v>12</v>
      </c>
      <c r="C63" s="8" t="s">
        <v>65</v>
      </c>
      <c r="D63" s="83"/>
    </row>
    <row r="64" spans="1:4" x14ac:dyDescent="0.25">
      <c r="A64" s="118"/>
      <c r="B64" s="116">
        <v>13</v>
      </c>
      <c r="C64" s="8" t="s">
        <v>65</v>
      </c>
      <c r="D64" s="83"/>
    </row>
    <row r="65" spans="1:4" x14ac:dyDescent="0.25">
      <c r="A65" s="118"/>
      <c r="B65" s="116">
        <v>14</v>
      </c>
      <c r="C65" s="8" t="s">
        <v>65</v>
      </c>
      <c r="D65" s="83"/>
    </row>
    <row r="66" spans="1:4" x14ac:dyDescent="0.25">
      <c r="A66" s="118"/>
      <c r="B66" s="116">
        <v>15</v>
      </c>
      <c r="C66" s="8" t="s">
        <v>65</v>
      </c>
      <c r="D66" s="83"/>
    </row>
    <row r="67" spans="1:4" x14ac:dyDescent="0.25">
      <c r="A67" s="118"/>
      <c r="B67" s="116">
        <v>16</v>
      </c>
      <c r="C67" s="8" t="s">
        <v>65</v>
      </c>
      <c r="D67" s="83"/>
    </row>
    <row r="68" spans="1:4" x14ac:dyDescent="0.25">
      <c r="A68" s="118"/>
      <c r="B68" s="116">
        <v>17</v>
      </c>
      <c r="C68" s="8" t="s">
        <v>65</v>
      </c>
      <c r="D68" s="83"/>
    </row>
    <row r="69" spans="1:4" x14ac:dyDescent="0.25">
      <c r="A69" s="118"/>
      <c r="B69" s="116">
        <v>18</v>
      </c>
      <c r="C69" s="8" t="s">
        <v>65</v>
      </c>
      <c r="D69" s="83"/>
    </row>
    <row r="70" spans="1:4" x14ac:dyDescent="0.25">
      <c r="A70" s="118"/>
      <c r="B70" s="116">
        <v>19</v>
      </c>
      <c r="C70" s="8" t="s">
        <v>65</v>
      </c>
      <c r="D70" s="83"/>
    </row>
    <row r="71" spans="1:4" x14ac:dyDescent="0.25">
      <c r="A71" s="118"/>
      <c r="B71" s="116">
        <v>20</v>
      </c>
      <c r="C71" s="8"/>
      <c r="D71" s="83"/>
    </row>
    <row r="72" spans="1:4" x14ac:dyDescent="0.25">
      <c r="A72" s="118"/>
      <c r="B72" s="116">
        <v>21</v>
      </c>
      <c r="C72" s="8"/>
      <c r="D72" s="83"/>
    </row>
    <row r="73" spans="1:4" x14ac:dyDescent="0.25">
      <c r="A73" s="118"/>
      <c r="B73" s="116">
        <v>22</v>
      </c>
      <c r="C73" s="8"/>
      <c r="D73" s="83"/>
    </row>
    <row r="74" spans="1:4" x14ac:dyDescent="0.25">
      <c r="A74" s="118"/>
      <c r="B74" s="116">
        <v>23</v>
      </c>
      <c r="C74" s="8"/>
      <c r="D74" s="83"/>
    </row>
    <row r="75" spans="1:4" x14ac:dyDescent="0.25">
      <c r="A75" s="118"/>
      <c r="B75" s="116">
        <v>24</v>
      </c>
      <c r="C75" s="8"/>
      <c r="D75" s="83"/>
    </row>
    <row r="76" spans="1:4" x14ac:dyDescent="0.25">
      <c r="A76" s="118"/>
      <c r="B76" s="116">
        <v>25</v>
      </c>
      <c r="C76" s="8"/>
      <c r="D76" s="83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4"/>
  <sheetViews>
    <sheetView workbookViewId="0">
      <selection activeCell="E39" sqref="E39"/>
    </sheetView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1:6" ht="15.75" thickBot="1" x14ac:dyDescent="0.3"/>
    <row r="2" spans="1:6" ht="15.75" thickBot="1" x14ac:dyDescent="0.3">
      <c r="B2" s="4" t="s">
        <v>73</v>
      </c>
    </row>
    <row r="4" spans="1:6" x14ac:dyDescent="0.25">
      <c r="B4" t="s">
        <v>75</v>
      </c>
      <c r="E4" s="5" t="str">
        <f>'OSNOVNO POROČILO'!A14</f>
        <v>19. teden (9.5.2022 - 15.5.2022)</v>
      </c>
    </row>
    <row r="5" spans="1:6" ht="15.75" thickBot="1" x14ac:dyDescent="0.3"/>
    <row r="6" spans="1:6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1:6" ht="15.75" thickBot="1" x14ac:dyDescent="0.3">
      <c r="A7" s="118"/>
      <c r="B7" s="145">
        <v>25826</v>
      </c>
      <c r="C7" s="144">
        <v>508.99</v>
      </c>
      <c r="D7" s="147">
        <v>-21.009999999999991</v>
      </c>
      <c r="E7" s="148">
        <v>-3.9641509433962274E-2</v>
      </c>
      <c r="F7" t="s">
        <v>79</v>
      </c>
    </row>
    <row r="11" spans="1:6" x14ac:dyDescent="0.25">
      <c r="B11" t="s">
        <v>76</v>
      </c>
      <c r="E11" s="5" t="str">
        <f>'OSNOVNO POROČILO'!A14</f>
        <v>19. teden (9.5.2022 - 15.5.2022)</v>
      </c>
    </row>
    <row r="12" spans="1:6" ht="15.75" thickBot="1" x14ac:dyDescent="0.3"/>
    <row r="13" spans="1:6" ht="30.75" thickBot="1" x14ac:dyDescent="0.3">
      <c r="B13" s="123" t="s">
        <v>27</v>
      </c>
      <c r="C13" s="124" t="s">
        <v>28</v>
      </c>
      <c r="D13" s="125" t="s">
        <v>17</v>
      </c>
    </row>
    <row r="14" spans="1:6" ht="15.75" thickBot="1" x14ac:dyDescent="0.3">
      <c r="B14" s="126" t="s">
        <v>80</v>
      </c>
      <c r="C14" s="127">
        <v>25826</v>
      </c>
      <c r="D14" s="128">
        <v>508.99</v>
      </c>
    </row>
    <row r="20" spans="1:8" x14ac:dyDescent="0.25">
      <c r="B20" t="s">
        <v>77</v>
      </c>
      <c r="H20" t="s">
        <v>78</v>
      </c>
    </row>
    <row r="21" spans="1:8" ht="15.75" thickBot="1" x14ac:dyDescent="0.3"/>
    <row r="22" spans="1:8" ht="30.75" thickBot="1" x14ac:dyDescent="0.3">
      <c r="B22" s="20" t="s">
        <v>20</v>
      </c>
      <c r="C22" s="21" t="s">
        <v>28</v>
      </c>
      <c r="D22" s="20" t="s">
        <v>17</v>
      </c>
    </row>
    <row r="23" spans="1:8" ht="15.75" thickBot="1" x14ac:dyDescent="0.3">
      <c r="A23" s="136">
        <v>2021</v>
      </c>
      <c r="B23" s="129">
        <v>17</v>
      </c>
      <c r="C23" s="41">
        <v>330</v>
      </c>
      <c r="D23" s="50">
        <v>610.9</v>
      </c>
    </row>
    <row r="24" spans="1:8" x14ac:dyDescent="0.25">
      <c r="B24" s="130">
        <v>18</v>
      </c>
      <c r="C24" s="25">
        <v>3844</v>
      </c>
      <c r="D24" s="111">
        <v>516.02</v>
      </c>
    </row>
    <row r="25" spans="1:8" x14ac:dyDescent="0.25">
      <c r="B25" s="130">
        <v>19</v>
      </c>
      <c r="C25" s="25">
        <v>4540</v>
      </c>
      <c r="D25" s="111">
        <v>512.5</v>
      </c>
    </row>
    <row r="26" spans="1:8" x14ac:dyDescent="0.25">
      <c r="B26" s="130">
        <v>20</v>
      </c>
      <c r="C26" s="25">
        <v>31877</v>
      </c>
      <c r="D26" s="111">
        <v>450.48</v>
      </c>
    </row>
    <row r="27" spans="1:8" x14ac:dyDescent="0.25">
      <c r="B27" s="130">
        <v>21</v>
      </c>
      <c r="C27" s="25">
        <v>40317</v>
      </c>
      <c r="D27" s="111">
        <v>445.06</v>
      </c>
    </row>
    <row r="28" spans="1:8" x14ac:dyDescent="0.25">
      <c r="B28" s="130">
        <v>22</v>
      </c>
      <c r="C28" s="25">
        <v>64228</v>
      </c>
      <c r="D28" s="111">
        <v>435.43</v>
      </c>
    </row>
    <row r="29" spans="1:8" x14ac:dyDescent="0.25">
      <c r="B29" s="130">
        <v>23</v>
      </c>
      <c r="C29" s="25">
        <v>61529</v>
      </c>
      <c r="D29" s="111">
        <v>404.64</v>
      </c>
    </row>
    <row r="30" spans="1:8" x14ac:dyDescent="0.25">
      <c r="B30" s="130">
        <v>24</v>
      </c>
      <c r="C30" s="25">
        <v>20489</v>
      </c>
      <c r="D30" s="111">
        <v>389.73</v>
      </c>
    </row>
    <row r="31" spans="1:8" x14ac:dyDescent="0.25">
      <c r="B31" s="130">
        <v>25</v>
      </c>
      <c r="C31" s="25">
        <v>6147</v>
      </c>
      <c r="D31" s="111">
        <v>385.47</v>
      </c>
    </row>
    <row r="32" spans="1:8" x14ac:dyDescent="0.25">
      <c r="B32" s="130">
        <v>26</v>
      </c>
      <c r="C32" s="25">
        <v>3320</v>
      </c>
      <c r="D32" s="111">
        <v>480</v>
      </c>
    </row>
    <row r="33" spans="1:5" ht="15.75" thickBot="1" x14ac:dyDescent="0.3">
      <c r="B33" s="131">
        <v>27</v>
      </c>
      <c r="C33" s="62">
        <v>625</v>
      </c>
      <c r="D33" s="97">
        <v>480</v>
      </c>
    </row>
    <row r="34" spans="1:5" ht="15.75" thickBot="1" x14ac:dyDescent="0.3">
      <c r="A34" s="23">
        <v>2022</v>
      </c>
      <c r="B34" s="22">
        <v>18</v>
      </c>
      <c r="C34" s="41">
        <v>6215</v>
      </c>
      <c r="D34" s="50">
        <v>530</v>
      </c>
    </row>
    <row r="35" spans="1:5" x14ac:dyDescent="0.25">
      <c r="A35" s="132"/>
      <c r="B35" s="146">
        <v>19</v>
      </c>
      <c r="C35" s="91">
        <v>25826</v>
      </c>
      <c r="D35" s="101">
        <v>508.99</v>
      </c>
      <c r="E35" s="132"/>
    </row>
    <row r="36" spans="1:5" x14ac:dyDescent="0.25">
      <c r="A36" s="132"/>
      <c r="B36" s="133"/>
      <c r="C36" s="134"/>
      <c r="D36" s="137"/>
      <c r="E36" s="132"/>
    </row>
    <row r="37" spans="1:5" x14ac:dyDescent="0.25">
      <c r="A37" s="132"/>
      <c r="B37" s="133"/>
      <c r="C37" s="134"/>
      <c r="D37" s="137"/>
      <c r="E37" s="132"/>
    </row>
    <row r="38" spans="1:5" x14ac:dyDescent="0.25">
      <c r="A38" s="132"/>
      <c r="B38" s="133"/>
      <c r="C38" s="134"/>
      <c r="D38" s="137"/>
      <c r="E38" s="132"/>
    </row>
    <row r="39" spans="1:5" x14ac:dyDescent="0.25">
      <c r="A39" s="132"/>
      <c r="B39" s="133"/>
      <c r="C39" s="134"/>
      <c r="D39" s="137"/>
      <c r="E39" s="132"/>
    </row>
    <row r="40" spans="1:5" x14ac:dyDescent="0.25">
      <c r="A40" s="132"/>
      <c r="B40" s="133"/>
      <c r="C40" s="134"/>
      <c r="D40" s="137"/>
      <c r="E40" s="132"/>
    </row>
    <row r="41" spans="1:5" x14ac:dyDescent="0.25">
      <c r="A41" s="132"/>
      <c r="B41" s="133"/>
      <c r="C41" s="134"/>
      <c r="D41" s="137"/>
      <c r="E41" s="132"/>
    </row>
    <row r="42" spans="1:5" x14ac:dyDescent="0.25">
      <c r="A42" s="132"/>
      <c r="B42" s="133"/>
      <c r="C42" s="134"/>
      <c r="D42" s="135"/>
      <c r="E42" s="132"/>
    </row>
    <row r="43" spans="1:5" x14ac:dyDescent="0.25">
      <c r="A43" s="132"/>
      <c r="B43" s="133"/>
      <c r="C43" s="134"/>
      <c r="D43" s="135"/>
      <c r="E43" s="132"/>
    </row>
    <row r="44" spans="1:5" x14ac:dyDescent="0.25">
      <c r="A44" s="132"/>
      <c r="B44" s="133"/>
      <c r="C44" s="134"/>
      <c r="D44" s="135"/>
      <c r="E44" s="132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2022-05-17T11:07:59Z</dcterms:modified>
</cp:coreProperties>
</file>