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70FF79A2-0532-4FCB-BC72-3C832267DE1B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<sst xmlns="http://schemas.openxmlformats.org/spreadsheetml/2006/main" count="135" uniqueCount="93">
  <si>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</si>
  <si>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</si>
  <si>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</si>
  <si>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</si>
  <si>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</si>
  <si>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</si>
  <si>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</si>
  <si>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</si>
  <si>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</si>
  <si>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</si>
  <si>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</si>
  <si>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</si>
  <si>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</si>
  <si>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</si>
  <si>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</si>
  <si>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</si>
  <si>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</si>
  <si>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</si>
  <si>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</si>
  <si>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</si>
  <si>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</si>
  <si>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</si>
  <si>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</si>
  <si>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</si>
  <si>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</si>
  <si>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</si>
  <si>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</si>
  <si>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</si>
  <si>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</si>
  <si>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</si>
  <si>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</si>
  <si>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</si>
  <si>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</si>
  <si>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</si>
  <si>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</si>
  <si>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</si>
  <si>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</si>
  <si>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</si>
  <si>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</si>
  <si>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</si>
  <si>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</si>
  <si>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</si>
  <si>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</si>
  <si>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</si>
  <si>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</si>
  <si>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</si>
  <si>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</si>
  <si>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</si>
  <si>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</si>
  <si>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</si>
  <si>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</si>
  <si>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</si>
  <si>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</si>
  <si>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</si>
  <si>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</si>
  <si>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</si>
  <si>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</si>
  <si>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</si>
  <si>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</si>
  <si>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</si>
  <si>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</si>
  <si>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</si>
  <si>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</si>
  <si>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</si>
  <si>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</si>
  <si>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</si>
  <si>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</si>
  <si>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</si>
  <si>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</si>
  <si>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</si>
  <si>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</si>
  <si>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</si>
  <si>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</si>
  <si>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</si>
  <si>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</si>
  <si>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</si>
  <si>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</si>
  <si>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</si>
  <si>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</si>
  <si>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</si>
  <si>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</si>
  <si>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</si>
  <si>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</si>
  <si>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</si>
  <si>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</si>
  <si>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</si>
  <si>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</si>
  <si>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</si>
  <si>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</si>
  <si>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</si>
  <si>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Datum: 30.3.2022</t>
  </si>
  <si>
    <t>12. teden (21. 3. 2022-27. 3. 2022)</t>
  </si>
  <si>
    <t>Številka: 3305-1/2022/97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</si>
</sst>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Arial CE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66" fontId="28" fillId="4" borderId="38" xfId="0" applyNumberFormat="1" applyFont="1" applyFill="1" applyBorder="1" applyAlignment="1" applyProtection="1">
      <alignment horizontal="center" wrapText="1"/>
      <protection locked="0"/>
    </xf>
    <xf numFmtId="166" fontId="28" fillId="4" borderId="39" xfId="0" applyNumberFormat="1" applyFont="1" applyFill="1" applyBorder="1" applyAlignment="1">
      <alignment horizontal="center" wrapText="1"/>
    </xf>
    <xf numFmtId="166" fontId="28" fillId="4" borderId="1" xfId="47" applyNumberFormat="1" applyFont="1" applyFill="1" applyBorder="1" applyAlignment="1">
      <alignment horizontal="center" wrapText="1"/>
    </xf>
    <xf numFmtId="10" fontId="28" fillId="4" borderId="1" xfId="47" applyNumberFormat="1" applyFont="1" applyFill="1" applyBorder="1" applyAlignment="1">
      <alignment horizontal="center" wrapText="1"/>
    </xf>
    <xf numFmtId="165" fontId="30" fillId="4" borderId="1" xfId="47" applyNumberFormat="1" applyFont="1" applyFill="1" applyBorder="1" applyAlignment="1">
      <alignment horizontal="center" wrapText="1"/>
    </xf>
    <xf numFmtId="10" fontId="30" fillId="4" borderId="1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33960"/>
        <c:axId val="146863712"/>
      </c:lineChart>
      <c:catAx>
        <c:axId val="551933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686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68637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93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maslo!$M$30:$BM$30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maslo!$M$31:$BM$31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 formatCode="#,##0.00\ &quot;€&quot;">
                  <c:v>221.751</c:v>
                </c:pt>
                <c:pt idx="42" formatCode="#,##0.00\ &quot;€&quot;">
                  <c:v>221.751</c:v>
                </c:pt>
                <c:pt idx="43" formatCode="#,##0.00\ &quot;€&quot;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maslo!$M$30:$BM$30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maslo!$M$32:$BM$32</c:f>
              <c:numCache>
                <c:formatCode>#,##0.00\ [$€-1]</c:formatCode>
                <c:ptCount val="53"/>
                <c:pt idx="0">
                  <c:v>371.95</c:v>
                </c:pt>
                <c:pt idx="1">
                  <c:v>473.89</c:v>
                </c:pt>
                <c:pt idx="2">
                  <c:v>349.26</c:v>
                </c:pt>
                <c:pt idx="3">
                  <c:v>367.6</c:v>
                </c:pt>
                <c:pt idx="4">
                  <c:v>464.25</c:v>
                </c:pt>
                <c:pt idx="5">
                  <c:v>379.92</c:v>
                </c:pt>
                <c:pt idx="6">
                  <c:v>396.81</c:v>
                </c:pt>
                <c:pt idx="7">
                  <c:v>478.48</c:v>
                </c:pt>
                <c:pt idx="8">
                  <c:v>423.14</c:v>
                </c:pt>
                <c:pt idx="9">
                  <c:v>341.65</c:v>
                </c:pt>
                <c:pt idx="10">
                  <c:v>419.6</c:v>
                </c:pt>
                <c:pt idx="11">
                  <c:v>499.66</c:v>
                </c:pt>
                <c:pt idx="12">
                  <c:v>508.86</c:v>
                </c:pt>
                <c:pt idx="13">
                  <c:v>511.78</c:v>
                </c:pt>
                <c:pt idx="14">
                  <c:v>454.15</c:v>
                </c:pt>
                <c:pt idx="15">
                  <c:v>550.29</c:v>
                </c:pt>
                <c:pt idx="16">
                  <c:v>541.86</c:v>
                </c:pt>
                <c:pt idx="17">
                  <c:v>524.28</c:v>
                </c:pt>
                <c:pt idx="18">
                  <c:v>562.96</c:v>
                </c:pt>
                <c:pt idx="19">
                  <c:v>549.94000000000005</c:v>
                </c:pt>
                <c:pt idx="20">
                  <c:v>447.96</c:v>
                </c:pt>
                <c:pt idx="21">
                  <c:v>515.76</c:v>
                </c:pt>
                <c:pt idx="22">
                  <c:v>505.61</c:v>
                </c:pt>
                <c:pt idx="23">
                  <c:v>492.42</c:v>
                </c:pt>
                <c:pt idx="24">
                  <c:v>515.02</c:v>
                </c:pt>
                <c:pt idx="25">
                  <c:v>503.06</c:v>
                </c:pt>
                <c:pt idx="26">
                  <c:v>486.76</c:v>
                </c:pt>
                <c:pt idx="27">
                  <c:v>508.25</c:v>
                </c:pt>
                <c:pt idx="28">
                  <c:v>499.75</c:v>
                </c:pt>
                <c:pt idx="29">
                  <c:v>547.20000000000005</c:v>
                </c:pt>
                <c:pt idx="30">
                  <c:v>538.03</c:v>
                </c:pt>
                <c:pt idx="31">
                  <c:v>583.01</c:v>
                </c:pt>
                <c:pt idx="32">
                  <c:v>485.72</c:v>
                </c:pt>
                <c:pt idx="33">
                  <c:v>474.75</c:v>
                </c:pt>
                <c:pt idx="34">
                  <c:v>512.63</c:v>
                </c:pt>
                <c:pt idx="35">
                  <c:v>509</c:v>
                </c:pt>
                <c:pt idx="36">
                  <c:v>577.5</c:v>
                </c:pt>
                <c:pt idx="37">
                  <c:v>525.46</c:v>
                </c:pt>
                <c:pt idx="38">
                  <c:v>503.64</c:v>
                </c:pt>
                <c:pt idx="39">
                  <c:v>479.52</c:v>
                </c:pt>
                <c:pt idx="40">
                  <c:v>511.66</c:v>
                </c:pt>
                <c:pt idx="41">
                  <c:v>486.92</c:v>
                </c:pt>
                <c:pt idx="42">
                  <c:v>577.5</c:v>
                </c:pt>
                <c:pt idx="43">
                  <c:v>521.79999999999995</c:v>
                </c:pt>
                <c:pt idx="44">
                  <c:v>489.98</c:v>
                </c:pt>
                <c:pt idx="45">
                  <c:v>484.05</c:v>
                </c:pt>
                <c:pt idx="46">
                  <c:v>535.34</c:v>
                </c:pt>
                <c:pt idx="47">
                  <c:v>486.44</c:v>
                </c:pt>
                <c:pt idx="48">
                  <c:v>487.92</c:v>
                </c:pt>
                <c:pt idx="49">
                  <c:v>540.71</c:v>
                </c:pt>
                <c:pt idx="50">
                  <c:v>470.04</c:v>
                </c:pt>
                <c:pt idx="51">
                  <c:v>515.92999999999995</c:v>
                </c:pt>
                <c:pt idx="52">
                  <c:v>501.9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maslo!$M$30:$BM$30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maslo!$M$33:$BM$33</c:f>
              <c:numCache>
                <c:formatCode>#,##0.00\ [$€-1]</c:formatCode>
                <c:ptCount val="53"/>
                <c:pt idx="0">
                  <c:v>315</c:v>
                </c:pt>
                <c:pt idx="1">
                  <c:v>249</c:v>
                </c:pt>
                <c:pt idx="2">
                  <c:v>332</c:v>
                </c:pt>
                <c:pt idx="3">
                  <c:v>318</c:v>
                </c:pt>
                <c:pt idx="4">
                  <c:v>318</c:v>
                </c:pt>
                <c:pt idx="5">
                  <c:v>318</c:v>
                </c:pt>
                <c:pt idx="6">
                  <c:v>255</c:v>
                </c:pt>
                <c:pt idx="7">
                  <c:v>313.64</c:v>
                </c:pt>
                <c:pt idx="8">
                  <c:v>285</c:v>
                </c:pt>
                <c:pt idx="9">
                  <c:v>316.27</c:v>
                </c:pt>
                <c:pt idx="10">
                  <c:v>268.86</c:v>
                </c:pt>
                <c:pt idx="11">
                  <c:v>323.83</c:v>
                </c:pt>
                <c:pt idx="12">
                  <c:v>324.35000000000002</c:v>
                </c:pt>
                <c:pt idx="13">
                  <c:v>309.14</c:v>
                </c:pt>
                <c:pt idx="14">
                  <c:v>259.51</c:v>
                </c:pt>
                <c:pt idx="15">
                  <c:v>323.66000000000003</c:v>
                </c:pt>
                <c:pt idx="16">
                  <c:v>312.16000000000003</c:v>
                </c:pt>
                <c:pt idx="17">
                  <c:v>329.17</c:v>
                </c:pt>
                <c:pt idx="18">
                  <c:v>254.43</c:v>
                </c:pt>
                <c:pt idx="19">
                  <c:v>325.24</c:v>
                </c:pt>
                <c:pt idx="20">
                  <c:v>331.4</c:v>
                </c:pt>
                <c:pt idx="21">
                  <c:v>327.60000000000002</c:v>
                </c:pt>
                <c:pt idx="22">
                  <c:v>325.27</c:v>
                </c:pt>
                <c:pt idx="23">
                  <c:v>505.3</c:v>
                </c:pt>
                <c:pt idx="24">
                  <c:v>295.08</c:v>
                </c:pt>
                <c:pt idx="25">
                  <c:v>257.12</c:v>
                </c:pt>
                <c:pt idx="26">
                  <c:v>326</c:v>
                </c:pt>
                <c:pt idx="27">
                  <c:v>319.41000000000003</c:v>
                </c:pt>
                <c:pt idx="28">
                  <c:v>255.44</c:v>
                </c:pt>
                <c:pt idx="29">
                  <c:v>329.6</c:v>
                </c:pt>
                <c:pt idx="30">
                  <c:v>302.41000000000003</c:v>
                </c:pt>
                <c:pt idx="31">
                  <c:v>327.5</c:v>
                </c:pt>
                <c:pt idx="32">
                  <c:v>339.2</c:v>
                </c:pt>
                <c:pt idx="33">
                  <c:v>275.51</c:v>
                </c:pt>
                <c:pt idx="34">
                  <c:v>312</c:v>
                </c:pt>
                <c:pt idx="35">
                  <c:v>345</c:v>
                </c:pt>
                <c:pt idx="36">
                  <c:v>328.25</c:v>
                </c:pt>
                <c:pt idx="37">
                  <c:v>292.88</c:v>
                </c:pt>
                <c:pt idx="38">
                  <c:v>344.96</c:v>
                </c:pt>
                <c:pt idx="39">
                  <c:v>326.5</c:v>
                </c:pt>
                <c:pt idx="40">
                  <c:v>344</c:v>
                </c:pt>
                <c:pt idx="41">
                  <c:v>347.06</c:v>
                </c:pt>
                <c:pt idx="42">
                  <c:v>336.26</c:v>
                </c:pt>
                <c:pt idx="43">
                  <c:v>349.58</c:v>
                </c:pt>
                <c:pt idx="44">
                  <c:v>376</c:v>
                </c:pt>
                <c:pt idx="45">
                  <c:v>338.46</c:v>
                </c:pt>
                <c:pt idx="46">
                  <c:v>350.15</c:v>
                </c:pt>
                <c:pt idx="47">
                  <c:v>347</c:v>
                </c:pt>
                <c:pt idx="48">
                  <c:v>355</c:v>
                </c:pt>
                <c:pt idx="49">
                  <c:v>385.43</c:v>
                </c:pt>
                <c:pt idx="50">
                  <c:v>359.54</c:v>
                </c:pt>
                <c:pt idx="51">
                  <c:v>369.8</c:v>
                </c:pt>
                <c:pt idx="52">
                  <c:v>405.68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36312"/>
        <c:axId val="599413008"/>
      </c:lineChart>
      <c:catAx>
        <c:axId val="55193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008"/>
        <c:crosses val="autoZero"/>
        <c:auto val="1"/>
        <c:lblAlgn val="ctr"/>
        <c:lblOffset val="100"/>
        <c:noMultiLvlLbl val="0"/>
      </c:catAx>
      <c:valAx>
        <c:axId val="59941300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93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siri!$N$22:$BP$22</c:f>
              <c:numCache>
                <c:formatCode>#,##0.00</c:formatCode>
                <c:ptCount val="55"/>
                <c:pt idx="0">
                  <c:v>766.17</c:v>
                </c:pt>
                <c:pt idx="1">
                  <c:v>794.3</c:v>
                </c:pt>
                <c:pt idx="2">
                  <c:v>797</c:v>
                </c:pt>
                <c:pt idx="3">
                  <c:v>922</c:v>
                </c:pt>
                <c:pt idx="4">
                  <c:v>923</c:v>
                </c:pt>
                <c:pt idx="5">
                  <c:v>922</c:v>
                </c:pt>
                <c:pt idx="6">
                  <c:v>816.6</c:v>
                </c:pt>
                <c:pt idx="7">
                  <c:v>728.71</c:v>
                </c:pt>
                <c:pt idx="8">
                  <c:v>745.1</c:v>
                </c:pt>
                <c:pt idx="9">
                  <c:v>737.22</c:v>
                </c:pt>
                <c:pt idx="10">
                  <c:v>775</c:v>
                </c:pt>
                <c:pt idx="11">
                  <c:v>806.37</c:v>
                </c:pt>
                <c:pt idx="12">
                  <c:v>882.89</c:v>
                </c:pt>
                <c:pt idx="13">
                  <c:v>765.14</c:v>
                </c:pt>
                <c:pt idx="14">
                  <c:v>856.42</c:v>
                </c:pt>
                <c:pt idx="15">
                  <c:v>807.83</c:v>
                </c:pt>
                <c:pt idx="16">
                  <c:v>838.86</c:v>
                </c:pt>
                <c:pt idx="17">
                  <c:v>837.99</c:v>
                </c:pt>
                <c:pt idx="18">
                  <c:v>784.52</c:v>
                </c:pt>
                <c:pt idx="19">
                  <c:v>926.38</c:v>
                </c:pt>
                <c:pt idx="20">
                  <c:v>834.23</c:v>
                </c:pt>
                <c:pt idx="21">
                  <c:v>926.38</c:v>
                </c:pt>
                <c:pt idx="22">
                  <c:v>834.23</c:v>
                </c:pt>
                <c:pt idx="23">
                  <c:v>737.51</c:v>
                </c:pt>
                <c:pt idx="24">
                  <c:v>816.3</c:v>
                </c:pt>
                <c:pt idx="25">
                  <c:v>756.81</c:v>
                </c:pt>
                <c:pt idx="26">
                  <c:v>822.03</c:v>
                </c:pt>
                <c:pt idx="27">
                  <c:v>913.11</c:v>
                </c:pt>
                <c:pt idx="28">
                  <c:v>789.32</c:v>
                </c:pt>
                <c:pt idx="29">
                  <c:v>758.88</c:v>
                </c:pt>
                <c:pt idx="30">
                  <c:v>796.86</c:v>
                </c:pt>
                <c:pt idx="31">
                  <c:v>840.77</c:v>
                </c:pt>
                <c:pt idx="32">
                  <c:v>826.06</c:v>
                </c:pt>
                <c:pt idx="33">
                  <c:v>772.43</c:v>
                </c:pt>
                <c:pt idx="34">
                  <c:v>747.65</c:v>
                </c:pt>
                <c:pt idx="35">
                  <c:v>838.31</c:v>
                </c:pt>
                <c:pt idx="36">
                  <c:v>861.43</c:v>
                </c:pt>
                <c:pt idx="37">
                  <c:v>722.82</c:v>
                </c:pt>
                <c:pt idx="38">
                  <c:v>786.91</c:v>
                </c:pt>
                <c:pt idx="39">
                  <c:v>782.83</c:v>
                </c:pt>
                <c:pt idx="40">
                  <c:v>839.41</c:v>
                </c:pt>
                <c:pt idx="41">
                  <c:v>800.53</c:v>
                </c:pt>
                <c:pt idx="42">
                  <c:v>808.52</c:v>
                </c:pt>
                <c:pt idx="43">
                  <c:v>810.32</c:v>
                </c:pt>
                <c:pt idx="44">
                  <c:v>826.48</c:v>
                </c:pt>
                <c:pt idx="45">
                  <c:v>765.28</c:v>
                </c:pt>
                <c:pt idx="46">
                  <c:v>833.98</c:v>
                </c:pt>
                <c:pt idx="47">
                  <c:v>786.55</c:v>
                </c:pt>
                <c:pt idx="48">
                  <c:v>838.72</c:v>
                </c:pt>
                <c:pt idx="49">
                  <c:v>773.4</c:v>
                </c:pt>
                <c:pt idx="50">
                  <c:v>775</c:v>
                </c:pt>
                <c:pt idx="51">
                  <c:v>757.66</c:v>
                </c:pt>
                <c:pt idx="52">
                  <c:v>870.07</c:v>
                </c:pt>
                <c:pt idx="53">
                  <c:v>793.04</c:v>
                </c:pt>
                <c:pt idx="54">
                  <c:v>804.18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siri!$N$23:$BP$23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siri!$N$24:$BP$24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siri!$N$25:$BP$25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siri!$N$26:$BP$26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siri!$N$27:$BP$27</c:f>
              <c:numCache>
                <c:formatCode>#,##0.00</c:formatCode>
                <c:ptCount val="55"/>
                <c:pt idx="0">
                  <c:v>330.56</c:v>
                </c:pt>
                <c:pt idx="1">
                  <c:v>335.55</c:v>
                </c:pt>
                <c:pt idx="2">
                  <c:v>330.58</c:v>
                </c:pt>
                <c:pt idx="3">
                  <c:v>338.41</c:v>
                </c:pt>
                <c:pt idx="4">
                  <c:v>340.64</c:v>
                </c:pt>
                <c:pt idx="5">
                  <c:v>334.73</c:v>
                </c:pt>
                <c:pt idx="6">
                  <c:v>330.4</c:v>
                </c:pt>
                <c:pt idx="7">
                  <c:v>335.19</c:v>
                </c:pt>
                <c:pt idx="8">
                  <c:v>335.26</c:v>
                </c:pt>
                <c:pt idx="9">
                  <c:v>343.21</c:v>
                </c:pt>
                <c:pt idx="10">
                  <c:v>337.33</c:v>
                </c:pt>
                <c:pt idx="11">
                  <c:v>339.56</c:v>
                </c:pt>
                <c:pt idx="12">
                  <c:v>329.42</c:v>
                </c:pt>
                <c:pt idx="13">
                  <c:v>328.24</c:v>
                </c:pt>
                <c:pt idx="14">
                  <c:v>340.23</c:v>
                </c:pt>
                <c:pt idx="15">
                  <c:v>335.93</c:v>
                </c:pt>
                <c:pt idx="16">
                  <c:v>314.02</c:v>
                </c:pt>
                <c:pt idx="17">
                  <c:v>306.91000000000003</c:v>
                </c:pt>
                <c:pt idx="18">
                  <c:v>311.8</c:v>
                </c:pt>
                <c:pt idx="19">
                  <c:v>312.58999999999997</c:v>
                </c:pt>
                <c:pt idx="20">
                  <c:v>306.45</c:v>
                </c:pt>
                <c:pt idx="21">
                  <c:v>312.58999999999997</c:v>
                </c:pt>
                <c:pt idx="22">
                  <c:v>306.45</c:v>
                </c:pt>
                <c:pt idx="23">
                  <c:v>314.58</c:v>
                </c:pt>
                <c:pt idx="24">
                  <c:v>313.18</c:v>
                </c:pt>
                <c:pt idx="25">
                  <c:v>309.52999999999997</c:v>
                </c:pt>
                <c:pt idx="26">
                  <c:v>303.95999999999998</c:v>
                </c:pt>
                <c:pt idx="27">
                  <c:v>305.72000000000003</c:v>
                </c:pt>
                <c:pt idx="28">
                  <c:v>300.16000000000003</c:v>
                </c:pt>
                <c:pt idx="29">
                  <c:v>307.98</c:v>
                </c:pt>
                <c:pt idx="30">
                  <c:v>301.85000000000002</c:v>
                </c:pt>
                <c:pt idx="31">
                  <c:v>296.10000000000002</c:v>
                </c:pt>
                <c:pt idx="32">
                  <c:v>293.63</c:v>
                </c:pt>
                <c:pt idx="33">
                  <c:v>297.14</c:v>
                </c:pt>
                <c:pt idx="34">
                  <c:v>294.98</c:v>
                </c:pt>
                <c:pt idx="35">
                  <c:v>289.11</c:v>
                </c:pt>
                <c:pt idx="36">
                  <c:v>292.60000000000002</c:v>
                </c:pt>
                <c:pt idx="37">
                  <c:v>298.69</c:v>
                </c:pt>
                <c:pt idx="38">
                  <c:v>299.60000000000002</c:v>
                </c:pt>
                <c:pt idx="39">
                  <c:v>297.77</c:v>
                </c:pt>
                <c:pt idx="40">
                  <c:v>302.02</c:v>
                </c:pt>
                <c:pt idx="41">
                  <c:v>287.14</c:v>
                </c:pt>
                <c:pt idx="42">
                  <c:v>296.05</c:v>
                </c:pt>
                <c:pt idx="43">
                  <c:v>338.5</c:v>
                </c:pt>
                <c:pt idx="44">
                  <c:v>288.81</c:v>
                </c:pt>
                <c:pt idx="45">
                  <c:v>306.42</c:v>
                </c:pt>
                <c:pt idx="46">
                  <c:v>303.99</c:v>
                </c:pt>
                <c:pt idx="47">
                  <c:v>328.93</c:v>
                </c:pt>
                <c:pt idx="48">
                  <c:v>325.51</c:v>
                </c:pt>
                <c:pt idx="49">
                  <c:v>314.2</c:v>
                </c:pt>
                <c:pt idx="50">
                  <c:v>315.97000000000003</c:v>
                </c:pt>
                <c:pt idx="51">
                  <c:v>326.51</c:v>
                </c:pt>
                <c:pt idx="52">
                  <c:v>317</c:v>
                </c:pt>
                <c:pt idx="53">
                  <c:v>322.42</c:v>
                </c:pt>
                <c:pt idx="54">
                  <c:v>352.48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siri!$N$28:$BP$28</c:f>
              <c:numCache>
                <c:formatCode>#,##0.00</c:formatCode>
                <c:ptCount val="55"/>
                <c:pt idx="0">
                  <c:v>493.14</c:v>
                </c:pt>
                <c:pt idx="1">
                  <c:v>494.7</c:v>
                </c:pt>
                <c:pt idx="2">
                  <c:v>556</c:v>
                </c:pt>
                <c:pt idx="3">
                  <c:v>570.38</c:v>
                </c:pt>
                <c:pt idx="4">
                  <c:v>570</c:v>
                </c:pt>
                <c:pt idx="5">
                  <c:v>569</c:v>
                </c:pt>
                <c:pt idx="6">
                  <c:v>513.96</c:v>
                </c:pt>
                <c:pt idx="7">
                  <c:v>478.32</c:v>
                </c:pt>
                <c:pt idx="8">
                  <c:v>511.59</c:v>
                </c:pt>
                <c:pt idx="9">
                  <c:v>504.83</c:v>
                </c:pt>
                <c:pt idx="10">
                  <c:v>543</c:v>
                </c:pt>
                <c:pt idx="11">
                  <c:v>521.26</c:v>
                </c:pt>
                <c:pt idx="12">
                  <c:v>518.34</c:v>
                </c:pt>
                <c:pt idx="13">
                  <c:v>511.99</c:v>
                </c:pt>
                <c:pt idx="14">
                  <c:v>521.76</c:v>
                </c:pt>
                <c:pt idx="15">
                  <c:v>507.59</c:v>
                </c:pt>
                <c:pt idx="16">
                  <c:v>522.67999999999995</c:v>
                </c:pt>
                <c:pt idx="17">
                  <c:v>544.92999999999995</c:v>
                </c:pt>
                <c:pt idx="18">
                  <c:v>501.54</c:v>
                </c:pt>
                <c:pt idx="19">
                  <c:v>544.86</c:v>
                </c:pt>
                <c:pt idx="20">
                  <c:v>546.5</c:v>
                </c:pt>
                <c:pt idx="21">
                  <c:v>544.86</c:v>
                </c:pt>
                <c:pt idx="22">
                  <c:v>546.5</c:v>
                </c:pt>
                <c:pt idx="23">
                  <c:v>509.23</c:v>
                </c:pt>
                <c:pt idx="24">
                  <c:v>503.83</c:v>
                </c:pt>
                <c:pt idx="25">
                  <c:v>507.3</c:v>
                </c:pt>
                <c:pt idx="26">
                  <c:v>530.41999999999996</c:v>
                </c:pt>
                <c:pt idx="27">
                  <c:v>515.30999999999995</c:v>
                </c:pt>
                <c:pt idx="28">
                  <c:v>522.08000000000004</c:v>
                </c:pt>
                <c:pt idx="29">
                  <c:v>509.9</c:v>
                </c:pt>
                <c:pt idx="30">
                  <c:v>519.6</c:v>
                </c:pt>
                <c:pt idx="31">
                  <c:v>503.35</c:v>
                </c:pt>
                <c:pt idx="32">
                  <c:v>521.55999999999995</c:v>
                </c:pt>
                <c:pt idx="33">
                  <c:v>511.96</c:v>
                </c:pt>
                <c:pt idx="34">
                  <c:v>554.46</c:v>
                </c:pt>
                <c:pt idx="35">
                  <c:v>526.30999999999995</c:v>
                </c:pt>
                <c:pt idx="36">
                  <c:v>533.80999999999995</c:v>
                </c:pt>
                <c:pt idx="37">
                  <c:v>499.59</c:v>
                </c:pt>
                <c:pt idx="38">
                  <c:v>547.23</c:v>
                </c:pt>
                <c:pt idx="39">
                  <c:v>513.70000000000005</c:v>
                </c:pt>
                <c:pt idx="40">
                  <c:v>541.26</c:v>
                </c:pt>
                <c:pt idx="41">
                  <c:v>538.61</c:v>
                </c:pt>
                <c:pt idx="42">
                  <c:v>528.94000000000005</c:v>
                </c:pt>
                <c:pt idx="43">
                  <c:v>584.82000000000005</c:v>
                </c:pt>
                <c:pt idx="44">
                  <c:v>590.42999999999995</c:v>
                </c:pt>
                <c:pt idx="45">
                  <c:v>619.44000000000005</c:v>
                </c:pt>
                <c:pt idx="46">
                  <c:v>547.36</c:v>
                </c:pt>
                <c:pt idx="47">
                  <c:v>584.16</c:v>
                </c:pt>
                <c:pt idx="48">
                  <c:v>530.54</c:v>
                </c:pt>
                <c:pt idx="49">
                  <c:v>595.95000000000005</c:v>
                </c:pt>
                <c:pt idx="50">
                  <c:v>595.29999999999995</c:v>
                </c:pt>
                <c:pt idx="51">
                  <c:v>605.20000000000005</c:v>
                </c:pt>
                <c:pt idx="52">
                  <c:v>566.94000000000005</c:v>
                </c:pt>
                <c:pt idx="53">
                  <c:v>616.74</c:v>
                </c:pt>
                <c:pt idx="54">
                  <c:v>580.5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siri!$N$29:$BP$29</c:f>
              <c:numCache>
                <c:formatCode>#,##0.00</c:formatCode>
                <c:ptCount val="55"/>
                <c:pt idx="0">
                  <c:v>284.81</c:v>
                </c:pt>
                <c:pt idx="1">
                  <c:v>298.56</c:v>
                </c:pt>
                <c:pt idx="2">
                  <c:v>282.23</c:v>
                </c:pt>
                <c:pt idx="3">
                  <c:v>282.47000000000003</c:v>
                </c:pt>
                <c:pt idx="4">
                  <c:v>292.7</c:v>
                </c:pt>
                <c:pt idx="5">
                  <c:v>289.41000000000003</c:v>
                </c:pt>
                <c:pt idx="6">
                  <c:v>293.52999999999997</c:v>
                </c:pt>
                <c:pt idx="7">
                  <c:v>270.22000000000003</c:v>
                </c:pt>
                <c:pt idx="8">
                  <c:v>315.27999999999997</c:v>
                </c:pt>
                <c:pt idx="9">
                  <c:v>311.5</c:v>
                </c:pt>
                <c:pt idx="10">
                  <c:v>268.01</c:v>
                </c:pt>
                <c:pt idx="11">
                  <c:v>292.32</c:v>
                </c:pt>
                <c:pt idx="12">
                  <c:v>295.02</c:v>
                </c:pt>
                <c:pt idx="13">
                  <c:v>291.56</c:v>
                </c:pt>
                <c:pt idx="14">
                  <c:v>287.32</c:v>
                </c:pt>
                <c:pt idx="15">
                  <c:v>292.93</c:v>
                </c:pt>
                <c:pt idx="16">
                  <c:v>291.63</c:v>
                </c:pt>
                <c:pt idx="17">
                  <c:v>281.43</c:v>
                </c:pt>
                <c:pt idx="18">
                  <c:v>292.64</c:v>
                </c:pt>
                <c:pt idx="19">
                  <c:v>284.49</c:v>
                </c:pt>
                <c:pt idx="20">
                  <c:v>293.52</c:v>
                </c:pt>
                <c:pt idx="21">
                  <c:v>284.49</c:v>
                </c:pt>
                <c:pt idx="22">
                  <c:v>293.52</c:v>
                </c:pt>
                <c:pt idx="23">
                  <c:v>271.79000000000002</c:v>
                </c:pt>
                <c:pt idx="24">
                  <c:v>276.38</c:v>
                </c:pt>
                <c:pt idx="25">
                  <c:v>266.08</c:v>
                </c:pt>
                <c:pt idx="26">
                  <c:v>264.95</c:v>
                </c:pt>
                <c:pt idx="27">
                  <c:v>267.22000000000003</c:v>
                </c:pt>
                <c:pt idx="28">
                  <c:v>284.23</c:v>
                </c:pt>
                <c:pt idx="29">
                  <c:v>261.8</c:v>
                </c:pt>
                <c:pt idx="30">
                  <c:v>265.26</c:v>
                </c:pt>
                <c:pt idx="31">
                  <c:v>281.18</c:v>
                </c:pt>
                <c:pt idx="32">
                  <c:v>282.63</c:v>
                </c:pt>
                <c:pt idx="33">
                  <c:v>258.37</c:v>
                </c:pt>
                <c:pt idx="34">
                  <c:v>261.60000000000002</c:v>
                </c:pt>
                <c:pt idx="35">
                  <c:v>267.55</c:v>
                </c:pt>
                <c:pt idx="36">
                  <c:v>264.63</c:v>
                </c:pt>
                <c:pt idx="37">
                  <c:v>271.62</c:v>
                </c:pt>
                <c:pt idx="38">
                  <c:v>282.16000000000003</c:v>
                </c:pt>
                <c:pt idx="39">
                  <c:v>264.64</c:v>
                </c:pt>
                <c:pt idx="40">
                  <c:v>268.43</c:v>
                </c:pt>
                <c:pt idx="41">
                  <c:v>266.74</c:v>
                </c:pt>
                <c:pt idx="42">
                  <c:v>274.95999999999998</c:v>
                </c:pt>
                <c:pt idx="43">
                  <c:v>300.89</c:v>
                </c:pt>
                <c:pt idx="44">
                  <c:v>264.39</c:v>
                </c:pt>
                <c:pt idx="45">
                  <c:v>283.5</c:v>
                </c:pt>
                <c:pt idx="46">
                  <c:v>282.39999999999998</c:v>
                </c:pt>
                <c:pt idx="47">
                  <c:v>265.91000000000003</c:v>
                </c:pt>
                <c:pt idx="48">
                  <c:v>272.05</c:v>
                </c:pt>
                <c:pt idx="49">
                  <c:v>283.08</c:v>
                </c:pt>
                <c:pt idx="50">
                  <c:v>282.45999999999998</c:v>
                </c:pt>
                <c:pt idx="51">
                  <c:v>274.31</c:v>
                </c:pt>
                <c:pt idx="52">
                  <c:v>279.77</c:v>
                </c:pt>
                <c:pt idx="53">
                  <c:v>279.58</c:v>
                </c:pt>
                <c:pt idx="54">
                  <c:v>291.49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siri!$N$21:$BP$21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siri!$N$30:$BP$30</c:f>
              <c:numCache>
                <c:formatCode>#,##0.00</c:formatCode>
                <c:ptCount val="55"/>
                <c:pt idx="0">
                  <c:v>288.32</c:v>
                </c:pt>
                <c:pt idx="1">
                  <c:v>291.82</c:v>
                </c:pt>
                <c:pt idx="2">
                  <c:v>286.69</c:v>
                </c:pt>
                <c:pt idx="3">
                  <c:v>287.99</c:v>
                </c:pt>
                <c:pt idx="4">
                  <c:v>285.48</c:v>
                </c:pt>
                <c:pt idx="5">
                  <c:v>291.55</c:v>
                </c:pt>
                <c:pt idx="6">
                  <c:v>292.87</c:v>
                </c:pt>
                <c:pt idx="7">
                  <c:v>286.3</c:v>
                </c:pt>
                <c:pt idx="8">
                  <c:v>287.35000000000002</c:v>
                </c:pt>
                <c:pt idx="9">
                  <c:v>286.88</c:v>
                </c:pt>
                <c:pt idx="10">
                  <c:v>293.94</c:v>
                </c:pt>
                <c:pt idx="11">
                  <c:v>300.57</c:v>
                </c:pt>
                <c:pt idx="12">
                  <c:v>291.52</c:v>
                </c:pt>
                <c:pt idx="13">
                  <c:v>289.89999999999998</c:v>
                </c:pt>
                <c:pt idx="14">
                  <c:v>293.26</c:v>
                </c:pt>
                <c:pt idx="15">
                  <c:v>293.47000000000003</c:v>
                </c:pt>
                <c:pt idx="16">
                  <c:v>293.31</c:v>
                </c:pt>
                <c:pt idx="17">
                  <c:v>291.2</c:v>
                </c:pt>
                <c:pt idx="18">
                  <c:v>291.05</c:v>
                </c:pt>
                <c:pt idx="19">
                  <c:v>290.58</c:v>
                </c:pt>
                <c:pt idx="20">
                  <c:v>295.38</c:v>
                </c:pt>
                <c:pt idx="21">
                  <c:v>290.58</c:v>
                </c:pt>
                <c:pt idx="22">
                  <c:v>295.38</c:v>
                </c:pt>
                <c:pt idx="23">
                  <c:v>287.43</c:v>
                </c:pt>
                <c:pt idx="24">
                  <c:v>290.45999999999998</c:v>
                </c:pt>
                <c:pt idx="25">
                  <c:v>285.89999999999998</c:v>
                </c:pt>
                <c:pt idx="26">
                  <c:v>283.52999999999997</c:v>
                </c:pt>
                <c:pt idx="27">
                  <c:v>283.08</c:v>
                </c:pt>
                <c:pt idx="28">
                  <c:v>288.33999999999997</c:v>
                </c:pt>
                <c:pt idx="29">
                  <c:v>291.97000000000003</c:v>
                </c:pt>
                <c:pt idx="30">
                  <c:v>292.35000000000002</c:v>
                </c:pt>
                <c:pt idx="31">
                  <c:v>290.12</c:v>
                </c:pt>
                <c:pt idx="32">
                  <c:v>292.88</c:v>
                </c:pt>
                <c:pt idx="33">
                  <c:v>287.42</c:v>
                </c:pt>
                <c:pt idx="34">
                  <c:v>286.22000000000003</c:v>
                </c:pt>
                <c:pt idx="35">
                  <c:v>259.02</c:v>
                </c:pt>
                <c:pt idx="36">
                  <c:v>299.97000000000003</c:v>
                </c:pt>
                <c:pt idx="37">
                  <c:v>301</c:v>
                </c:pt>
                <c:pt idx="38">
                  <c:v>304.47000000000003</c:v>
                </c:pt>
                <c:pt idx="39">
                  <c:v>300.20999999999998</c:v>
                </c:pt>
                <c:pt idx="40">
                  <c:v>298.61</c:v>
                </c:pt>
                <c:pt idx="41">
                  <c:v>300.32</c:v>
                </c:pt>
                <c:pt idx="42">
                  <c:v>300.74</c:v>
                </c:pt>
                <c:pt idx="43">
                  <c:v>325.88</c:v>
                </c:pt>
                <c:pt idx="44">
                  <c:v>294.63</c:v>
                </c:pt>
                <c:pt idx="45">
                  <c:v>304.33999999999997</c:v>
                </c:pt>
                <c:pt idx="46">
                  <c:v>303.66000000000003</c:v>
                </c:pt>
                <c:pt idx="47">
                  <c:v>291.89999999999998</c:v>
                </c:pt>
                <c:pt idx="48">
                  <c:v>302.64999999999998</c:v>
                </c:pt>
                <c:pt idx="49">
                  <c:v>303.45999999999998</c:v>
                </c:pt>
                <c:pt idx="50">
                  <c:v>302.76</c:v>
                </c:pt>
                <c:pt idx="51">
                  <c:v>295.92</c:v>
                </c:pt>
                <c:pt idx="52">
                  <c:v>319.52</c:v>
                </c:pt>
                <c:pt idx="53">
                  <c:v>311.52999999999997</c:v>
                </c:pt>
                <c:pt idx="5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4184"/>
        <c:axId val="599413400"/>
      </c:lineChart>
      <c:catAx>
        <c:axId val="59941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400"/>
        <c:crosses val="autoZero"/>
        <c:auto val="1"/>
        <c:lblAlgn val="ctr"/>
        <c:lblOffset val="100"/>
        <c:noMultiLvlLbl val="0"/>
      </c:catAx>
      <c:valAx>
        <c:axId val="59941340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jogurti!$N$15:$BP$15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jogurti!$N$16:$BP$16</c:f>
              <c:numCache>
                <c:formatCode>0.00</c:formatCode>
                <c:ptCount val="55"/>
                <c:pt idx="0">
                  <c:v>137.74</c:v>
                </c:pt>
                <c:pt idx="1">
                  <c:v>125.47</c:v>
                </c:pt>
                <c:pt idx="2">
                  <c:v>138.54</c:v>
                </c:pt>
                <c:pt idx="3">
                  <c:v>141.1</c:v>
                </c:pt>
                <c:pt idx="4">
                  <c:v>144.02000000000001</c:v>
                </c:pt>
                <c:pt idx="5">
                  <c:v>129.63</c:v>
                </c:pt>
                <c:pt idx="6">
                  <c:v>130.85</c:v>
                </c:pt>
                <c:pt idx="7">
                  <c:v>139.34</c:v>
                </c:pt>
                <c:pt idx="8">
                  <c:v>139.63</c:v>
                </c:pt>
                <c:pt idx="9">
                  <c:v>139.5</c:v>
                </c:pt>
                <c:pt idx="10">
                  <c:v>120.47</c:v>
                </c:pt>
                <c:pt idx="11">
                  <c:v>141.49</c:v>
                </c:pt>
                <c:pt idx="12">
                  <c:v>144.53</c:v>
                </c:pt>
                <c:pt idx="13">
                  <c:v>141.31</c:v>
                </c:pt>
                <c:pt idx="14">
                  <c:v>127</c:v>
                </c:pt>
                <c:pt idx="15">
                  <c:v>141.82</c:v>
                </c:pt>
                <c:pt idx="16">
                  <c:v>142.97999999999999</c:v>
                </c:pt>
                <c:pt idx="17">
                  <c:v>136.09</c:v>
                </c:pt>
                <c:pt idx="18">
                  <c:v>116.4</c:v>
                </c:pt>
                <c:pt idx="19">
                  <c:v>113.02</c:v>
                </c:pt>
                <c:pt idx="20">
                  <c:v>141.47999999999999</c:v>
                </c:pt>
                <c:pt idx="21">
                  <c:v>113.02</c:v>
                </c:pt>
                <c:pt idx="22">
                  <c:v>141.47999999999999</c:v>
                </c:pt>
                <c:pt idx="23">
                  <c:v>140.4</c:v>
                </c:pt>
                <c:pt idx="24">
                  <c:v>140.55000000000001</c:v>
                </c:pt>
                <c:pt idx="25">
                  <c:v>125.53</c:v>
                </c:pt>
                <c:pt idx="26">
                  <c:v>139.4</c:v>
                </c:pt>
                <c:pt idx="27">
                  <c:v>135.94</c:v>
                </c:pt>
                <c:pt idx="28">
                  <c:v>114.42</c:v>
                </c:pt>
                <c:pt idx="29">
                  <c:v>123.22</c:v>
                </c:pt>
                <c:pt idx="30">
                  <c:v>125.16</c:v>
                </c:pt>
                <c:pt idx="31">
                  <c:v>137.38</c:v>
                </c:pt>
                <c:pt idx="32">
                  <c:v>144.08000000000001</c:v>
                </c:pt>
                <c:pt idx="33">
                  <c:v>128.51</c:v>
                </c:pt>
                <c:pt idx="34">
                  <c:v>125.77</c:v>
                </c:pt>
                <c:pt idx="35">
                  <c:v>138.38</c:v>
                </c:pt>
                <c:pt idx="36">
                  <c:v>141.09</c:v>
                </c:pt>
                <c:pt idx="37">
                  <c:v>140.9</c:v>
                </c:pt>
                <c:pt idx="38">
                  <c:v>124.4</c:v>
                </c:pt>
                <c:pt idx="39">
                  <c:v>142.36000000000001</c:v>
                </c:pt>
                <c:pt idx="40">
                  <c:v>141</c:v>
                </c:pt>
                <c:pt idx="41">
                  <c:v>142.36000000000001</c:v>
                </c:pt>
                <c:pt idx="42">
                  <c:v>143.33000000000001</c:v>
                </c:pt>
                <c:pt idx="43">
                  <c:v>152.51</c:v>
                </c:pt>
                <c:pt idx="44">
                  <c:v>146.91999999999999</c:v>
                </c:pt>
                <c:pt idx="45">
                  <c:v>142.83000000000001</c:v>
                </c:pt>
                <c:pt idx="46">
                  <c:v>144.01</c:v>
                </c:pt>
                <c:pt idx="47">
                  <c:v>132.13</c:v>
                </c:pt>
                <c:pt idx="48">
                  <c:v>146.16</c:v>
                </c:pt>
                <c:pt idx="49">
                  <c:v>142.94</c:v>
                </c:pt>
                <c:pt idx="50">
                  <c:v>144.86000000000001</c:v>
                </c:pt>
                <c:pt idx="51">
                  <c:v>133.88</c:v>
                </c:pt>
                <c:pt idx="52">
                  <c:v>142.72999999999999</c:v>
                </c:pt>
                <c:pt idx="53">
                  <c:v>145.93</c:v>
                </c:pt>
                <c:pt idx="54">
                  <c:v>141.52000000000001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jogurti!$N$15:$BP$15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jogurti!$N$17:$BP$17</c:f>
              <c:numCache>
                <c:formatCode>0.00</c:formatCode>
                <c:ptCount val="55"/>
                <c:pt idx="0">
                  <c:v>120.71</c:v>
                </c:pt>
                <c:pt idx="1">
                  <c:v>120.82</c:v>
                </c:pt>
                <c:pt idx="2">
                  <c:v>120.45</c:v>
                </c:pt>
                <c:pt idx="3">
                  <c:v>121.03</c:v>
                </c:pt>
                <c:pt idx="4">
                  <c:v>121.18</c:v>
                </c:pt>
                <c:pt idx="5">
                  <c:v>121.57</c:v>
                </c:pt>
                <c:pt idx="6">
                  <c:v>121.06</c:v>
                </c:pt>
                <c:pt idx="7">
                  <c:v>120.35</c:v>
                </c:pt>
                <c:pt idx="8">
                  <c:v>120.75</c:v>
                </c:pt>
                <c:pt idx="9">
                  <c:v>121.05</c:v>
                </c:pt>
                <c:pt idx="10">
                  <c:v>121.92</c:v>
                </c:pt>
                <c:pt idx="11">
                  <c:v>121.5</c:v>
                </c:pt>
                <c:pt idx="12">
                  <c:v>120.18</c:v>
                </c:pt>
                <c:pt idx="13">
                  <c:v>120.86</c:v>
                </c:pt>
                <c:pt idx="14">
                  <c:v>119.72</c:v>
                </c:pt>
                <c:pt idx="15">
                  <c:v>120.3</c:v>
                </c:pt>
                <c:pt idx="16">
                  <c:v>120.24</c:v>
                </c:pt>
                <c:pt idx="17">
                  <c:v>119.65</c:v>
                </c:pt>
                <c:pt idx="18">
                  <c:v>120.53</c:v>
                </c:pt>
                <c:pt idx="19">
                  <c:v>119.6</c:v>
                </c:pt>
                <c:pt idx="20">
                  <c:v>119.93</c:v>
                </c:pt>
                <c:pt idx="21">
                  <c:v>119.6</c:v>
                </c:pt>
                <c:pt idx="22">
                  <c:v>119.93</c:v>
                </c:pt>
                <c:pt idx="23">
                  <c:v>120.31</c:v>
                </c:pt>
                <c:pt idx="24">
                  <c:v>119.98</c:v>
                </c:pt>
                <c:pt idx="25">
                  <c:v>120.89</c:v>
                </c:pt>
                <c:pt idx="26">
                  <c:v>120.25</c:v>
                </c:pt>
                <c:pt idx="27">
                  <c:v>122.13</c:v>
                </c:pt>
                <c:pt idx="28">
                  <c:v>121.45</c:v>
                </c:pt>
                <c:pt idx="29">
                  <c:v>119.82</c:v>
                </c:pt>
                <c:pt idx="30">
                  <c:v>121.09</c:v>
                </c:pt>
                <c:pt idx="31">
                  <c:v>125.6</c:v>
                </c:pt>
                <c:pt idx="32">
                  <c:v>125.09</c:v>
                </c:pt>
                <c:pt idx="33">
                  <c:v>125.13</c:v>
                </c:pt>
                <c:pt idx="34">
                  <c:v>125.1</c:v>
                </c:pt>
                <c:pt idx="35">
                  <c:v>124.55</c:v>
                </c:pt>
                <c:pt idx="36">
                  <c:v>127.38</c:v>
                </c:pt>
                <c:pt idx="37">
                  <c:v>127.08</c:v>
                </c:pt>
                <c:pt idx="38">
                  <c:v>125.56</c:v>
                </c:pt>
                <c:pt idx="39">
                  <c:v>128.65</c:v>
                </c:pt>
                <c:pt idx="40">
                  <c:v>127.27</c:v>
                </c:pt>
                <c:pt idx="41">
                  <c:v>129.52000000000001</c:v>
                </c:pt>
                <c:pt idx="42">
                  <c:v>127.68</c:v>
                </c:pt>
                <c:pt idx="43">
                  <c:v>124.37</c:v>
                </c:pt>
                <c:pt idx="44">
                  <c:v>128.33000000000001</c:v>
                </c:pt>
                <c:pt idx="45">
                  <c:v>128.37</c:v>
                </c:pt>
                <c:pt idx="46">
                  <c:v>127.49</c:v>
                </c:pt>
                <c:pt idx="47">
                  <c:v>125.53</c:v>
                </c:pt>
                <c:pt idx="48">
                  <c:v>127.72</c:v>
                </c:pt>
                <c:pt idx="49">
                  <c:v>128.61000000000001</c:v>
                </c:pt>
                <c:pt idx="50">
                  <c:v>129.06</c:v>
                </c:pt>
                <c:pt idx="51">
                  <c:v>129.38</c:v>
                </c:pt>
                <c:pt idx="52">
                  <c:v>130.07</c:v>
                </c:pt>
                <c:pt idx="53">
                  <c:v>130.47999999999999</c:v>
                </c:pt>
                <c:pt idx="54">
                  <c:v>133.29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09088"/>
        <c:axId val="599415360"/>
      </c:lineChart>
      <c:catAx>
        <c:axId val="599409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5360"/>
        <c:crosses val="autoZero"/>
        <c:auto val="1"/>
        <c:lblAlgn val="ctr"/>
        <c:lblOffset val="100"/>
        <c:noMultiLvlLbl val="0"/>
      </c:catAx>
      <c:valAx>
        <c:axId val="59941536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0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smetana!$N$14:$BP$14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 formatCode="0">
                  <c:v>1</c:v>
                </c:pt>
                <c:pt idx="44" formatCode="0">
                  <c:v>2</c:v>
                </c:pt>
                <c:pt idx="45" formatCode="0">
                  <c:v>3</c:v>
                </c:pt>
                <c:pt idx="46" formatCode="0">
                  <c:v>4</c:v>
                </c:pt>
                <c:pt idx="47" formatCode="0">
                  <c:v>5</c:v>
                </c:pt>
                <c:pt idx="48" formatCode="0">
                  <c:v>6</c:v>
                </c:pt>
                <c:pt idx="49" formatCode="0">
                  <c:v>7</c:v>
                </c:pt>
                <c:pt idx="50" formatCode="0">
                  <c:v>8</c:v>
                </c:pt>
                <c:pt idx="51" formatCode="0">
                  <c:v>9</c:v>
                </c:pt>
                <c:pt idx="52" formatCode="0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smetana!$N$15:$BP$15</c:f>
              <c:numCache>
                <c:formatCode>General</c:formatCode>
                <c:ptCount val="55"/>
                <c:pt idx="0">
                  <c:v>298.63</c:v>
                </c:pt>
                <c:pt idx="1">
                  <c:v>308.16000000000003</c:v>
                </c:pt>
                <c:pt idx="2">
                  <c:v>304.63</c:v>
                </c:pt>
                <c:pt idx="3">
                  <c:v>304.62</c:v>
                </c:pt>
                <c:pt idx="4">
                  <c:v>318.12</c:v>
                </c:pt>
                <c:pt idx="5">
                  <c:v>306.12</c:v>
                </c:pt>
                <c:pt idx="6">
                  <c:v>307.3</c:v>
                </c:pt>
                <c:pt idx="7" formatCode="0.00">
                  <c:v>322.25</c:v>
                </c:pt>
                <c:pt idx="8" formatCode="0.00">
                  <c:v>302.11</c:v>
                </c:pt>
                <c:pt idx="9" formatCode="0.00">
                  <c:v>302.26</c:v>
                </c:pt>
                <c:pt idx="10" formatCode="0.00">
                  <c:v>305.22000000000003</c:v>
                </c:pt>
                <c:pt idx="11" formatCode="0.00">
                  <c:v>304.45999999999998</c:v>
                </c:pt>
                <c:pt idx="12" formatCode="0.00">
                  <c:v>306.08</c:v>
                </c:pt>
                <c:pt idx="13" formatCode="0.00">
                  <c:v>305.77999999999997</c:v>
                </c:pt>
                <c:pt idx="14" formatCode="0.00">
                  <c:v>306.08</c:v>
                </c:pt>
                <c:pt idx="15" formatCode="0.00">
                  <c:v>302.70999999999998</c:v>
                </c:pt>
                <c:pt idx="16" formatCode="0.00">
                  <c:v>302.81</c:v>
                </c:pt>
                <c:pt idx="17" formatCode="0.00">
                  <c:v>304.66000000000003</c:v>
                </c:pt>
                <c:pt idx="18" formatCode="0.00">
                  <c:v>303.60000000000002</c:v>
                </c:pt>
                <c:pt idx="19" formatCode="0.00">
                  <c:v>303.11</c:v>
                </c:pt>
                <c:pt idx="20" formatCode="0.00">
                  <c:v>301.10000000000002</c:v>
                </c:pt>
                <c:pt idx="21" formatCode="0.00">
                  <c:v>303.11</c:v>
                </c:pt>
                <c:pt idx="22" formatCode="0.00">
                  <c:v>301.10000000000002</c:v>
                </c:pt>
                <c:pt idx="23" formatCode="0.00">
                  <c:v>306.94</c:v>
                </c:pt>
                <c:pt idx="24" formatCode="0.00">
                  <c:v>307.14999999999998</c:v>
                </c:pt>
                <c:pt idx="25" formatCode="0.00">
                  <c:v>299.41000000000003</c:v>
                </c:pt>
                <c:pt idx="26" formatCode="0.00">
                  <c:v>304.20999999999998</c:v>
                </c:pt>
                <c:pt idx="27" formatCode="0.00">
                  <c:v>303.94</c:v>
                </c:pt>
                <c:pt idx="28" formatCode="0.00">
                  <c:v>304.75</c:v>
                </c:pt>
                <c:pt idx="29" formatCode="0.00">
                  <c:v>315.52999999999997</c:v>
                </c:pt>
                <c:pt idx="30" formatCode="0.00">
                  <c:v>315.58</c:v>
                </c:pt>
                <c:pt idx="31" formatCode="0.00">
                  <c:v>332.86</c:v>
                </c:pt>
                <c:pt idx="32" formatCode="0.00">
                  <c:v>325.08</c:v>
                </c:pt>
                <c:pt idx="33" formatCode="0.00">
                  <c:v>320.67</c:v>
                </c:pt>
                <c:pt idx="34" formatCode="0.00">
                  <c:v>320.26</c:v>
                </c:pt>
                <c:pt idx="35" formatCode="0.00">
                  <c:v>296.45</c:v>
                </c:pt>
                <c:pt idx="36" formatCode="0.00">
                  <c:v>323.22000000000003</c:v>
                </c:pt>
                <c:pt idx="37" formatCode="0.00">
                  <c:v>323.55</c:v>
                </c:pt>
                <c:pt idx="38" formatCode="0.00">
                  <c:v>306.42</c:v>
                </c:pt>
                <c:pt idx="39" formatCode="0.00">
                  <c:v>334.17</c:v>
                </c:pt>
                <c:pt idx="40" formatCode="0.00">
                  <c:v>333.75</c:v>
                </c:pt>
                <c:pt idx="41" formatCode="0.00">
                  <c:v>334.14</c:v>
                </c:pt>
                <c:pt idx="42" formatCode="0.00">
                  <c:v>323.5</c:v>
                </c:pt>
                <c:pt idx="43">
                  <c:v>330.17</c:v>
                </c:pt>
                <c:pt idx="44">
                  <c:v>337.77</c:v>
                </c:pt>
                <c:pt idx="45">
                  <c:v>324.70999999999998</c:v>
                </c:pt>
                <c:pt idx="46">
                  <c:v>325.26</c:v>
                </c:pt>
                <c:pt idx="47">
                  <c:v>327.87</c:v>
                </c:pt>
                <c:pt idx="48">
                  <c:v>335.35</c:v>
                </c:pt>
                <c:pt idx="49">
                  <c:v>340.37</c:v>
                </c:pt>
                <c:pt idx="50" formatCode="0.00">
                  <c:v>340.5</c:v>
                </c:pt>
                <c:pt idx="51">
                  <c:v>317.64999999999998</c:v>
                </c:pt>
                <c:pt idx="52">
                  <c:v>334.16</c:v>
                </c:pt>
                <c:pt idx="53">
                  <c:v>333.91</c:v>
                </c:pt>
                <c:pt idx="54">
                  <c:v>362.09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smetana!$N$14:$BP$14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 formatCode="0">
                  <c:v>1</c:v>
                </c:pt>
                <c:pt idx="44" formatCode="0">
                  <c:v>2</c:v>
                </c:pt>
                <c:pt idx="45" formatCode="0">
                  <c:v>3</c:v>
                </c:pt>
                <c:pt idx="46" formatCode="0">
                  <c:v>4</c:v>
                </c:pt>
                <c:pt idx="47" formatCode="0">
                  <c:v>5</c:v>
                </c:pt>
                <c:pt idx="48" formatCode="0">
                  <c:v>6</c:v>
                </c:pt>
                <c:pt idx="49" formatCode="0">
                  <c:v>7</c:v>
                </c:pt>
                <c:pt idx="50" formatCode="0">
                  <c:v>8</c:v>
                </c:pt>
                <c:pt idx="51" formatCode="0">
                  <c:v>9</c:v>
                </c:pt>
                <c:pt idx="52" formatCode="0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smetana!$N$16:$BP$16</c:f>
              <c:numCache>
                <c:formatCode>0.00</c:formatCode>
                <c:ptCount val="55"/>
                <c:pt idx="0">
                  <c:v>235.39</c:v>
                </c:pt>
                <c:pt idx="1">
                  <c:v>225.33</c:v>
                </c:pt>
                <c:pt idx="2">
                  <c:v>236.36</c:v>
                </c:pt>
                <c:pt idx="3">
                  <c:v>235.23</c:v>
                </c:pt>
                <c:pt idx="4">
                  <c:v>236.37</c:v>
                </c:pt>
                <c:pt idx="5">
                  <c:v>226.69</c:v>
                </c:pt>
                <c:pt idx="6">
                  <c:v>227.36</c:v>
                </c:pt>
                <c:pt idx="7">
                  <c:v>238.21</c:v>
                </c:pt>
                <c:pt idx="8">
                  <c:v>246.93</c:v>
                </c:pt>
                <c:pt idx="9">
                  <c:v>247.25</c:v>
                </c:pt>
                <c:pt idx="10">
                  <c:v>213.37</c:v>
                </c:pt>
                <c:pt idx="11">
                  <c:v>237.01</c:v>
                </c:pt>
                <c:pt idx="12">
                  <c:v>226.44</c:v>
                </c:pt>
                <c:pt idx="13">
                  <c:v>228.11</c:v>
                </c:pt>
                <c:pt idx="14">
                  <c:v>220.41</c:v>
                </c:pt>
                <c:pt idx="15">
                  <c:v>235.17</c:v>
                </c:pt>
                <c:pt idx="16">
                  <c:v>237.84</c:v>
                </c:pt>
                <c:pt idx="17">
                  <c:v>231.07</c:v>
                </c:pt>
                <c:pt idx="18">
                  <c:v>226.11</c:v>
                </c:pt>
                <c:pt idx="19">
                  <c:v>226.39</c:v>
                </c:pt>
                <c:pt idx="20">
                  <c:v>236.32</c:v>
                </c:pt>
                <c:pt idx="21">
                  <c:v>226.39</c:v>
                </c:pt>
                <c:pt idx="22">
                  <c:v>236.32</c:v>
                </c:pt>
                <c:pt idx="23">
                  <c:v>230.02</c:v>
                </c:pt>
                <c:pt idx="24">
                  <c:v>229.54</c:v>
                </c:pt>
                <c:pt idx="25">
                  <c:v>223.89</c:v>
                </c:pt>
                <c:pt idx="26">
                  <c:v>239.55</c:v>
                </c:pt>
                <c:pt idx="27">
                  <c:v>241.75</c:v>
                </c:pt>
                <c:pt idx="28">
                  <c:v>236.1</c:v>
                </c:pt>
                <c:pt idx="29">
                  <c:v>227.32</c:v>
                </c:pt>
                <c:pt idx="30">
                  <c:v>227.99</c:v>
                </c:pt>
                <c:pt idx="31">
                  <c:v>243.46</c:v>
                </c:pt>
                <c:pt idx="32">
                  <c:v>240.7</c:v>
                </c:pt>
                <c:pt idx="33">
                  <c:v>229.86</c:v>
                </c:pt>
                <c:pt idx="34">
                  <c:v>230.46</c:v>
                </c:pt>
                <c:pt idx="35">
                  <c:v>208.32</c:v>
                </c:pt>
                <c:pt idx="36">
                  <c:v>240.07</c:v>
                </c:pt>
                <c:pt idx="37">
                  <c:v>238.74</c:v>
                </c:pt>
                <c:pt idx="38">
                  <c:v>229.91</c:v>
                </c:pt>
                <c:pt idx="39">
                  <c:v>271.26</c:v>
                </c:pt>
                <c:pt idx="40">
                  <c:v>276.55</c:v>
                </c:pt>
                <c:pt idx="41">
                  <c:v>271.87</c:v>
                </c:pt>
                <c:pt idx="42">
                  <c:v>239.38</c:v>
                </c:pt>
                <c:pt idx="43">
                  <c:v>274.89999999999998</c:v>
                </c:pt>
                <c:pt idx="44" formatCode="General">
                  <c:v>250.37</c:v>
                </c:pt>
                <c:pt idx="45" formatCode="General">
                  <c:v>244.59</c:v>
                </c:pt>
                <c:pt idx="46" formatCode="General">
                  <c:v>241.69</c:v>
                </c:pt>
                <c:pt idx="47" formatCode="General">
                  <c:v>231.35</c:v>
                </c:pt>
                <c:pt idx="48" formatCode="General">
                  <c:v>236.63</c:v>
                </c:pt>
                <c:pt idx="49">
                  <c:v>246.7</c:v>
                </c:pt>
                <c:pt idx="50" formatCode="General">
                  <c:v>247.07</c:v>
                </c:pt>
                <c:pt idx="51" formatCode="General">
                  <c:v>238.2</c:v>
                </c:pt>
                <c:pt idx="52" formatCode="General">
                  <c:v>237.49</c:v>
                </c:pt>
                <c:pt idx="53" formatCode="General">
                  <c:v>239.15</c:v>
                </c:pt>
                <c:pt idx="54" formatCode="General">
                  <c:v>244.52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3792"/>
        <c:axId val="599408696"/>
      </c:lineChart>
      <c:catAx>
        <c:axId val="59941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08696"/>
        <c:crosses val="autoZero"/>
        <c:auto val="1"/>
        <c:lblAlgn val="ctr"/>
        <c:lblOffset val="100"/>
        <c:noMultiLvlLbl val="0"/>
      </c:catAx>
      <c:valAx>
        <c:axId val="5994086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mleko!$N$16:$BP$16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mleko!$N$17:$BP$17</c:f>
              <c:numCache>
                <c:formatCode>General</c:formatCode>
                <c:ptCount val="55"/>
                <c:pt idx="0">
                  <c:v>58.2</c:v>
                </c:pt>
                <c:pt idx="1">
                  <c:v>55.13</c:v>
                </c:pt>
                <c:pt idx="2">
                  <c:v>57.58</c:v>
                </c:pt>
                <c:pt idx="3">
                  <c:v>56.97</c:v>
                </c:pt>
                <c:pt idx="4">
                  <c:v>57.46</c:v>
                </c:pt>
                <c:pt idx="5">
                  <c:v>54.28</c:v>
                </c:pt>
                <c:pt idx="6">
                  <c:v>56.91</c:v>
                </c:pt>
                <c:pt idx="7">
                  <c:v>57.92</c:v>
                </c:pt>
                <c:pt idx="8">
                  <c:v>57.97</c:v>
                </c:pt>
                <c:pt idx="9">
                  <c:v>57.77</c:v>
                </c:pt>
                <c:pt idx="10" formatCode="0.00">
                  <c:v>54.59</c:v>
                </c:pt>
                <c:pt idx="11" formatCode="0.00">
                  <c:v>57.87</c:v>
                </c:pt>
                <c:pt idx="12" formatCode="0.00">
                  <c:v>57.82</c:v>
                </c:pt>
                <c:pt idx="13" formatCode="0.00">
                  <c:v>56.34</c:v>
                </c:pt>
                <c:pt idx="14" formatCode="0.00">
                  <c:v>55.02</c:v>
                </c:pt>
                <c:pt idx="15" formatCode="0.00">
                  <c:v>58.22</c:v>
                </c:pt>
                <c:pt idx="16" formatCode="0.00">
                  <c:v>56.86</c:v>
                </c:pt>
                <c:pt idx="17" formatCode="0.00">
                  <c:v>57.37</c:v>
                </c:pt>
                <c:pt idx="18" formatCode="0.00">
                  <c:v>55.28</c:v>
                </c:pt>
                <c:pt idx="19" formatCode="0.00">
                  <c:v>55.76</c:v>
                </c:pt>
                <c:pt idx="20" formatCode="0.00">
                  <c:v>57.46</c:v>
                </c:pt>
                <c:pt idx="21" formatCode="0.00">
                  <c:v>55.76</c:v>
                </c:pt>
                <c:pt idx="22" formatCode="0.00">
                  <c:v>57.46</c:v>
                </c:pt>
                <c:pt idx="23" formatCode="0.00">
                  <c:v>57.86</c:v>
                </c:pt>
                <c:pt idx="24" formatCode="0.00">
                  <c:v>58.07</c:v>
                </c:pt>
                <c:pt idx="25" formatCode="0.00">
                  <c:v>55.63</c:v>
                </c:pt>
                <c:pt idx="26" formatCode="0.00">
                  <c:v>57.71</c:v>
                </c:pt>
                <c:pt idx="27" formatCode="0.00">
                  <c:v>57.06</c:v>
                </c:pt>
                <c:pt idx="28" formatCode="0.00">
                  <c:v>57.76</c:v>
                </c:pt>
                <c:pt idx="29" formatCode="0.00">
                  <c:v>54.64</c:v>
                </c:pt>
                <c:pt idx="30" formatCode="0.00">
                  <c:v>55.06</c:v>
                </c:pt>
                <c:pt idx="31" formatCode="0.00">
                  <c:v>60.04</c:v>
                </c:pt>
                <c:pt idx="32" formatCode="0.00">
                  <c:v>58.77</c:v>
                </c:pt>
                <c:pt idx="33" formatCode="0.00">
                  <c:v>57.24</c:v>
                </c:pt>
                <c:pt idx="34" formatCode="0.00">
                  <c:v>57.14</c:v>
                </c:pt>
                <c:pt idx="35" formatCode="0.00">
                  <c:v>60.05</c:v>
                </c:pt>
                <c:pt idx="36" formatCode="0.00">
                  <c:v>61.42</c:v>
                </c:pt>
                <c:pt idx="37" formatCode="0.00">
                  <c:v>62.26</c:v>
                </c:pt>
                <c:pt idx="38" formatCode="0.00">
                  <c:v>56.32</c:v>
                </c:pt>
                <c:pt idx="39" formatCode="0.00">
                  <c:v>68.2</c:v>
                </c:pt>
                <c:pt idx="40" formatCode="0.00">
                  <c:v>68.2</c:v>
                </c:pt>
                <c:pt idx="41" formatCode="0.00">
                  <c:v>64.47</c:v>
                </c:pt>
                <c:pt idx="42" formatCode="0.00">
                  <c:v>61.04</c:v>
                </c:pt>
                <c:pt idx="43" formatCode="0.00">
                  <c:v>55.75</c:v>
                </c:pt>
                <c:pt idx="44" formatCode="0.00">
                  <c:v>62.41</c:v>
                </c:pt>
                <c:pt idx="45" formatCode="0.00">
                  <c:v>59.89</c:v>
                </c:pt>
                <c:pt idx="46" formatCode="0.00">
                  <c:v>60.34</c:v>
                </c:pt>
                <c:pt idx="47" formatCode="0.00">
                  <c:v>57.22</c:v>
                </c:pt>
                <c:pt idx="48" formatCode="0.00">
                  <c:v>60.49</c:v>
                </c:pt>
                <c:pt idx="49" formatCode="0.00">
                  <c:v>63.41</c:v>
                </c:pt>
                <c:pt idx="50" formatCode="0.00">
                  <c:v>63.24</c:v>
                </c:pt>
                <c:pt idx="51" formatCode="0.00">
                  <c:v>60.02</c:v>
                </c:pt>
                <c:pt idx="52" formatCode="0.00">
                  <c:v>63.65</c:v>
                </c:pt>
                <c:pt idx="53" formatCode="0.00">
                  <c:v>63</c:v>
                </c:pt>
                <c:pt idx="54">
                  <c:v>67.260000000000005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mleko!$N$16:$BP$16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mleko!$N$18:$BP$18</c:f>
              <c:numCache>
                <c:formatCode>General</c:formatCode>
                <c:ptCount val="55"/>
                <c:pt idx="0">
                  <c:v>57.77</c:v>
                </c:pt>
                <c:pt idx="1">
                  <c:v>54.88</c:v>
                </c:pt>
                <c:pt idx="2">
                  <c:v>58.26</c:v>
                </c:pt>
                <c:pt idx="3">
                  <c:v>57.67</c:v>
                </c:pt>
                <c:pt idx="4">
                  <c:v>57.74</c:v>
                </c:pt>
                <c:pt idx="5">
                  <c:v>54.92</c:v>
                </c:pt>
                <c:pt idx="6">
                  <c:v>56.03</c:v>
                </c:pt>
                <c:pt idx="7">
                  <c:v>58.22</c:v>
                </c:pt>
                <c:pt idx="8">
                  <c:v>58.01</c:v>
                </c:pt>
                <c:pt idx="9">
                  <c:v>57.49</c:v>
                </c:pt>
                <c:pt idx="10" formatCode="0.00">
                  <c:v>54.62</c:v>
                </c:pt>
                <c:pt idx="11" formatCode="0.00">
                  <c:v>58.17</c:v>
                </c:pt>
                <c:pt idx="12" formatCode="0.00">
                  <c:v>56.96</c:v>
                </c:pt>
                <c:pt idx="13" formatCode="0.00">
                  <c:v>56.37</c:v>
                </c:pt>
                <c:pt idx="14" formatCode="0.00">
                  <c:v>55.26</c:v>
                </c:pt>
                <c:pt idx="15" formatCode="0.00">
                  <c:v>57.53</c:v>
                </c:pt>
                <c:pt idx="16" formatCode="0.00">
                  <c:v>57.39</c:v>
                </c:pt>
                <c:pt idx="17" formatCode="0.00">
                  <c:v>57.03</c:v>
                </c:pt>
                <c:pt idx="18" formatCode="0.00">
                  <c:v>54.51</c:v>
                </c:pt>
                <c:pt idx="19" formatCode="0.00">
                  <c:v>54.79</c:v>
                </c:pt>
                <c:pt idx="20" formatCode="0.00">
                  <c:v>58.61</c:v>
                </c:pt>
                <c:pt idx="21" formatCode="0.00">
                  <c:v>54.79</c:v>
                </c:pt>
                <c:pt idx="22" formatCode="0.00">
                  <c:v>58.61</c:v>
                </c:pt>
                <c:pt idx="23" formatCode="0.00">
                  <c:v>57.04</c:v>
                </c:pt>
                <c:pt idx="24" formatCode="0.00">
                  <c:v>57.34</c:v>
                </c:pt>
                <c:pt idx="25" formatCode="0.00">
                  <c:v>55.26</c:v>
                </c:pt>
                <c:pt idx="26" formatCode="0.00">
                  <c:v>58.02</c:v>
                </c:pt>
                <c:pt idx="27" formatCode="0.00">
                  <c:v>57.96</c:v>
                </c:pt>
                <c:pt idx="28" formatCode="0.00">
                  <c:v>56.77</c:v>
                </c:pt>
                <c:pt idx="29" formatCode="0.00">
                  <c:v>54.71</c:v>
                </c:pt>
                <c:pt idx="30" formatCode="0.00">
                  <c:v>55.19</c:v>
                </c:pt>
                <c:pt idx="31" formatCode="0.00">
                  <c:v>56.48</c:v>
                </c:pt>
                <c:pt idx="32" formatCode="0.00">
                  <c:v>58.15</c:v>
                </c:pt>
                <c:pt idx="33" formatCode="0.00">
                  <c:v>55.19</c:v>
                </c:pt>
                <c:pt idx="34" formatCode="0.00">
                  <c:v>54.9</c:v>
                </c:pt>
                <c:pt idx="35" formatCode="0.00">
                  <c:v>51.92</c:v>
                </c:pt>
                <c:pt idx="36" formatCode="0.00">
                  <c:v>60.61</c:v>
                </c:pt>
                <c:pt idx="37" formatCode="0.00">
                  <c:v>61.08</c:v>
                </c:pt>
                <c:pt idx="38" formatCode="0.00">
                  <c:v>56.02</c:v>
                </c:pt>
                <c:pt idx="39" formatCode="0.00">
                  <c:v>59.31</c:v>
                </c:pt>
                <c:pt idx="40" formatCode="0.00">
                  <c:v>59.31</c:v>
                </c:pt>
                <c:pt idx="41" formatCode="0.00">
                  <c:v>55.57</c:v>
                </c:pt>
                <c:pt idx="42" formatCode="0.00">
                  <c:v>58.84</c:v>
                </c:pt>
                <c:pt idx="43" formatCode="0.00">
                  <c:v>60.73</c:v>
                </c:pt>
                <c:pt idx="44" formatCode="0.00">
                  <c:v>59.05</c:v>
                </c:pt>
                <c:pt idx="45" formatCode="0.00">
                  <c:v>58.73</c:v>
                </c:pt>
                <c:pt idx="46" formatCode="0.00">
                  <c:v>58.25</c:v>
                </c:pt>
                <c:pt idx="47" formatCode="0.00">
                  <c:v>56.09</c:v>
                </c:pt>
                <c:pt idx="48" formatCode="0.00">
                  <c:v>57.79</c:v>
                </c:pt>
                <c:pt idx="49" formatCode="0.00">
                  <c:v>59.76</c:v>
                </c:pt>
                <c:pt idx="50" formatCode="0.00">
                  <c:v>59.66</c:v>
                </c:pt>
                <c:pt idx="51" formatCode="0.00">
                  <c:v>56.59</c:v>
                </c:pt>
                <c:pt idx="52" formatCode="0.00">
                  <c:v>60.39</c:v>
                </c:pt>
                <c:pt idx="53">
                  <c:v>59.97</c:v>
                </c:pt>
                <c:pt idx="54">
                  <c:v>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mleko!$N$16:$BP$16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mleko!$N$19:$BP$19</c:f>
              <c:numCache>
                <c:formatCode>0.00</c:formatCode>
                <c:ptCount val="55"/>
                <c:pt idx="0" formatCode="General">
                  <c:v>64.849999999999994</c:v>
                </c:pt>
                <c:pt idx="1">
                  <c:v>66.39</c:v>
                </c:pt>
                <c:pt idx="2">
                  <c:v>65.88</c:v>
                </c:pt>
                <c:pt idx="3">
                  <c:v>65.36</c:v>
                </c:pt>
                <c:pt idx="4">
                  <c:v>65.430000000000007</c:v>
                </c:pt>
                <c:pt idx="5">
                  <c:v>63.4</c:v>
                </c:pt>
                <c:pt idx="6">
                  <c:v>63.78</c:v>
                </c:pt>
                <c:pt idx="7">
                  <c:v>63.07</c:v>
                </c:pt>
                <c:pt idx="8">
                  <c:v>62.4</c:v>
                </c:pt>
                <c:pt idx="9">
                  <c:v>62.62</c:v>
                </c:pt>
                <c:pt idx="10">
                  <c:v>63.59</c:v>
                </c:pt>
                <c:pt idx="11">
                  <c:v>65.510000000000005</c:v>
                </c:pt>
                <c:pt idx="12">
                  <c:v>62.56</c:v>
                </c:pt>
                <c:pt idx="13">
                  <c:v>61.97</c:v>
                </c:pt>
                <c:pt idx="14">
                  <c:v>63.34</c:v>
                </c:pt>
                <c:pt idx="15">
                  <c:v>64.58</c:v>
                </c:pt>
                <c:pt idx="16">
                  <c:v>64.790000000000006</c:v>
                </c:pt>
                <c:pt idx="17">
                  <c:v>63.13</c:v>
                </c:pt>
                <c:pt idx="18">
                  <c:v>63.3</c:v>
                </c:pt>
                <c:pt idx="19">
                  <c:v>63.85</c:v>
                </c:pt>
                <c:pt idx="20">
                  <c:v>64.13</c:v>
                </c:pt>
                <c:pt idx="21">
                  <c:v>63.85</c:v>
                </c:pt>
                <c:pt idx="22">
                  <c:v>64.13</c:v>
                </c:pt>
                <c:pt idx="23">
                  <c:v>64.739999999999995</c:v>
                </c:pt>
                <c:pt idx="24">
                  <c:v>64.63</c:v>
                </c:pt>
                <c:pt idx="25">
                  <c:v>63.17</c:v>
                </c:pt>
                <c:pt idx="26">
                  <c:v>64.47</c:v>
                </c:pt>
                <c:pt idx="27">
                  <c:v>64.91</c:v>
                </c:pt>
                <c:pt idx="28">
                  <c:v>64.77</c:v>
                </c:pt>
                <c:pt idx="29">
                  <c:v>66.42</c:v>
                </c:pt>
                <c:pt idx="30">
                  <c:v>65.430000000000007</c:v>
                </c:pt>
                <c:pt idx="31">
                  <c:v>66.66</c:v>
                </c:pt>
                <c:pt idx="32">
                  <c:v>62.61</c:v>
                </c:pt>
                <c:pt idx="33">
                  <c:v>63.82</c:v>
                </c:pt>
                <c:pt idx="34">
                  <c:v>63.21</c:v>
                </c:pt>
                <c:pt idx="35">
                  <c:v>60.16</c:v>
                </c:pt>
                <c:pt idx="36">
                  <c:v>65.010000000000005</c:v>
                </c:pt>
                <c:pt idx="37">
                  <c:v>65.209999999999994</c:v>
                </c:pt>
                <c:pt idx="38">
                  <c:v>65.430000000000007</c:v>
                </c:pt>
                <c:pt idx="39">
                  <c:v>62.98</c:v>
                </c:pt>
                <c:pt idx="40">
                  <c:v>62.98</c:v>
                </c:pt>
                <c:pt idx="41">
                  <c:v>62.29</c:v>
                </c:pt>
                <c:pt idx="42">
                  <c:v>66.02</c:v>
                </c:pt>
                <c:pt idx="43">
                  <c:v>75.069999999999993</c:v>
                </c:pt>
                <c:pt idx="44">
                  <c:v>66.77</c:v>
                </c:pt>
                <c:pt idx="45">
                  <c:v>66.34</c:v>
                </c:pt>
                <c:pt idx="46">
                  <c:v>66.209999999999994</c:v>
                </c:pt>
                <c:pt idx="47">
                  <c:v>67.45</c:v>
                </c:pt>
                <c:pt idx="48">
                  <c:v>65.11</c:v>
                </c:pt>
                <c:pt idx="49">
                  <c:v>61.94</c:v>
                </c:pt>
                <c:pt idx="50">
                  <c:v>62.23</c:v>
                </c:pt>
                <c:pt idx="51">
                  <c:v>69.94</c:v>
                </c:pt>
                <c:pt idx="52">
                  <c:v>67.48</c:v>
                </c:pt>
                <c:pt idx="53" formatCode="General">
                  <c:v>67.25</c:v>
                </c:pt>
                <c:pt idx="5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mleko!$N$16:$BP$16</c:f>
              <c:numCache>
                <c:formatCode>General</c:formatCode>
                <c:ptCount val="55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</c:numCache>
            </c:numRef>
          </c:cat>
          <c:val>
            <c:numRef>
              <c:f>mleko!$N$20:$BP$20</c:f>
              <c:numCache>
                <c:formatCode>General</c:formatCode>
                <c:ptCount val="55"/>
                <c:pt idx="0">
                  <c:v>66.64</c:v>
                </c:pt>
                <c:pt idx="1">
                  <c:v>81.849999999999994</c:v>
                </c:pt>
                <c:pt idx="2">
                  <c:v>82.38</c:v>
                </c:pt>
                <c:pt idx="3">
                  <c:v>82.16</c:v>
                </c:pt>
                <c:pt idx="4">
                  <c:v>84.12</c:v>
                </c:pt>
                <c:pt idx="5">
                  <c:v>82.74</c:v>
                </c:pt>
                <c:pt idx="6">
                  <c:v>82.72</c:v>
                </c:pt>
                <c:pt idx="7">
                  <c:v>80.73</c:v>
                </c:pt>
                <c:pt idx="8">
                  <c:v>82.27</c:v>
                </c:pt>
                <c:pt idx="9">
                  <c:v>84.19</c:v>
                </c:pt>
                <c:pt idx="10" formatCode="0.00">
                  <c:v>86.9</c:v>
                </c:pt>
                <c:pt idx="11" formatCode="0.00">
                  <c:v>84.52</c:v>
                </c:pt>
                <c:pt idx="12" formatCode="0.00">
                  <c:v>83.08</c:v>
                </c:pt>
                <c:pt idx="13" formatCode="0.00">
                  <c:v>83.59</c:v>
                </c:pt>
                <c:pt idx="14" formatCode="0.00">
                  <c:v>78.7</c:v>
                </c:pt>
                <c:pt idx="15" formatCode="0.00">
                  <c:v>82.86</c:v>
                </c:pt>
                <c:pt idx="16" formatCode="0.00">
                  <c:v>84.47</c:v>
                </c:pt>
                <c:pt idx="17" formatCode="0.00">
                  <c:v>86.28</c:v>
                </c:pt>
                <c:pt idx="18" formatCode="0.00">
                  <c:v>83.94</c:v>
                </c:pt>
                <c:pt idx="19" formatCode="0.00">
                  <c:v>83.96</c:v>
                </c:pt>
                <c:pt idx="20" formatCode="0.00">
                  <c:v>79.02</c:v>
                </c:pt>
                <c:pt idx="21" formatCode="0.00">
                  <c:v>83.96</c:v>
                </c:pt>
                <c:pt idx="22" formatCode="0.00">
                  <c:v>79.02</c:v>
                </c:pt>
                <c:pt idx="23" formatCode="0.00">
                  <c:v>72.2</c:v>
                </c:pt>
                <c:pt idx="24" formatCode="0.00">
                  <c:v>81.31</c:v>
                </c:pt>
                <c:pt idx="25" formatCode="0.00">
                  <c:v>83.9</c:v>
                </c:pt>
                <c:pt idx="26" formatCode="0.00">
                  <c:v>83.85</c:v>
                </c:pt>
                <c:pt idx="27" formatCode="0.00">
                  <c:v>84.75</c:v>
                </c:pt>
                <c:pt idx="28" formatCode="0.00">
                  <c:v>73.150000000000006</c:v>
                </c:pt>
                <c:pt idx="29" formatCode="0.00">
                  <c:v>81.260000000000005</c:v>
                </c:pt>
                <c:pt idx="30" formatCode="0.00">
                  <c:v>84.71</c:v>
                </c:pt>
                <c:pt idx="31" formatCode="0.00">
                  <c:v>78.16</c:v>
                </c:pt>
                <c:pt idx="32" formatCode="0.00">
                  <c:v>76.930000000000007</c:v>
                </c:pt>
                <c:pt idx="33" formatCode="0.00">
                  <c:v>83.46</c:v>
                </c:pt>
                <c:pt idx="34" formatCode="0.00">
                  <c:v>77.44</c:v>
                </c:pt>
                <c:pt idx="35" formatCode="0.00">
                  <c:v>69.239999999999995</c:v>
                </c:pt>
                <c:pt idx="36" formatCode="0.00">
                  <c:v>77.77</c:v>
                </c:pt>
                <c:pt idx="37" formatCode="0.00">
                  <c:v>79.150000000000006</c:v>
                </c:pt>
                <c:pt idx="38" formatCode="0.00">
                  <c:v>75.06</c:v>
                </c:pt>
                <c:pt idx="39" formatCode="0.00">
                  <c:v>76.77</c:v>
                </c:pt>
                <c:pt idx="40" formatCode="0.00">
                  <c:v>76.77</c:v>
                </c:pt>
                <c:pt idx="41" formatCode="0.00">
                  <c:v>74.81</c:v>
                </c:pt>
                <c:pt idx="42" formatCode="0.00">
                  <c:v>77.930000000000007</c:v>
                </c:pt>
                <c:pt idx="43" formatCode="0.00">
                  <c:v>79.400000000000006</c:v>
                </c:pt>
                <c:pt idx="44" formatCode="0.00">
                  <c:v>79.14</c:v>
                </c:pt>
                <c:pt idx="45" formatCode="0.00">
                  <c:v>80.41</c:v>
                </c:pt>
                <c:pt idx="46" formatCode="0.00">
                  <c:v>79.62</c:v>
                </c:pt>
                <c:pt idx="47" formatCode="0.00">
                  <c:v>83.6</c:v>
                </c:pt>
                <c:pt idx="48" formatCode="0.00">
                  <c:v>84.42</c:v>
                </c:pt>
                <c:pt idx="49" formatCode="0.00">
                  <c:v>76.459999999999994</c:v>
                </c:pt>
                <c:pt idx="50" formatCode="0.00">
                  <c:v>77.14</c:v>
                </c:pt>
                <c:pt idx="51" formatCode="0.00">
                  <c:v>79.069999999999993</c:v>
                </c:pt>
                <c:pt idx="52" formatCode="0.00">
                  <c:v>76.89</c:v>
                </c:pt>
                <c:pt idx="53">
                  <c:v>76.97</c:v>
                </c:pt>
                <c:pt idx="54">
                  <c:v>84.44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6144"/>
        <c:axId val="599410264"/>
      </c:lineChart>
      <c:catAx>
        <c:axId val="59941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0264"/>
        <c:crosses val="autoZero"/>
        <c:auto val="1"/>
        <c:lblAlgn val="ctr"/>
        <c:lblOffset val="100"/>
        <c:noMultiLvlLbl val="0"/>
      </c:catAx>
      <c:valAx>
        <c:axId val="5994102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240518</xdr:colOff>
      <xdr:row>38</xdr:row>
      <xdr:rowOff>189633</xdr:rowOff>
    </xdr:from>
    <xdr:to>
      <xdr:col>5</xdr:col>
      <xdr:colOff>929119</xdr:colOff>
      <xdr:row>55</xdr:row>
      <xdr:rowOff>100444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6" sqref="A16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t="s">
        <v>92</v>
      </c>
    </row>
    <row r="16" spans="1:15" x14ac:dyDescent="0.25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C25" sqref="C25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12. teden (21. 3. 2022-27. 3. 2022)</v>
      </c>
    </row>
    <row r="3" spans="3:5" ht="15.75" thickBot="1" x14ac:dyDescent="0.3"/>
    <row r="4" spans="3:5" ht="15.75" thickBot="1" x14ac:dyDescent="0.3">
      <c r="C4" s="19" t="s">
        <v>16</v>
      </c>
      <c r="D4" s="139" t="s">
        <v>17</v>
      </c>
      <c r="E4" s="95" t="s">
        <v>18</v>
      </c>
    </row>
    <row r="5" spans="3:5" x14ac:dyDescent="0.25">
      <c r="C5" s="140" t="s">
        <v>19</v>
      </c>
      <c r="D5" s="96">
        <v>265</v>
      </c>
      <c r="E5" s="222">
        <v>501.9</v>
      </c>
    </row>
    <row r="6" spans="3:5" x14ac:dyDescent="0.25">
      <c r="C6" s="58" t="s">
        <v>20</v>
      </c>
      <c r="D6" s="97">
        <v>13950</v>
      </c>
      <c r="E6" s="99">
        <v>405.68</v>
      </c>
    </row>
    <row r="7" spans="3:5" x14ac:dyDescent="0.25">
      <c r="C7" s="58" t="s">
        <v>38</v>
      </c>
      <c r="D7" s="97" t="s">
        <v>76</v>
      </c>
      <c r="E7" s="99" t="s">
        <v>76</v>
      </c>
    </row>
    <row r="8" spans="3:5" x14ac:dyDescent="0.25">
      <c r="C8" s="58" t="s">
        <v>21</v>
      </c>
      <c r="D8" s="97">
        <v>1676</v>
      </c>
      <c r="E8" s="99">
        <v>804.18</v>
      </c>
    </row>
    <row r="9" spans="3:5" x14ac:dyDescent="0.25">
      <c r="C9" s="58" t="s">
        <v>22</v>
      </c>
      <c r="D9" s="97">
        <v>1944</v>
      </c>
      <c r="E9" s="99">
        <v>1020.98</v>
      </c>
    </row>
    <row r="10" spans="3:5" x14ac:dyDescent="0.25">
      <c r="C10" s="58" t="s">
        <v>23</v>
      </c>
      <c r="D10" s="97">
        <v>5057</v>
      </c>
      <c r="E10" s="99">
        <v>349.34</v>
      </c>
    </row>
    <row r="11" spans="3:5" x14ac:dyDescent="0.25">
      <c r="C11" s="58" t="s">
        <v>24</v>
      </c>
      <c r="D11" s="97">
        <v>16851</v>
      </c>
      <c r="E11" s="99">
        <v>364.44</v>
      </c>
    </row>
    <row r="12" spans="3:5" x14ac:dyDescent="0.25">
      <c r="C12" s="58" t="s">
        <v>25</v>
      </c>
      <c r="D12" s="97">
        <v>1100</v>
      </c>
      <c r="E12" s="99">
        <v>344.26</v>
      </c>
    </row>
    <row r="13" spans="3:5" x14ac:dyDescent="0.25">
      <c r="C13" s="58" t="s">
        <v>26</v>
      </c>
      <c r="D13" s="97">
        <v>101706</v>
      </c>
      <c r="E13" s="99">
        <v>352.48</v>
      </c>
    </row>
    <row r="14" spans="3:5" x14ac:dyDescent="0.25">
      <c r="C14" s="58" t="s">
        <v>27</v>
      </c>
      <c r="D14" s="97">
        <v>4555</v>
      </c>
      <c r="E14" s="99">
        <v>580.5</v>
      </c>
    </row>
    <row r="15" spans="3:5" x14ac:dyDescent="0.25">
      <c r="C15" s="58" t="s">
        <v>28</v>
      </c>
      <c r="D15" s="97">
        <v>17516</v>
      </c>
      <c r="E15" s="99">
        <v>141.52000000000001</v>
      </c>
    </row>
    <row r="16" spans="3:5" x14ac:dyDescent="0.25">
      <c r="C16" s="58" t="s">
        <v>29</v>
      </c>
      <c r="D16" s="97">
        <v>10092</v>
      </c>
      <c r="E16" s="99">
        <v>133.29</v>
      </c>
    </row>
    <row r="17" spans="3:5" x14ac:dyDescent="0.25">
      <c r="C17" s="58" t="s">
        <v>30</v>
      </c>
      <c r="D17" s="97">
        <v>10272</v>
      </c>
      <c r="E17" s="99">
        <v>362.09</v>
      </c>
    </row>
    <row r="18" spans="3:5" x14ac:dyDescent="0.25">
      <c r="C18" s="58" t="s">
        <v>31</v>
      </c>
      <c r="D18" s="97">
        <v>20641</v>
      </c>
      <c r="E18" s="99">
        <v>244.52</v>
      </c>
    </row>
    <row r="19" spans="3:5" x14ac:dyDescent="0.25">
      <c r="C19" s="58" t="s">
        <v>32</v>
      </c>
      <c r="D19" s="97">
        <v>242070</v>
      </c>
      <c r="E19" s="99">
        <v>67.260000000000005</v>
      </c>
    </row>
    <row r="20" spans="3:5" x14ac:dyDescent="0.25">
      <c r="C20" s="58" t="s">
        <v>33</v>
      </c>
      <c r="D20" s="97">
        <v>58865</v>
      </c>
      <c r="E20" s="99">
        <v>62.79</v>
      </c>
    </row>
    <row r="21" spans="3:5" x14ac:dyDescent="0.25">
      <c r="C21" s="58" t="s">
        <v>34</v>
      </c>
      <c r="D21" s="97">
        <v>1069042</v>
      </c>
      <c r="E21" s="99">
        <v>69.400000000000006</v>
      </c>
    </row>
    <row r="22" spans="3:5" x14ac:dyDescent="0.25">
      <c r="C22" s="58" t="s">
        <v>35</v>
      </c>
      <c r="D22" s="97">
        <v>108386</v>
      </c>
      <c r="E22" s="99">
        <v>84.44</v>
      </c>
    </row>
    <row r="23" spans="3:5" x14ac:dyDescent="0.25">
      <c r="C23" s="58" t="s">
        <v>36</v>
      </c>
      <c r="D23" s="97">
        <v>5900</v>
      </c>
      <c r="E23" s="99">
        <v>291.49</v>
      </c>
    </row>
    <row r="24" spans="3:5" ht="15.75" thickBot="1" x14ac:dyDescent="0.3">
      <c r="C24" s="59" t="s">
        <v>37</v>
      </c>
      <c r="D24" s="98">
        <v>14558</v>
      </c>
      <c r="E24" s="224">
        <v>316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 activeCell="BO35" sqref="BO35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75"/>
      <c r="C6" s="172" t="s">
        <v>10</v>
      </c>
    </row>
    <row r="7" spans="1:3" x14ac:dyDescent="0.25">
      <c r="B7" s="176" t="s">
        <v>11</v>
      </c>
      <c r="C7" s="173">
        <v>246.39</v>
      </c>
    </row>
    <row r="8" spans="1:3" x14ac:dyDescent="0.25">
      <c r="B8" s="176" t="s">
        <v>12</v>
      </c>
      <c r="C8" s="173">
        <v>221.75</v>
      </c>
    </row>
    <row r="9" spans="1:3" x14ac:dyDescent="0.25">
      <c r="B9" s="176" t="s">
        <v>13</v>
      </c>
      <c r="C9" s="173">
        <v>2.5</v>
      </c>
    </row>
    <row r="10" spans="1:3" ht="15.75" thickBot="1" x14ac:dyDescent="0.3">
      <c r="B10" s="177" t="s">
        <v>14</v>
      </c>
      <c r="C10" s="174">
        <v>169.8</v>
      </c>
    </row>
    <row r="12" spans="1:3" ht="17.25" x14ac:dyDescent="0.25">
      <c r="B12" s="9" t="s">
        <v>75</v>
      </c>
    </row>
    <row r="15" spans="1:3" x14ac:dyDescent="0.25">
      <c r="A15" s="94"/>
      <c r="B15" s="94" t="str">
        <f>"Tabela 2: Tržna cena masla za "&amp;'Osnovno poročilo'!A14</f>
        <v>Tabela 2: Tržna cena masla za 12. teden (21. 3. 2022-27. 3. 2022)</v>
      </c>
    </row>
    <row r="16" spans="1:3" ht="15.75" thickBot="1" x14ac:dyDescent="0.3"/>
    <row r="17" spans="1:105" x14ac:dyDescent="0.25">
      <c r="B17" s="142" t="s">
        <v>39</v>
      </c>
      <c r="C17" s="17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231">
        <v>501.9</v>
      </c>
      <c r="C18" s="232">
        <v>2.5</v>
      </c>
      <c r="D18" s="233">
        <v>504.4</v>
      </c>
      <c r="E18" s="234">
        <v>2.0471610049109135</v>
      </c>
      <c r="F18" s="235">
        <v>-14.029999999999973</v>
      </c>
      <c r="G18" s="236">
        <v>-2.7062477094303872E-2</v>
      </c>
    </row>
    <row r="21" spans="1:105" x14ac:dyDescent="0.25">
      <c r="B21" s="94" t="str">
        <f>"Tabela 3: Tržna cena posnetega mleka v prahu in mleka v prahu za "&amp;'Osnovno poročilo'!A14</f>
        <v>Tabela 3: Tržna cena posnetega mleka v prahu in mleka v prahu za 12. teden (21. 3. 2022-27. 3. 2022)</v>
      </c>
    </row>
    <row r="22" spans="1:105" ht="15.75" thickBot="1" x14ac:dyDescent="0.3"/>
    <row r="23" spans="1:105" x14ac:dyDescent="0.25">
      <c r="B23" s="169" t="s">
        <v>45</v>
      </c>
      <c r="C23" s="145" t="s">
        <v>39</v>
      </c>
      <c r="D23" s="6" t="s">
        <v>43</v>
      </c>
      <c r="E23" s="60" t="s">
        <v>44</v>
      </c>
    </row>
    <row r="24" spans="1:105" x14ac:dyDescent="0.25">
      <c r="B24" s="143" t="s">
        <v>46</v>
      </c>
      <c r="C24" s="170">
        <v>405.68</v>
      </c>
      <c r="D24" s="61">
        <v>35.879999999999995</v>
      </c>
      <c r="E24" s="223">
        <v>9.7025419145484015E-2</v>
      </c>
    </row>
    <row r="25" spans="1:105" ht="15.75" thickBot="1" x14ac:dyDescent="0.3">
      <c r="B25" s="144" t="s">
        <v>47</v>
      </c>
      <c r="C25" s="171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5">
        <v>2022</v>
      </c>
    </row>
    <row r="30" spans="1:105" ht="15.75" thickBot="1" x14ac:dyDescent="0.3">
      <c r="A30" s="23"/>
      <c r="B30" s="183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0">
        <v>11</v>
      </c>
      <c r="M30" s="100">
        <v>12</v>
      </c>
      <c r="N30" s="100">
        <v>13</v>
      </c>
      <c r="O30" s="100">
        <v>14</v>
      </c>
      <c r="P30" s="100">
        <v>15</v>
      </c>
      <c r="Q30" s="100">
        <v>16</v>
      </c>
      <c r="R30" s="100">
        <v>17</v>
      </c>
      <c r="S30" s="100">
        <v>18</v>
      </c>
      <c r="T30" s="100">
        <v>19</v>
      </c>
      <c r="U30" s="100">
        <v>20</v>
      </c>
      <c r="V30" s="100">
        <v>21</v>
      </c>
      <c r="W30" s="100">
        <v>22</v>
      </c>
      <c r="X30" s="100">
        <v>23</v>
      </c>
      <c r="Y30" s="100">
        <v>24</v>
      </c>
      <c r="Z30" s="100">
        <v>25</v>
      </c>
      <c r="AA30" s="100">
        <v>26</v>
      </c>
      <c r="AB30" s="100">
        <v>27</v>
      </c>
      <c r="AC30" s="100">
        <v>28</v>
      </c>
      <c r="AD30" s="100">
        <v>29</v>
      </c>
      <c r="AE30" s="100">
        <v>30</v>
      </c>
      <c r="AF30" s="100">
        <v>31</v>
      </c>
      <c r="AG30" s="100">
        <v>32</v>
      </c>
      <c r="AH30" s="100">
        <v>33</v>
      </c>
      <c r="AI30" s="100">
        <v>34</v>
      </c>
      <c r="AJ30" s="100">
        <v>35</v>
      </c>
      <c r="AK30" s="100">
        <v>36</v>
      </c>
      <c r="AL30" s="100">
        <v>37</v>
      </c>
      <c r="AM30" s="100">
        <v>38</v>
      </c>
      <c r="AN30" s="100">
        <v>39</v>
      </c>
      <c r="AO30" s="100">
        <v>40</v>
      </c>
      <c r="AP30" s="100">
        <v>41</v>
      </c>
      <c r="AQ30" s="100">
        <v>42</v>
      </c>
      <c r="AR30" s="100">
        <v>43</v>
      </c>
      <c r="AS30" s="100">
        <v>44</v>
      </c>
      <c r="AT30" s="100">
        <v>45</v>
      </c>
      <c r="AU30" s="100">
        <v>46</v>
      </c>
      <c r="AV30" s="100">
        <v>47</v>
      </c>
      <c r="AW30" s="100">
        <v>48</v>
      </c>
      <c r="AX30" s="100">
        <v>49</v>
      </c>
      <c r="AY30" s="100">
        <v>50</v>
      </c>
      <c r="AZ30" s="100">
        <v>51</v>
      </c>
      <c r="BA30" s="100">
        <v>52</v>
      </c>
      <c r="BB30" s="103">
        <v>1</v>
      </c>
      <c r="BC30" s="103">
        <v>2</v>
      </c>
      <c r="BD30" s="103">
        <v>3</v>
      </c>
      <c r="BE30" s="103">
        <v>4</v>
      </c>
      <c r="BF30" s="103">
        <v>5</v>
      </c>
      <c r="BG30" s="103">
        <v>6</v>
      </c>
      <c r="BH30" s="103">
        <v>7</v>
      </c>
      <c r="BI30" s="103">
        <v>8</v>
      </c>
      <c r="BJ30" s="103">
        <v>9</v>
      </c>
      <c r="BK30" s="104">
        <v>10</v>
      </c>
      <c r="BL30" s="105">
        <v>11</v>
      </c>
      <c r="BM30" s="105">
        <v>12</v>
      </c>
      <c r="BN30" s="105">
        <v>13</v>
      </c>
      <c r="BO30" s="105">
        <v>14</v>
      </c>
      <c r="BP30" s="105">
        <v>15</v>
      </c>
      <c r="BQ30" s="105">
        <v>16</v>
      </c>
      <c r="BR30" s="105">
        <v>17</v>
      </c>
      <c r="BS30" s="105">
        <v>18</v>
      </c>
      <c r="BT30" s="105">
        <v>19</v>
      </c>
      <c r="BU30" s="105">
        <v>20</v>
      </c>
      <c r="BV30" s="105">
        <v>21</v>
      </c>
      <c r="BW30" s="105">
        <v>22</v>
      </c>
      <c r="BX30" s="105">
        <v>23</v>
      </c>
      <c r="BY30" s="105">
        <v>24</v>
      </c>
      <c r="BZ30" s="105">
        <v>25</v>
      </c>
      <c r="CA30" s="105">
        <v>26</v>
      </c>
      <c r="CB30" s="105">
        <v>27</v>
      </c>
      <c r="CC30" s="105">
        <v>28</v>
      </c>
      <c r="CD30" s="105">
        <v>29</v>
      </c>
      <c r="CE30" s="105">
        <v>30</v>
      </c>
      <c r="CF30" s="105">
        <v>31</v>
      </c>
      <c r="CG30" s="105">
        <v>32</v>
      </c>
      <c r="CH30" s="105">
        <v>33</v>
      </c>
      <c r="CI30" s="105">
        <v>34</v>
      </c>
      <c r="CJ30" s="105">
        <v>35</v>
      </c>
      <c r="CK30" s="105">
        <v>36</v>
      </c>
      <c r="CL30" s="105">
        <v>37</v>
      </c>
      <c r="CM30" s="105">
        <v>38</v>
      </c>
      <c r="CN30" s="105">
        <v>39</v>
      </c>
      <c r="CO30" s="105">
        <v>40</v>
      </c>
      <c r="CP30" s="105">
        <v>41</v>
      </c>
      <c r="CQ30" s="105">
        <v>42</v>
      </c>
      <c r="CR30" s="105">
        <v>43</v>
      </c>
      <c r="CS30" s="105">
        <v>44</v>
      </c>
      <c r="CT30" s="105">
        <v>45</v>
      </c>
      <c r="CU30" s="105">
        <v>46</v>
      </c>
      <c r="CV30" s="105">
        <v>47</v>
      </c>
      <c r="CW30" s="105">
        <v>48</v>
      </c>
      <c r="CX30" s="105">
        <v>49</v>
      </c>
      <c r="CY30" s="105">
        <v>50</v>
      </c>
      <c r="CZ30" s="105">
        <v>51</v>
      </c>
      <c r="DA30" s="105">
        <v>52</v>
      </c>
    </row>
    <row r="31" spans="1:105" x14ac:dyDescent="0.25">
      <c r="A31" s="181" t="s">
        <v>48</v>
      </c>
      <c r="B31" s="179">
        <v>221.751</v>
      </c>
      <c r="C31" s="43">
        <v>221.751</v>
      </c>
      <c r="D31" s="43">
        <v>221.751</v>
      </c>
      <c r="E31" s="89">
        <v>221.751</v>
      </c>
      <c r="F31" s="89">
        <v>221.751</v>
      </c>
      <c r="G31" s="89">
        <v>221.751</v>
      </c>
      <c r="H31" s="89">
        <v>221.751</v>
      </c>
      <c r="I31" s="89">
        <v>221.751</v>
      </c>
      <c r="J31" s="89">
        <v>221.751</v>
      </c>
      <c r="K31" s="90">
        <v>221.751</v>
      </c>
      <c r="L31" s="88">
        <v>221.751</v>
      </c>
      <c r="M31" s="88">
        <v>221.751</v>
      </c>
      <c r="N31" s="88">
        <v>221.751</v>
      </c>
      <c r="O31" s="88">
        <v>221.751</v>
      </c>
      <c r="P31" s="88">
        <v>221.751</v>
      </c>
      <c r="Q31" s="88">
        <v>221.751</v>
      </c>
      <c r="R31" s="88">
        <v>221.751</v>
      </c>
      <c r="S31" s="88">
        <v>221.751</v>
      </c>
      <c r="T31" s="88">
        <v>221.751</v>
      </c>
      <c r="U31" s="88">
        <v>221.751</v>
      </c>
      <c r="V31" s="88">
        <v>221.751</v>
      </c>
      <c r="W31" s="88">
        <v>221.751</v>
      </c>
      <c r="X31" s="88">
        <v>221.751</v>
      </c>
      <c r="Y31" s="88">
        <v>221.751</v>
      </c>
      <c r="Z31" s="88">
        <v>221.751</v>
      </c>
      <c r="AA31" s="88">
        <v>221.751</v>
      </c>
      <c r="AB31" s="88">
        <v>221.751</v>
      </c>
      <c r="AC31" s="88">
        <v>221.751</v>
      </c>
      <c r="AD31" s="88">
        <v>221.751</v>
      </c>
      <c r="AE31" s="88">
        <v>221.751</v>
      </c>
      <c r="AF31" s="88">
        <v>221.751</v>
      </c>
      <c r="AG31" s="88">
        <v>221.751</v>
      </c>
      <c r="AH31" s="88">
        <v>221.751</v>
      </c>
      <c r="AI31" s="88">
        <v>221.751</v>
      </c>
      <c r="AJ31" s="88">
        <v>221.751</v>
      </c>
      <c r="AK31" s="88">
        <v>221.751</v>
      </c>
      <c r="AL31" s="88">
        <v>221.751</v>
      </c>
      <c r="AM31" s="88">
        <v>221.751</v>
      </c>
      <c r="AN31" s="88">
        <v>221.751</v>
      </c>
      <c r="AO31" s="88">
        <v>221.751</v>
      </c>
      <c r="AP31" s="88">
        <v>221.751</v>
      </c>
      <c r="AQ31" s="88">
        <v>221.751</v>
      </c>
      <c r="AR31" s="88">
        <v>221.751</v>
      </c>
      <c r="AS31" s="88">
        <v>221.751</v>
      </c>
      <c r="AT31" s="88">
        <v>221.751</v>
      </c>
      <c r="AU31" s="88">
        <v>221.751</v>
      </c>
      <c r="AV31" s="88">
        <v>221.751</v>
      </c>
      <c r="AW31" s="88">
        <v>221.751</v>
      </c>
      <c r="AX31" s="88">
        <v>221.751</v>
      </c>
      <c r="AY31" s="88">
        <v>221.751</v>
      </c>
      <c r="AZ31" s="88">
        <v>221.751</v>
      </c>
      <c r="BA31" s="88">
        <v>221.751</v>
      </c>
      <c r="BB31" s="141">
        <v>221.751</v>
      </c>
      <c r="BC31" s="141">
        <v>221.751</v>
      </c>
      <c r="BD31" s="141">
        <v>221.751</v>
      </c>
      <c r="BE31" s="89">
        <v>221.751</v>
      </c>
      <c r="BF31" s="89">
        <v>221.751</v>
      </c>
      <c r="BG31" s="89">
        <v>221.751</v>
      </c>
      <c r="BH31" s="89">
        <v>221.751</v>
      </c>
      <c r="BI31" s="89">
        <v>221.751</v>
      </c>
      <c r="BJ31" s="89">
        <v>221.751</v>
      </c>
      <c r="BK31" s="90">
        <v>221.751</v>
      </c>
      <c r="BL31" s="88">
        <v>221.751</v>
      </c>
      <c r="BM31" s="88">
        <v>221.751</v>
      </c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x14ac:dyDescent="0.25">
      <c r="A32" s="182" t="s">
        <v>49</v>
      </c>
      <c r="B32" s="180">
        <v>504.44</v>
      </c>
      <c r="C32" s="88">
        <v>476.17</v>
      </c>
      <c r="D32" s="88">
        <v>370.44</v>
      </c>
      <c r="E32" s="88">
        <v>442.67</v>
      </c>
      <c r="F32" s="88">
        <v>441.97</v>
      </c>
      <c r="G32" s="88">
        <v>413.13</v>
      </c>
      <c r="H32" s="88">
        <v>427.41</v>
      </c>
      <c r="I32" s="88">
        <v>452.08</v>
      </c>
      <c r="J32" s="88">
        <v>450.86</v>
      </c>
      <c r="K32" s="88">
        <v>435.94</v>
      </c>
      <c r="L32" s="88">
        <v>359.97</v>
      </c>
      <c r="M32" s="88">
        <v>371.95</v>
      </c>
      <c r="N32" s="88">
        <v>473.89</v>
      </c>
      <c r="O32" s="88">
        <v>349.26</v>
      </c>
      <c r="P32" s="88">
        <v>367.6</v>
      </c>
      <c r="Q32" s="88">
        <v>464.25</v>
      </c>
      <c r="R32" s="88">
        <v>379.92</v>
      </c>
      <c r="S32" s="88">
        <v>396.81</v>
      </c>
      <c r="T32" s="88">
        <v>478.48</v>
      </c>
      <c r="U32" s="88">
        <v>423.14</v>
      </c>
      <c r="V32" s="88">
        <v>341.65</v>
      </c>
      <c r="W32" s="88">
        <v>419.6</v>
      </c>
      <c r="X32" s="88">
        <v>499.66</v>
      </c>
      <c r="Y32" s="88">
        <v>508.86</v>
      </c>
      <c r="Z32" s="88">
        <v>511.78</v>
      </c>
      <c r="AA32" s="88">
        <v>454.15</v>
      </c>
      <c r="AB32" s="88">
        <v>550.29</v>
      </c>
      <c r="AC32" s="88">
        <v>541.86</v>
      </c>
      <c r="AD32" s="88">
        <v>524.28</v>
      </c>
      <c r="AE32" s="88">
        <v>562.96</v>
      </c>
      <c r="AF32" s="88">
        <v>549.94000000000005</v>
      </c>
      <c r="AG32" s="88">
        <v>447.96</v>
      </c>
      <c r="AH32" s="88">
        <v>515.76</v>
      </c>
      <c r="AI32" s="88">
        <v>505.61</v>
      </c>
      <c r="AJ32" s="88">
        <v>492.42</v>
      </c>
      <c r="AK32" s="88">
        <v>515.02</v>
      </c>
      <c r="AL32" s="88">
        <v>503.06</v>
      </c>
      <c r="AM32" s="88">
        <v>486.76</v>
      </c>
      <c r="AN32" s="88">
        <v>508.25</v>
      </c>
      <c r="AO32" s="88">
        <v>499.75</v>
      </c>
      <c r="AP32" s="88">
        <v>547.20000000000005</v>
      </c>
      <c r="AQ32" s="88">
        <v>538.03</v>
      </c>
      <c r="AR32" s="88">
        <v>583.01</v>
      </c>
      <c r="AS32" s="88">
        <v>485.72</v>
      </c>
      <c r="AT32" s="88">
        <v>474.75</v>
      </c>
      <c r="AU32" s="88">
        <v>512.63</v>
      </c>
      <c r="AV32" s="88">
        <v>509</v>
      </c>
      <c r="AW32" s="88">
        <v>577.5</v>
      </c>
      <c r="AX32" s="88">
        <v>525.46</v>
      </c>
      <c r="AY32" s="88">
        <v>503.64</v>
      </c>
      <c r="AZ32" s="88">
        <v>479.52</v>
      </c>
      <c r="BA32" s="88">
        <v>511.66</v>
      </c>
      <c r="BB32" s="88">
        <v>486.92</v>
      </c>
      <c r="BC32" s="88">
        <v>577.5</v>
      </c>
      <c r="BD32" s="88">
        <v>521.79999999999995</v>
      </c>
      <c r="BE32" s="88">
        <v>489.98</v>
      </c>
      <c r="BF32" s="88">
        <v>484.05</v>
      </c>
      <c r="BG32" s="88">
        <v>535.34</v>
      </c>
      <c r="BH32" s="88">
        <v>486.44</v>
      </c>
      <c r="BI32" s="88">
        <v>487.92</v>
      </c>
      <c r="BJ32" s="88">
        <v>540.71</v>
      </c>
      <c r="BK32" s="88">
        <v>470.04</v>
      </c>
      <c r="BL32" s="88">
        <v>515.92999999999995</v>
      </c>
      <c r="BM32" s="88">
        <v>501.9</v>
      </c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x14ac:dyDescent="0.25">
      <c r="A33" s="182" t="s">
        <v>46</v>
      </c>
      <c r="B33" s="180">
        <v>328</v>
      </c>
      <c r="C33" s="88">
        <v>317</v>
      </c>
      <c r="D33" s="88">
        <v>341</v>
      </c>
      <c r="E33" s="88">
        <v>339</v>
      </c>
      <c r="F33" s="88">
        <v>321</v>
      </c>
      <c r="G33" s="88"/>
      <c r="H33" s="88">
        <v>248</v>
      </c>
      <c r="I33" s="88">
        <v>322.89999999999998</v>
      </c>
      <c r="J33" s="88">
        <v>326</v>
      </c>
      <c r="K33" s="88">
        <v>318.48</v>
      </c>
      <c r="L33" s="88">
        <v>315</v>
      </c>
      <c r="M33" s="88">
        <v>315</v>
      </c>
      <c r="N33" s="88">
        <v>249</v>
      </c>
      <c r="O33" s="88">
        <v>332</v>
      </c>
      <c r="P33" s="88">
        <v>318</v>
      </c>
      <c r="Q33" s="88">
        <v>318</v>
      </c>
      <c r="R33" s="88">
        <v>318</v>
      </c>
      <c r="S33" s="88">
        <v>255</v>
      </c>
      <c r="T33" s="88">
        <v>313.64</v>
      </c>
      <c r="U33" s="88">
        <v>285</v>
      </c>
      <c r="V33" s="88">
        <v>316.27</v>
      </c>
      <c r="W33" s="88">
        <v>268.86</v>
      </c>
      <c r="X33" s="88">
        <v>323.83</v>
      </c>
      <c r="Y33" s="88">
        <v>324.35000000000002</v>
      </c>
      <c r="Z33" s="88">
        <v>309.14</v>
      </c>
      <c r="AA33" s="88">
        <v>259.51</v>
      </c>
      <c r="AB33" s="88">
        <v>323.66000000000003</v>
      </c>
      <c r="AC33" s="88">
        <v>312.16000000000003</v>
      </c>
      <c r="AD33" s="88">
        <v>329.17</v>
      </c>
      <c r="AE33" s="88">
        <v>254.43</v>
      </c>
      <c r="AF33" s="88">
        <v>325.24</v>
      </c>
      <c r="AG33" s="88">
        <v>331.4</v>
      </c>
      <c r="AH33" s="88">
        <v>327.60000000000002</v>
      </c>
      <c r="AI33" s="88">
        <v>325.27</v>
      </c>
      <c r="AJ33" s="88">
        <v>505.3</v>
      </c>
      <c r="AK33" s="88">
        <v>295.08</v>
      </c>
      <c r="AL33" s="88">
        <v>257.12</v>
      </c>
      <c r="AM33" s="88">
        <v>326</v>
      </c>
      <c r="AN33" s="88">
        <v>319.41000000000003</v>
      </c>
      <c r="AO33" s="88">
        <v>255.44</v>
      </c>
      <c r="AP33" s="88">
        <v>329.6</v>
      </c>
      <c r="AQ33" s="88">
        <v>302.41000000000003</v>
      </c>
      <c r="AR33" s="88">
        <v>327.5</v>
      </c>
      <c r="AS33" s="88">
        <v>339.2</v>
      </c>
      <c r="AT33" s="88">
        <v>275.51</v>
      </c>
      <c r="AU33" s="88">
        <v>312</v>
      </c>
      <c r="AV33" s="88">
        <v>345</v>
      </c>
      <c r="AW33" s="88">
        <v>328.25</v>
      </c>
      <c r="AX33" s="88">
        <v>292.88</v>
      </c>
      <c r="AY33" s="88">
        <v>344.96</v>
      </c>
      <c r="AZ33" s="88">
        <v>326.5</v>
      </c>
      <c r="BA33" s="88">
        <v>344</v>
      </c>
      <c r="BB33" s="88">
        <v>347.06</v>
      </c>
      <c r="BC33" s="88">
        <v>336.26</v>
      </c>
      <c r="BD33" s="88">
        <v>349.58</v>
      </c>
      <c r="BE33" s="88">
        <v>376</v>
      </c>
      <c r="BF33" s="88">
        <v>338.46</v>
      </c>
      <c r="BG33" s="88">
        <v>350.15</v>
      </c>
      <c r="BH33" s="88">
        <v>347</v>
      </c>
      <c r="BI33" s="88">
        <v>355</v>
      </c>
      <c r="BJ33" s="88">
        <v>385.43</v>
      </c>
      <c r="BK33" s="88">
        <v>359.54</v>
      </c>
      <c r="BL33" s="88">
        <v>369.8</v>
      </c>
      <c r="BM33" s="88">
        <v>405.68</v>
      </c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ht="15.75" thickBot="1" x14ac:dyDescent="0.3">
      <c r="A34" s="185" t="s">
        <v>47</v>
      </c>
      <c r="B34" s="184"/>
      <c r="C34" s="29"/>
      <c r="D34" s="29"/>
      <c r="E34" s="29"/>
      <c r="F34" s="29"/>
      <c r="G34" s="29"/>
      <c r="H34" s="92"/>
      <c r="I34" s="92"/>
      <c r="J34" s="92"/>
      <c r="K34" s="92"/>
      <c r="L34" s="92"/>
      <c r="M34" s="92"/>
      <c r="N34" s="93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1"/>
      <c r="BC34" s="29"/>
      <c r="BD34" s="29"/>
      <c r="BE34" s="29"/>
      <c r="BF34" s="29"/>
      <c r="BG34" s="29"/>
      <c r="BH34" s="92"/>
      <c r="BI34" s="92"/>
      <c r="BJ34" s="92"/>
      <c r="BK34" s="92"/>
      <c r="BL34" s="92"/>
      <c r="BM34" s="92"/>
      <c r="BN34" s="93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12. teden (21. 3. 2022-27. 3. 2022) v letih 2020, 2021 in 2022 (€/100 kg)</v>
      </c>
    </row>
    <row r="59" spans="2:10" ht="15.75" thickBot="1" x14ac:dyDescent="0.3"/>
    <row r="60" spans="2:10" ht="15.75" thickBot="1" x14ac:dyDescent="0.3">
      <c r="B60" s="77" t="s">
        <v>50</v>
      </c>
      <c r="C60" s="78">
        <v>2020</v>
      </c>
      <c r="D60" s="78">
        <v>2021</v>
      </c>
      <c r="E60" s="78">
        <v>2022</v>
      </c>
      <c r="F60" s="78" t="s">
        <v>89</v>
      </c>
      <c r="G60" s="79" t="s">
        <v>79</v>
      </c>
      <c r="H60" s="18"/>
      <c r="I60" s="23"/>
      <c r="J60" s="23"/>
    </row>
    <row r="61" spans="2:10" x14ac:dyDescent="0.25">
      <c r="B61" s="26">
        <v>1</v>
      </c>
      <c r="C61" s="80">
        <v>528.51</v>
      </c>
      <c r="D61" s="80">
        <v>506.94</v>
      </c>
      <c r="E61" s="80">
        <v>489.42</v>
      </c>
      <c r="F61" s="86">
        <v>-17.519999999999982</v>
      </c>
      <c r="G61" s="87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20">
        <v>101.32999999999998</v>
      </c>
      <c r="G62" s="221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>
        <v>524.29999999999995</v>
      </c>
      <c r="F63" s="220">
        <v>151.35999999999996</v>
      </c>
      <c r="G63" s="221">
        <v>0.40585616989328033</v>
      </c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>
        <v>492.48</v>
      </c>
      <c r="F64" s="220">
        <v>47.31</v>
      </c>
      <c r="G64" s="221">
        <v>0.10627400768245843</v>
      </c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27">
        <v>486.55</v>
      </c>
      <c r="F65" s="220">
        <v>42.079999999999984</v>
      </c>
      <c r="G65" s="221">
        <v>9.4674556213017791E-2</v>
      </c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27">
        <v>537.84</v>
      </c>
      <c r="F66" s="220">
        <v>122.21000000000004</v>
      </c>
      <c r="G66" s="221">
        <v>0.29403556047446044</v>
      </c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27">
        <v>488.94</v>
      </c>
      <c r="F67" s="220">
        <v>59.029999999999973</v>
      </c>
      <c r="G67" s="221">
        <v>0.13730780861110459</v>
      </c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>
        <v>490.42</v>
      </c>
      <c r="F68" s="220">
        <v>35.840000000000032</v>
      </c>
      <c r="G68" s="221">
        <v>7.8842008007391495E-2</v>
      </c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>
        <v>543.21</v>
      </c>
      <c r="F69" s="220">
        <v>89.850000000000023</v>
      </c>
      <c r="G69" s="221">
        <v>0.19818687136050817</v>
      </c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>
        <v>472.54</v>
      </c>
      <c r="F70" s="220">
        <v>34.100000000000023</v>
      </c>
      <c r="G70" s="221">
        <v>7.7775750387738318E-2</v>
      </c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>
        <v>518.42999999999995</v>
      </c>
      <c r="F71" s="220">
        <v>155.95999999999992</v>
      </c>
      <c r="G71" s="221">
        <v>0.43027009131790184</v>
      </c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22"/>
      <c r="G72" s="123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22"/>
      <c r="G73" s="123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22"/>
      <c r="G74" s="123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22"/>
      <c r="G75" s="123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22"/>
      <c r="G76" s="123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22"/>
      <c r="G77" s="123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22"/>
      <c r="G78" s="123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22"/>
      <c r="G79" s="123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22"/>
      <c r="G80" s="123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22"/>
      <c r="G81" s="123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22"/>
      <c r="G82" s="123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22"/>
      <c r="G83" s="123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22"/>
      <c r="G84" s="123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22"/>
      <c r="G85" s="123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22"/>
      <c r="G86" s="123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22"/>
      <c r="G87" s="123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22"/>
      <c r="G88" s="123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22"/>
      <c r="G89" s="123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22"/>
      <c r="G90" s="123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22"/>
      <c r="G91" s="123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22"/>
      <c r="G92" s="123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22"/>
      <c r="G93" s="123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22"/>
      <c r="G94" s="123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22"/>
      <c r="G95" s="123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22"/>
      <c r="G96" s="123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22"/>
      <c r="G97" s="123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22"/>
      <c r="G98" s="123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22"/>
      <c r="G99" s="123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22"/>
      <c r="G100" s="123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22"/>
      <c r="G101" s="123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22"/>
      <c r="G102" s="123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22"/>
      <c r="G103" s="123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22"/>
      <c r="G104" s="123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22"/>
      <c r="G105" s="123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22"/>
      <c r="G106" s="123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22"/>
      <c r="G107" s="123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22"/>
      <c r="G108" s="123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22"/>
      <c r="G109" s="123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22"/>
      <c r="G110" s="123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22"/>
      <c r="G111" s="123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22"/>
      <c r="G112" s="123"/>
      <c r="H112" s="18"/>
    </row>
    <row r="113" spans="2:8" ht="15.75" thickBot="1" x14ac:dyDescent="0.3">
      <c r="B113" s="124">
        <v>53</v>
      </c>
      <c r="C113" s="125">
        <v>374.12</v>
      </c>
      <c r="D113" s="125"/>
      <c r="E113" s="16"/>
      <c r="F113" s="126"/>
      <c r="G113" s="127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BV8" sqref="BV8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12. teden (21. 3. 2022-27. 3. 2022)</v>
      </c>
    </row>
    <row r="5" spans="2:5" ht="15.75" thickBot="1" x14ac:dyDescent="0.3"/>
    <row r="6" spans="2:5" ht="15.75" thickBot="1" x14ac:dyDescent="0.3">
      <c r="B6" s="19" t="s">
        <v>45</v>
      </c>
      <c r="C6" s="145" t="s">
        <v>39</v>
      </c>
      <c r="D6" s="6" t="s">
        <v>43</v>
      </c>
      <c r="E6" s="7" t="s">
        <v>44</v>
      </c>
    </row>
    <row r="7" spans="2:5" x14ac:dyDescent="0.25">
      <c r="B7" s="142" t="s">
        <v>52</v>
      </c>
      <c r="C7" s="146">
        <v>804.18</v>
      </c>
      <c r="D7" s="147">
        <v>11.139999999999986</v>
      </c>
      <c r="E7" s="237">
        <v>1.4047210733380444E-2</v>
      </c>
    </row>
    <row r="8" spans="2:5" x14ac:dyDescent="0.25">
      <c r="B8" s="143" t="s">
        <v>22</v>
      </c>
      <c r="C8" s="148">
        <v>1020.98</v>
      </c>
      <c r="D8" s="32">
        <v>0</v>
      </c>
      <c r="E8" s="149">
        <v>0</v>
      </c>
    </row>
    <row r="9" spans="2:5" x14ac:dyDescent="0.25">
      <c r="B9" s="143" t="s">
        <v>53</v>
      </c>
      <c r="C9" s="148">
        <v>349.34</v>
      </c>
      <c r="D9" s="32">
        <v>0</v>
      </c>
      <c r="E9" s="149">
        <v>0</v>
      </c>
    </row>
    <row r="10" spans="2:5" x14ac:dyDescent="0.25">
      <c r="B10" s="143" t="s">
        <v>54</v>
      </c>
      <c r="C10" s="148">
        <v>364.44</v>
      </c>
      <c r="D10" s="32">
        <v>0</v>
      </c>
      <c r="E10" s="149">
        <v>0</v>
      </c>
    </row>
    <row r="11" spans="2:5" x14ac:dyDescent="0.25">
      <c r="B11" s="143" t="s">
        <v>55</v>
      </c>
      <c r="C11" s="148">
        <v>344.26</v>
      </c>
      <c r="D11" s="32">
        <v>0</v>
      </c>
      <c r="E11" s="149">
        <v>0</v>
      </c>
    </row>
    <row r="12" spans="2:5" x14ac:dyDescent="0.25">
      <c r="B12" s="143" t="s">
        <v>26</v>
      </c>
      <c r="C12" s="148">
        <v>352.48</v>
      </c>
      <c r="D12" s="32">
        <v>30.060000000000002</v>
      </c>
      <c r="E12" s="149">
        <v>9.3232429750015555E-2</v>
      </c>
    </row>
    <row r="13" spans="2:5" x14ac:dyDescent="0.25">
      <c r="B13" s="143" t="s">
        <v>27</v>
      </c>
      <c r="C13" s="148">
        <v>580.5</v>
      </c>
      <c r="D13" s="32">
        <v>-36.240000000000009</v>
      </c>
      <c r="E13" s="225">
        <v>-5.8760579822940029E-2</v>
      </c>
    </row>
    <row r="14" spans="2:5" x14ac:dyDescent="0.25">
      <c r="B14" s="143" t="s">
        <v>36</v>
      </c>
      <c r="C14" s="148">
        <v>291.49</v>
      </c>
      <c r="D14" s="32">
        <v>11.910000000000025</v>
      </c>
      <c r="E14" s="149">
        <v>4.2599613706273853E-2</v>
      </c>
    </row>
    <row r="15" spans="2:5" ht="15.75" thickBot="1" x14ac:dyDescent="0.3">
      <c r="B15" s="144" t="s">
        <v>37</v>
      </c>
      <c r="C15" s="150">
        <v>316</v>
      </c>
      <c r="D15" s="151">
        <v>4.4700000000000273</v>
      </c>
      <c r="E15" s="238">
        <v>1.4348537861522237E-2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0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6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0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1">
        <v>52</v>
      </c>
      <c r="BE21" s="106">
        <v>1</v>
      </c>
      <c r="BF21" s="107">
        <v>2</v>
      </c>
      <c r="BG21" s="107">
        <v>3</v>
      </c>
      <c r="BH21" s="107">
        <v>4</v>
      </c>
      <c r="BI21" s="107">
        <v>5</v>
      </c>
      <c r="BJ21" s="107">
        <v>6</v>
      </c>
      <c r="BK21" s="107">
        <v>7</v>
      </c>
      <c r="BL21" s="107">
        <v>8</v>
      </c>
      <c r="BM21" s="108">
        <v>9</v>
      </c>
      <c r="BN21" s="108">
        <v>10</v>
      </c>
      <c r="BO21" s="108">
        <v>11</v>
      </c>
      <c r="BP21" s="108">
        <v>12</v>
      </c>
      <c r="BQ21" s="108">
        <v>13</v>
      </c>
      <c r="BR21" s="108">
        <v>14</v>
      </c>
      <c r="BS21" s="108">
        <v>15</v>
      </c>
      <c r="BT21" s="108">
        <v>16</v>
      </c>
      <c r="BU21" s="108">
        <v>17</v>
      </c>
      <c r="BV21" s="108">
        <v>18</v>
      </c>
      <c r="BW21" s="108">
        <v>19</v>
      </c>
      <c r="BX21" s="108">
        <v>20</v>
      </c>
      <c r="BY21" s="108">
        <v>21</v>
      </c>
      <c r="BZ21" s="108">
        <v>22</v>
      </c>
      <c r="CA21" s="108">
        <v>23</v>
      </c>
      <c r="CB21" s="108">
        <v>24</v>
      </c>
      <c r="CC21" s="108">
        <v>25</v>
      </c>
      <c r="CD21" s="108">
        <v>26</v>
      </c>
      <c r="CE21" s="108">
        <v>27</v>
      </c>
      <c r="CF21" s="108">
        <v>28</v>
      </c>
      <c r="CG21" s="108">
        <v>29</v>
      </c>
      <c r="CH21" s="108">
        <v>30</v>
      </c>
      <c r="CI21" s="108">
        <v>31</v>
      </c>
      <c r="CJ21" s="108">
        <v>32</v>
      </c>
      <c r="CK21" s="108">
        <v>31</v>
      </c>
      <c r="CL21" s="108">
        <v>32</v>
      </c>
      <c r="CM21" s="108">
        <v>33</v>
      </c>
      <c r="CN21" s="108">
        <v>34</v>
      </c>
      <c r="CO21" s="108">
        <v>35</v>
      </c>
      <c r="CP21" s="108">
        <v>36</v>
      </c>
      <c r="CQ21" s="108">
        <v>37</v>
      </c>
      <c r="CR21" s="108">
        <v>38</v>
      </c>
      <c r="CS21" s="108">
        <v>39</v>
      </c>
      <c r="CT21" s="108">
        <v>40</v>
      </c>
      <c r="CU21" s="108">
        <v>41</v>
      </c>
      <c r="CV21" s="108">
        <v>42</v>
      </c>
      <c r="CW21" s="108">
        <v>43</v>
      </c>
      <c r="CX21" s="108">
        <v>44</v>
      </c>
      <c r="CY21" s="108">
        <v>45</v>
      </c>
      <c r="CZ21" s="108">
        <v>46</v>
      </c>
      <c r="DA21" s="108">
        <v>47</v>
      </c>
      <c r="DB21" s="108">
        <v>48</v>
      </c>
      <c r="DC21" s="108">
        <v>49</v>
      </c>
      <c r="DD21" s="108">
        <v>50</v>
      </c>
      <c r="DE21" s="108">
        <v>51</v>
      </c>
      <c r="DF21" s="109">
        <v>52</v>
      </c>
    </row>
    <row r="22" spans="2:110" x14ac:dyDescent="0.25">
      <c r="B22" s="37" t="s">
        <v>52</v>
      </c>
      <c r="C22" s="152">
        <v>846.98</v>
      </c>
      <c r="D22" s="153">
        <v>843</v>
      </c>
      <c r="E22" s="153">
        <v>845.3</v>
      </c>
      <c r="F22" s="154">
        <v>844.9</v>
      </c>
      <c r="G22" s="154">
        <v>812.09</v>
      </c>
      <c r="H22" s="154">
        <v>850.88</v>
      </c>
      <c r="I22" s="154">
        <v>790.4</v>
      </c>
      <c r="J22" s="154">
        <v>747.48</v>
      </c>
      <c r="K22" s="154">
        <v>837.36</v>
      </c>
      <c r="L22" s="154">
        <v>804.16</v>
      </c>
      <c r="M22" s="155">
        <v>782.31</v>
      </c>
      <c r="N22" s="155">
        <v>766.17</v>
      </c>
      <c r="O22" s="155">
        <v>794.3</v>
      </c>
      <c r="P22" s="155">
        <v>797</v>
      </c>
      <c r="Q22" s="155">
        <v>922</v>
      </c>
      <c r="R22" s="155">
        <v>923</v>
      </c>
      <c r="S22" s="155">
        <v>922</v>
      </c>
      <c r="T22" s="155">
        <v>816.6</v>
      </c>
      <c r="U22" s="155">
        <v>728.71</v>
      </c>
      <c r="V22" s="155">
        <v>745.1</v>
      </c>
      <c r="W22" s="155">
        <v>737.22</v>
      </c>
      <c r="X22" s="155">
        <v>775</v>
      </c>
      <c r="Y22" s="155">
        <v>806.37</v>
      </c>
      <c r="Z22" s="155">
        <v>882.89</v>
      </c>
      <c r="AA22" s="155">
        <v>765.14</v>
      </c>
      <c r="AB22" s="155">
        <v>856.42</v>
      </c>
      <c r="AC22" s="155">
        <v>807.83</v>
      </c>
      <c r="AD22" s="155">
        <v>838.86</v>
      </c>
      <c r="AE22" s="155">
        <v>837.99</v>
      </c>
      <c r="AF22" s="155">
        <v>784.52</v>
      </c>
      <c r="AG22" s="155">
        <v>926.38</v>
      </c>
      <c r="AH22" s="155">
        <v>834.23</v>
      </c>
      <c r="AI22" s="155">
        <v>926.38</v>
      </c>
      <c r="AJ22" s="155">
        <v>834.23</v>
      </c>
      <c r="AK22" s="155">
        <v>737.51</v>
      </c>
      <c r="AL22" s="155">
        <v>816.3</v>
      </c>
      <c r="AM22" s="155">
        <v>756.81</v>
      </c>
      <c r="AN22" s="155">
        <v>822.03</v>
      </c>
      <c r="AO22" s="155">
        <v>913.11</v>
      </c>
      <c r="AP22" s="155">
        <v>789.32</v>
      </c>
      <c r="AQ22" s="155">
        <v>758.88</v>
      </c>
      <c r="AR22" s="155">
        <v>796.86</v>
      </c>
      <c r="AS22" s="155">
        <v>840.77</v>
      </c>
      <c r="AT22" s="155">
        <v>826.06</v>
      </c>
      <c r="AU22" s="155">
        <v>772.43</v>
      </c>
      <c r="AV22" s="155">
        <v>747.65</v>
      </c>
      <c r="AW22" s="155">
        <v>838.31</v>
      </c>
      <c r="AX22" s="155">
        <v>861.43</v>
      </c>
      <c r="AY22" s="155">
        <v>722.82</v>
      </c>
      <c r="AZ22" s="155">
        <v>786.91</v>
      </c>
      <c r="BA22" s="155">
        <v>782.83</v>
      </c>
      <c r="BB22" s="155">
        <v>839.41</v>
      </c>
      <c r="BC22" s="155">
        <v>800.53</v>
      </c>
      <c r="BD22" s="156">
        <v>808.52</v>
      </c>
      <c r="BE22" s="165">
        <v>810.32</v>
      </c>
      <c r="BF22" s="155">
        <v>826.48</v>
      </c>
      <c r="BG22" s="155">
        <v>765.28</v>
      </c>
      <c r="BH22" s="155">
        <v>833.98</v>
      </c>
      <c r="BI22" s="155">
        <v>786.55</v>
      </c>
      <c r="BJ22" s="155">
        <v>838.72</v>
      </c>
      <c r="BK22" s="155">
        <v>773.4</v>
      </c>
      <c r="BL22" s="155">
        <v>775</v>
      </c>
      <c r="BM22" s="155">
        <v>757.66</v>
      </c>
      <c r="BN22" s="155">
        <v>870.07</v>
      </c>
      <c r="BO22" s="155">
        <v>793.04</v>
      </c>
      <c r="BP22" s="155">
        <v>804.18</v>
      </c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6"/>
    </row>
    <row r="23" spans="2:110" x14ac:dyDescent="0.25">
      <c r="B23" s="37" t="s">
        <v>22</v>
      </c>
      <c r="C23" s="157">
        <v>1020.98</v>
      </c>
      <c r="D23" s="82">
        <v>1020.98</v>
      </c>
      <c r="E23" s="82">
        <v>1020.98</v>
      </c>
      <c r="F23" s="83">
        <v>1020.98</v>
      </c>
      <c r="G23" s="83">
        <v>1020.98</v>
      </c>
      <c r="H23" s="83">
        <v>1020.98</v>
      </c>
      <c r="I23" s="83">
        <v>1020.98</v>
      </c>
      <c r="J23" s="83">
        <v>1020.98</v>
      </c>
      <c r="K23" s="83">
        <v>1020.98</v>
      </c>
      <c r="L23" s="83">
        <v>1020.98</v>
      </c>
      <c r="M23" s="84">
        <v>1020.98</v>
      </c>
      <c r="N23" s="84">
        <v>1020.98</v>
      </c>
      <c r="O23" s="84">
        <v>1020.98</v>
      </c>
      <c r="P23" s="84">
        <v>1020.98</v>
      </c>
      <c r="Q23" s="84">
        <v>1020.98</v>
      </c>
      <c r="R23" s="84">
        <v>1020.98</v>
      </c>
      <c r="S23" s="84">
        <v>1020.98</v>
      </c>
      <c r="T23" s="84">
        <v>1020.98</v>
      </c>
      <c r="U23" s="84">
        <v>1020.98</v>
      </c>
      <c r="V23" s="84">
        <v>1020.98</v>
      </c>
      <c r="W23" s="84">
        <v>1020.98</v>
      </c>
      <c r="X23" s="84">
        <v>1020.98</v>
      </c>
      <c r="Y23" s="84">
        <v>1020.98</v>
      </c>
      <c r="Z23" s="84">
        <v>1020.98</v>
      </c>
      <c r="AA23" s="84">
        <v>1020.98</v>
      </c>
      <c r="AB23" s="84">
        <v>1020.98</v>
      </c>
      <c r="AC23" s="84">
        <v>1020.98</v>
      </c>
      <c r="AD23" s="84">
        <v>1020.98</v>
      </c>
      <c r="AE23" s="84">
        <v>1020.98</v>
      </c>
      <c r="AF23" s="84">
        <v>1020.98</v>
      </c>
      <c r="AG23" s="84">
        <v>1020.98</v>
      </c>
      <c r="AH23" s="84">
        <v>1020.98</v>
      </c>
      <c r="AI23" s="84">
        <v>1020.98</v>
      </c>
      <c r="AJ23" s="84">
        <v>1020.98</v>
      </c>
      <c r="AK23" s="84">
        <v>1020.98</v>
      </c>
      <c r="AL23" s="84">
        <v>1020.98</v>
      </c>
      <c r="AM23" s="84">
        <v>1020.98</v>
      </c>
      <c r="AN23" s="84">
        <v>1020.98</v>
      </c>
      <c r="AO23" s="84">
        <v>1020.98</v>
      </c>
      <c r="AP23" s="84">
        <v>1020.98</v>
      </c>
      <c r="AQ23" s="84">
        <v>1020.98</v>
      </c>
      <c r="AR23" s="84">
        <v>1020.98</v>
      </c>
      <c r="AS23" s="84">
        <v>1020.98</v>
      </c>
      <c r="AT23" s="84">
        <v>1020.98</v>
      </c>
      <c r="AU23" s="84">
        <v>1020.98</v>
      </c>
      <c r="AV23" s="84">
        <v>1020.98</v>
      </c>
      <c r="AW23" s="84">
        <v>1020.98</v>
      </c>
      <c r="AX23" s="84">
        <v>1020.98</v>
      </c>
      <c r="AY23" s="84">
        <v>1020.98</v>
      </c>
      <c r="AZ23" s="84">
        <v>1020.98</v>
      </c>
      <c r="BA23" s="84">
        <v>1020.98</v>
      </c>
      <c r="BB23" s="84">
        <v>1020.98</v>
      </c>
      <c r="BC23" s="84">
        <v>1020.98</v>
      </c>
      <c r="BD23" s="158">
        <v>1020.98</v>
      </c>
      <c r="BE23" s="166">
        <v>1020.98</v>
      </c>
      <c r="BF23" s="84">
        <v>1020.98</v>
      </c>
      <c r="BG23" s="84">
        <v>1020.98</v>
      </c>
      <c r="BH23" s="84">
        <v>1020.98</v>
      </c>
      <c r="BI23" s="84">
        <v>1020.98</v>
      </c>
      <c r="BJ23" s="84">
        <v>1020.98</v>
      </c>
      <c r="BK23" s="84">
        <v>1020.98</v>
      </c>
      <c r="BL23" s="84">
        <v>1020.98</v>
      </c>
      <c r="BM23" s="84">
        <v>1020.98</v>
      </c>
      <c r="BN23" s="84">
        <v>1020.98</v>
      </c>
      <c r="BO23" s="84">
        <v>1020.98</v>
      </c>
      <c r="BP23" s="84">
        <v>1020.98</v>
      </c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158"/>
    </row>
    <row r="24" spans="2:110" x14ac:dyDescent="0.25">
      <c r="B24" s="37" t="s">
        <v>53</v>
      </c>
      <c r="C24" s="157">
        <v>349.34</v>
      </c>
      <c r="D24" s="82">
        <v>349.34</v>
      </c>
      <c r="E24" s="82">
        <v>349.34</v>
      </c>
      <c r="F24" s="83">
        <v>349.34</v>
      </c>
      <c r="G24" s="83">
        <v>349.34</v>
      </c>
      <c r="H24" s="83">
        <v>349.34</v>
      </c>
      <c r="I24" s="83">
        <v>349.34</v>
      </c>
      <c r="J24" s="83">
        <v>349.34</v>
      </c>
      <c r="K24" s="83">
        <v>349.34</v>
      </c>
      <c r="L24" s="83">
        <v>349.34</v>
      </c>
      <c r="M24" s="84">
        <v>349.34</v>
      </c>
      <c r="N24" s="84">
        <v>349.34</v>
      </c>
      <c r="O24" s="84">
        <v>349.34</v>
      </c>
      <c r="P24" s="84">
        <v>349.34</v>
      </c>
      <c r="Q24" s="84">
        <v>349.34</v>
      </c>
      <c r="R24" s="84">
        <v>349.34</v>
      </c>
      <c r="S24" s="84">
        <v>349.34</v>
      </c>
      <c r="T24" s="84">
        <v>349.34</v>
      </c>
      <c r="U24" s="84">
        <v>349.34</v>
      </c>
      <c r="V24" s="84">
        <v>349.34</v>
      </c>
      <c r="W24" s="84">
        <v>349.34</v>
      </c>
      <c r="X24" s="84">
        <v>349.34</v>
      </c>
      <c r="Y24" s="84">
        <v>349.34</v>
      </c>
      <c r="Z24" s="84">
        <v>349.34</v>
      </c>
      <c r="AA24" s="84">
        <v>349.34</v>
      </c>
      <c r="AB24" s="84">
        <v>349.34</v>
      </c>
      <c r="AC24" s="84">
        <v>349.34</v>
      </c>
      <c r="AD24" s="84">
        <v>349.34</v>
      </c>
      <c r="AE24" s="84">
        <v>349.34</v>
      </c>
      <c r="AF24" s="84">
        <v>349.34</v>
      </c>
      <c r="AG24" s="84">
        <v>349.34</v>
      </c>
      <c r="AH24" s="84">
        <v>349.34</v>
      </c>
      <c r="AI24" s="84">
        <v>349.34</v>
      </c>
      <c r="AJ24" s="84">
        <v>349.34</v>
      </c>
      <c r="AK24" s="84">
        <v>349.34</v>
      </c>
      <c r="AL24" s="84">
        <v>349.34</v>
      </c>
      <c r="AM24" s="84">
        <v>349.34</v>
      </c>
      <c r="AN24" s="84">
        <v>349.34</v>
      </c>
      <c r="AO24" s="84">
        <v>349.34</v>
      </c>
      <c r="AP24" s="84">
        <v>349.34</v>
      </c>
      <c r="AQ24" s="84">
        <v>349.34</v>
      </c>
      <c r="AR24" s="84">
        <v>349.34</v>
      </c>
      <c r="AS24" s="84">
        <v>349.34</v>
      </c>
      <c r="AT24" s="84">
        <v>349.34</v>
      </c>
      <c r="AU24" s="84">
        <v>349.34</v>
      </c>
      <c r="AV24" s="84">
        <v>349.34</v>
      </c>
      <c r="AW24" s="84">
        <v>349.34</v>
      </c>
      <c r="AX24" s="84">
        <v>349.34</v>
      </c>
      <c r="AY24" s="84">
        <v>349.34</v>
      </c>
      <c r="AZ24" s="84">
        <v>349.34</v>
      </c>
      <c r="BA24" s="84">
        <v>349.34</v>
      </c>
      <c r="BB24" s="84">
        <v>349.34</v>
      </c>
      <c r="BC24" s="84">
        <v>349.34</v>
      </c>
      <c r="BD24" s="158">
        <v>349.34</v>
      </c>
      <c r="BE24" s="166">
        <v>349.34</v>
      </c>
      <c r="BF24" s="84">
        <v>349.34</v>
      </c>
      <c r="BG24" s="84">
        <v>349.34</v>
      </c>
      <c r="BH24" s="84">
        <v>349.34</v>
      </c>
      <c r="BI24" s="84">
        <v>349.34</v>
      </c>
      <c r="BJ24" s="84">
        <v>349.34</v>
      </c>
      <c r="BK24" s="84">
        <v>349.34</v>
      </c>
      <c r="BL24" s="84">
        <v>349.34</v>
      </c>
      <c r="BM24" s="84">
        <v>349.34</v>
      </c>
      <c r="BN24" s="84">
        <v>349.34</v>
      </c>
      <c r="BO24" s="84">
        <v>349.34</v>
      </c>
      <c r="BP24" s="84">
        <v>349.34</v>
      </c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158"/>
    </row>
    <row r="25" spans="2:110" x14ac:dyDescent="0.25">
      <c r="B25" s="37" t="s">
        <v>54</v>
      </c>
      <c r="C25" s="157">
        <v>364.44</v>
      </c>
      <c r="D25" s="82">
        <v>364.44</v>
      </c>
      <c r="E25" s="82">
        <v>364.44</v>
      </c>
      <c r="F25" s="83">
        <v>364.44</v>
      </c>
      <c r="G25" s="83">
        <v>364.44</v>
      </c>
      <c r="H25" s="83">
        <v>364.44</v>
      </c>
      <c r="I25" s="83">
        <v>364.44</v>
      </c>
      <c r="J25" s="83">
        <v>364.44</v>
      </c>
      <c r="K25" s="83">
        <v>364.44</v>
      </c>
      <c r="L25" s="83">
        <v>364.44</v>
      </c>
      <c r="M25" s="84">
        <v>364.44</v>
      </c>
      <c r="N25" s="84">
        <v>364.44</v>
      </c>
      <c r="O25" s="84">
        <v>364.44</v>
      </c>
      <c r="P25" s="84">
        <v>364.44</v>
      </c>
      <c r="Q25" s="84">
        <v>364.44</v>
      </c>
      <c r="R25" s="84">
        <v>364.44</v>
      </c>
      <c r="S25" s="84">
        <v>364.44</v>
      </c>
      <c r="T25" s="84">
        <v>364.44</v>
      </c>
      <c r="U25" s="84">
        <v>364.44</v>
      </c>
      <c r="V25" s="84">
        <v>364.44</v>
      </c>
      <c r="W25" s="84">
        <v>364.44</v>
      </c>
      <c r="X25" s="84">
        <v>364.44</v>
      </c>
      <c r="Y25" s="84">
        <v>364.44</v>
      </c>
      <c r="Z25" s="84">
        <v>364.44</v>
      </c>
      <c r="AA25" s="84">
        <v>364.44</v>
      </c>
      <c r="AB25" s="84">
        <v>364.44</v>
      </c>
      <c r="AC25" s="84">
        <v>364.44</v>
      </c>
      <c r="AD25" s="84">
        <v>364.44</v>
      </c>
      <c r="AE25" s="84">
        <v>364.44</v>
      </c>
      <c r="AF25" s="84">
        <v>364.44</v>
      </c>
      <c r="AG25" s="84">
        <v>364.44</v>
      </c>
      <c r="AH25" s="84">
        <v>364.44</v>
      </c>
      <c r="AI25" s="84">
        <v>364.44</v>
      </c>
      <c r="AJ25" s="84">
        <v>364.44</v>
      </c>
      <c r="AK25" s="84">
        <v>364.44</v>
      </c>
      <c r="AL25" s="84">
        <v>364.44</v>
      </c>
      <c r="AM25" s="84">
        <v>364.44</v>
      </c>
      <c r="AN25" s="84">
        <v>364.44</v>
      </c>
      <c r="AO25" s="84">
        <v>364.44</v>
      </c>
      <c r="AP25" s="84">
        <v>364.44</v>
      </c>
      <c r="AQ25" s="84">
        <v>364.44</v>
      </c>
      <c r="AR25" s="84">
        <v>364.44</v>
      </c>
      <c r="AS25" s="84">
        <v>364.44</v>
      </c>
      <c r="AT25" s="84">
        <v>364.44</v>
      </c>
      <c r="AU25" s="84">
        <v>364.44</v>
      </c>
      <c r="AV25" s="84">
        <v>364.44</v>
      </c>
      <c r="AW25" s="84">
        <v>364.44</v>
      </c>
      <c r="AX25" s="84">
        <v>364.44</v>
      </c>
      <c r="AY25" s="84">
        <v>364.44</v>
      </c>
      <c r="AZ25" s="84">
        <v>364.44</v>
      </c>
      <c r="BA25" s="84">
        <v>364.44</v>
      </c>
      <c r="BB25" s="84">
        <v>364.44</v>
      </c>
      <c r="BC25" s="84">
        <v>364.44</v>
      </c>
      <c r="BD25" s="158">
        <v>364.44</v>
      </c>
      <c r="BE25" s="166">
        <v>364.44</v>
      </c>
      <c r="BF25" s="84">
        <v>364.44</v>
      </c>
      <c r="BG25" s="84">
        <v>364.44</v>
      </c>
      <c r="BH25" s="84">
        <v>364.44</v>
      </c>
      <c r="BI25" s="84">
        <v>364.44</v>
      </c>
      <c r="BJ25" s="84">
        <v>364.44</v>
      </c>
      <c r="BK25" s="84">
        <v>364.44</v>
      </c>
      <c r="BL25" s="84">
        <v>364.44</v>
      </c>
      <c r="BM25" s="84">
        <v>364.44</v>
      </c>
      <c r="BN25" s="84">
        <v>364.44</v>
      </c>
      <c r="BO25" s="84">
        <v>364.44</v>
      </c>
      <c r="BP25" s="84">
        <v>364.44</v>
      </c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158"/>
    </row>
    <row r="26" spans="2:110" x14ac:dyDescent="0.25">
      <c r="B26" s="37" t="s">
        <v>55</v>
      </c>
      <c r="C26" s="157">
        <v>344.26</v>
      </c>
      <c r="D26" s="82">
        <v>344.26</v>
      </c>
      <c r="E26" s="82">
        <v>344.26</v>
      </c>
      <c r="F26" s="83">
        <v>344.26</v>
      </c>
      <c r="G26" s="83">
        <v>344.26</v>
      </c>
      <c r="H26" s="83">
        <v>344.26</v>
      </c>
      <c r="I26" s="83">
        <v>344.26</v>
      </c>
      <c r="J26" s="83">
        <v>344.26</v>
      </c>
      <c r="K26" s="83">
        <v>344.26</v>
      </c>
      <c r="L26" s="83">
        <v>344.26</v>
      </c>
      <c r="M26" s="84">
        <v>344.26</v>
      </c>
      <c r="N26" s="84">
        <v>344.26</v>
      </c>
      <c r="O26" s="84">
        <v>344.26</v>
      </c>
      <c r="P26" s="84">
        <v>344.26</v>
      </c>
      <c r="Q26" s="84">
        <v>344.26</v>
      </c>
      <c r="R26" s="84">
        <v>344.26</v>
      </c>
      <c r="S26" s="84">
        <v>344.26</v>
      </c>
      <c r="T26" s="84">
        <v>344.26</v>
      </c>
      <c r="U26" s="84">
        <v>344.26</v>
      </c>
      <c r="V26" s="84">
        <v>344.26</v>
      </c>
      <c r="W26" s="84">
        <v>344.26</v>
      </c>
      <c r="X26" s="84">
        <v>344.26</v>
      </c>
      <c r="Y26" s="84">
        <v>344.26</v>
      </c>
      <c r="Z26" s="84">
        <v>344.26</v>
      </c>
      <c r="AA26" s="84">
        <v>344.26</v>
      </c>
      <c r="AB26" s="84">
        <v>344.26</v>
      </c>
      <c r="AC26" s="84">
        <v>344.26</v>
      </c>
      <c r="AD26" s="84">
        <v>344.26</v>
      </c>
      <c r="AE26" s="84">
        <v>344.26</v>
      </c>
      <c r="AF26" s="84">
        <v>344.26</v>
      </c>
      <c r="AG26" s="84">
        <v>344.26</v>
      </c>
      <c r="AH26" s="84">
        <v>344.26</v>
      </c>
      <c r="AI26" s="84">
        <v>344.26</v>
      </c>
      <c r="AJ26" s="84">
        <v>344.26</v>
      </c>
      <c r="AK26" s="84">
        <v>344.26</v>
      </c>
      <c r="AL26" s="84">
        <v>344.26</v>
      </c>
      <c r="AM26" s="84">
        <v>344.26</v>
      </c>
      <c r="AN26" s="84">
        <v>344.26</v>
      </c>
      <c r="AO26" s="84">
        <v>344.26</v>
      </c>
      <c r="AP26" s="84">
        <v>344.26</v>
      </c>
      <c r="AQ26" s="84">
        <v>344.26</v>
      </c>
      <c r="AR26" s="84">
        <v>344.26</v>
      </c>
      <c r="AS26" s="84">
        <v>344.26</v>
      </c>
      <c r="AT26" s="84">
        <v>344.26</v>
      </c>
      <c r="AU26" s="84">
        <v>344.26</v>
      </c>
      <c r="AV26" s="84">
        <v>344.26</v>
      </c>
      <c r="AW26" s="84">
        <v>344.26</v>
      </c>
      <c r="AX26" s="84">
        <v>344.26</v>
      </c>
      <c r="AY26" s="84">
        <v>344.26</v>
      </c>
      <c r="AZ26" s="84">
        <v>344.26</v>
      </c>
      <c r="BA26" s="84">
        <v>344.26</v>
      </c>
      <c r="BB26" s="84">
        <v>344.26</v>
      </c>
      <c r="BC26" s="84">
        <v>344.26</v>
      </c>
      <c r="BD26" s="158">
        <v>344.26</v>
      </c>
      <c r="BE26" s="166">
        <v>344.26</v>
      </c>
      <c r="BF26" s="84">
        <v>344.26</v>
      </c>
      <c r="BG26" s="84">
        <v>344.26</v>
      </c>
      <c r="BH26" s="84">
        <v>344.26</v>
      </c>
      <c r="BI26" s="84">
        <v>344.26</v>
      </c>
      <c r="BJ26" s="84">
        <v>344.26</v>
      </c>
      <c r="BK26" s="84">
        <v>344.26</v>
      </c>
      <c r="BL26" s="84">
        <v>344.26</v>
      </c>
      <c r="BM26" s="84">
        <v>344.26</v>
      </c>
      <c r="BN26" s="84">
        <v>344.26</v>
      </c>
      <c r="BO26" s="84">
        <v>344.26</v>
      </c>
      <c r="BP26" s="84">
        <v>344.26</v>
      </c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158"/>
    </row>
    <row r="27" spans="2:110" x14ac:dyDescent="0.25">
      <c r="B27" s="37" t="s">
        <v>26</v>
      </c>
      <c r="C27" s="157">
        <v>407.28</v>
      </c>
      <c r="D27" s="82">
        <v>341.13</v>
      </c>
      <c r="E27" s="82">
        <v>351.42</v>
      </c>
      <c r="F27" s="83">
        <v>661.03</v>
      </c>
      <c r="G27" s="83">
        <v>330.9</v>
      </c>
      <c r="H27" s="83">
        <v>352.55</v>
      </c>
      <c r="I27" s="83">
        <v>342.14</v>
      </c>
      <c r="J27" s="83">
        <v>339.94</v>
      </c>
      <c r="K27" s="83">
        <v>338.84</v>
      </c>
      <c r="L27" s="83">
        <v>331.9</v>
      </c>
      <c r="M27" s="84">
        <v>334.06</v>
      </c>
      <c r="N27" s="84">
        <v>330.56</v>
      </c>
      <c r="O27" s="84">
        <v>335.55</v>
      </c>
      <c r="P27" s="84">
        <v>330.58</v>
      </c>
      <c r="Q27" s="84">
        <v>338.41</v>
      </c>
      <c r="R27" s="84">
        <v>340.64</v>
      </c>
      <c r="S27" s="84">
        <v>334.73</v>
      </c>
      <c r="T27" s="84">
        <v>330.4</v>
      </c>
      <c r="U27" s="84">
        <v>335.19</v>
      </c>
      <c r="V27" s="84">
        <v>335.26</v>
      </c>
      <c r="W27" s="84">
        <v>343.21</v>
      </c>
      <c r="X27" s="84">
        <v>337.33</v>
      </c>
      <c r="Y27" s="84">
        <v>339.56</v>
      </c>
      <c r="Z27" s="84">
        <v>329.42</v>
      </c>
      <c r="AA27" s="84">
        <v>328.24</v>
      </c>
      <c r="AB27" s="84">
        <v>340.23</v>
      </c>
      <c r="AC27" s="84">
        <v>335.93</v>
      </c>
      <c r="AD27" s="84">
        <v>314.02</v>
      </c>
      <c r="AE27" s="84">
        <v>306.91000000000003</v>
      </c>
      <c r="AF27" s="84">
        <v>311.8</v>
      </c>
      <c r="AG27" s="84">
        <v>312.58999999999997</v>
      </c>
      <c r="AH27" s="84">
        <v>306.45</v>
      </c>
      <c r="AI27" s="84">
        <v>312.58999999999997</v>
      </c>
      <c r="AJ27" s="84">
        <v>306.45</v>
      </c>
      <c r="AK27" s="84">
        <v>314.58</v>
      </c>
      <c r="AL27" s="84">
        <v>313.18</v>
      </c>
      <c r="AM27" s="84">
        <v>309.52999999999997</v>
      </c>
      <c r="AN27" s="84">
        <v>303.95999999999998</v>
      </c>
      <c r="AO27" s="84">
        <v>305.72000000000003</v>
      </c>
      <c r="AP27" s="84">
        <v>300.16000000000003</v>
      </c>
      <c r="AQ27" s="84">
        <v>307.98</v>
      </c>
      <c r="AR27" s="84">
        <v>301.85000000000002</v>
      </c>
      <c r="AS27" s="84">
        <v>296.10000000000002</v>
      </c>
      <c r="AT27" s="84">
        <v>293.63</v>
      </c>
      <c r="AU27" s="84">
        <v>297.14</v>
      </c>
      <c r="AV27" s="84">
        <v>294.98</v>
      </c>
      <c r="AW27" s="84">
        <v>289.11</v>
      </c>
      <c r="AX27" s="84">
        <v>292.60000000000002</v>
      </c>
      <c r="AY27" s="84">
        <v>298.69</v>
      </c>
      <c r="AZ27" s="84">
        <v>299.60000000000002</v>
      </c>
      <c r="BA27" s="84">
        <v>297.77</v>
      </c>
      <c r="BB27" s="84">
        <v>302.02</v>
      </c>
      <c r="BC27" s="84">
        <v>287.14</v>
      </c>
      <c r="BD27" s="158">
        <v>296.05</v>
      </c>
      <c r="BE27" s="166">
        <v>338.5</v>
      </c>
      <c r="BF27" s="84">
        <v>288.81</v>
      </c>
      <c r="BG27" s="84">
        <v>306.42</v>
      </c>
      <c r="BH27" s="84">
        <v>303.99</v>
      </c>
      <c r="BI27" s="84">
        <v>328.93</v>
      </c>
      <c r="BJ27" s="84">
        <v>325.51</v>
      </c>
      <c r="BK27" s="84">
        <v>314.2</v>
      </c>
      <c r="BL27" s="84">
        <v>315.97000000000003</v>
      </c>
      <c r="BM27" s="84">
        <v>326.51</v>
      </c>
      <c r="BN27" s="84">
        <v>317</v>
      </c>
      <c r="BO27" s="84">
        <v>322.42</v>
      </c>
      <c r="BP27" s="84">
        <v>352.48</v>
      </c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158"/>
    </row>
    <row r="28" spans="2:110" x14ac:dyDescent="0.25">
      <c r="B28" s="37" t="s">
        <v>27</v>
      </c>
      <c r="C28" s="157">
        <v>517.88</v>
      </c>
      <c r="D28" s="82">
        <v>523.4</v>
      </c>
      <c r="E28" s="82">
        <v>524.01</v>
      </c>
      <c r="F28" s="83">
        <v>525.02</v>
      </c>
      <c r="G28" s="83">
        <v>553.59</v>
      </c>
      <c r="H28" s="83">
        <v>563.87</v>
      </c>
      <c r="I28" s="83">
        <v>558.75</v>
      </c>
      <c r="J28" s="83">
        <v>529.98</v>
      </c>
      <c r="K28" s="83">
        <v>529.59</v>
      </c>
      <c r="L28" s="83">
        <v>567.63</v>
      </c>
      <c r="M28" s="84">
        <v>493.69</v>
      </c>
      <c r="N28" s="84">
        <v>493.14</v>
      </c>
      <c r="O28" s="84">
        <v>494.7</v>
      </c>
      <c r="P28" s="84">
        <v>556</v>
      </c>
      <c r="Q28" s="84">
        <v>570.38</v>
      </c>
      <c r="R28" s="84">
        <v>570</v>
      </c>
      <c r="S28" s="84">
        <v>569</v>
      </c>
      <c r="T28" s="84">
        <v>513.96</v>
      </c>
      <c r="U28" s="84">
        <v>478.32</v>
      </c>
      <c r="V28" s="84">
        <v>511.59</v>
      </c>
      <c r="W28" s="84">
        <v>504.83</v>
      </c>
      <c r="X28" s="84">
        <v>543</v>
      </c>
      <c r="Y28" s="84">
        <v>521.26</v>
      </c>
      <c r="Z28" s="84">
        <v>518.34</v>
      </c>
      <c r="AA28" s="84">
        <v>511.99</v>
      </c>
      <c r="AB28" s="84">
        <v>521.76</v>
      </c>
      <c r="AC28" s="84">
        <v>507.59</v>
      </c>
      <c r="AD28" s="84">
        <v>522.67999999999995</v>
      </c>
      <c r="AE28" s="84">
        <v>544.92999999999995</v>
      </c>
      <c r="AF28" s="84">
        <v>501.54</v>
      </c>
      <c r="AG28" s="84">
        <v>544.86</v>
      </c>
      <c r="AH28" s="84">
        <v>546.5</v>
      </c>
      <c r="AI28" s="84">
        <v>544.86</v>
      </c>
      <c r="AJ28" s="84">
        <v>546.5</v>
      </c>
      <c r="AK28" s="84">
        <v>509.23</v>
      </c>
      <c r="AL28" s="84">
        <v>503.83</v>
      </c>
      <c r="AM28" s="84">
        <v>507.3</v>
      </c>
      <c r="AN28" s="84">
        <v>530.41999999999996</v>
      </c>
      <c r="AO28" s="84">
        <v>515.30999999999995</v>
      </c>
      <c r="AP28" s="84">
        <v>522.08000000000004</v>
      </c>
      <c r="AQ28" s="84">
        <v>509.9</v>
      </c>
      <c r="AR28" s="84">
        <v>519.6</v>
      </c>
      <c r="AS28" s="84">
        <v>503.35</v>
      </c>
      <c r="AT28" s="84">
        <v>521.55999999999995</v>
      </c>
      <c r="AU28" s="84">
        <v>511.96</v>
      </c>
      <c r="AV28" s="84">
        <v>554.46</v>
      </c>
      <c r="AW28" s="84">
        <v>526.30999999999995</v>
      </c>
      <c r="AX28" s="84">
        <v>533.80999999999995</v>
      </c>
      <c r="AY28" s="84">
        <v>499.59</v>
      </c>
      <c r="AZ28" s="84">
        <v>547.23</v>
      </c>
      <c r="BA28" s="84">
        <v>513.70000000000005</v>
      </c>
      <c r="BB28" s="84">
        <v>541.26</v>
      </c>
      <c r="BC28" s="84">
        <v>538.61</v>
      </c>
      <c r="BD28" s="158">
        <v>528.94000000000005</v>
      </c>
      <c r="BE28" s="166">
        <v>584.82000000000005</v>
      </c>
      <c r="BF28" s="84">
        <v>590.42999999999995</v>
      </c>
      <c r="BG28" s="84">
        <v>619.44000000000005</v>
      </c>
      <c r="BH28" s="84">
        <v>547.36</v>
      </c>
      <c r="BI28" s="84">
        <v>584.16</v>
      </c>
      <c r="BJ28" s="84">
        <v>530.54</v>
      </c>
      <c r="BK28" s="84">
        <v>595.95000000000005</v>
      </c>
      <c r="BL28" s="84">
        <v>595.29999999999995</v>
      </c>
      <c r="BM28" s="84">
        <v>605.20000000000005</v>
      </c>
      <c r="BN28" s="84">
        <v>566.94000000000005</v>
      </c>
      <c r="BO28" s="84">
        <v>616.74</v>
      </c>
      <c r="BP28" s="84">
        <v>580.5</v>
      </c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158"/>
    </row>
    <row r="29" spans="2:110" ht="15.75" thickBot="1" x14ac:dyDescent="0.3">
      <c r="B29" s="39" t="s">
        <v>36</v>
      </c>
      <c r="C29" s="157">
        <v>294.97000000000003</v>
      </c>
      <c r="D29" s="82">
        <v>291.89</v>
      </c>
      <c r="E29" s="82">
        <v>308.55</v>
      </c>
      <c r="F29" s="83">
        <v>293.2</v>
      </c>
      <c r="G29" s="83">
        <v>294.60000000000002</v>
      </c>
      <c r="H29" s="83">
        <v>285.99</v>
      </c>
      <c r="I29" s="83">
        <v>290.36</v>
      </c>
      <c r="J29" s="83">
        <v>293.16000000000003</v>
      </c>
      <c r="K29" s="83">
        <v>294.22000000000003</v>
      </c>
      <c r="L29" s="83">
        <v>282.97000000000003</v>
      </c>
      <c r="M29" s="85">
        <v>287.52999999999997</v>
      </c>
      <c r="N29" s="85">
        <v>284.81</v>
      </c>
      <c r="O29" s="85">
        <v>298.56</v>
      </c>
      <c r="P29" s="85">
        <v>282.23</v>
      </c>
      <c r="Q29" s="85">
        <v>282.47000000000003</v>
      </c>
      <c r="R29" s="85">
        <v>292.7</v>
      </c>
      <c r="S29" s="85">
        <v>289.41000000000003</v>
      </c>
      <c r="T29" s="85">
        <v>293.52999999999997</v>
      </c>
      <c r="U29" s="85">
        <v>270.22000000000003</v>
      </c>
      <c r="V29" s="85">
        <v>315.27999999999997</v>
      </c>
      <c r="W29" s="85">
        <v>311.5</v>
      </c>
      <c r="X29" s="85">
        <v>268.01</v>
      </c>
      <c r="Y29" s="85">
        <v>292.32</v>
      </c>
      <c r="Z29" s="85">
        <v>295.02</v>
      </c>
      <c r="AA29" s="85">
        <v>291.56</v>
      </c>
      <c r="AB29" s="85">
        <v>287.32</v>
      </c>
      <c r="AC29" s="85">
        <v>292.93</v>
      </c>
      <c r="AD29" s="85">
        <v>291.63</v>
      </c>
      <c r="AE29" s="85">
        <v>281.43</v>
      </c>
      <c r="AF29" s="85">
        <v>292.64</v>
      </c>
      <c r="AG29" s="85">
        <v>284.49</v>
      </c>
      <c r="AH29" s="85">
        <v>293.52</v>
      </c>
      <c r="AI29" s="85">
        <v>284.49</v>
      </c>
      <c r="AJ29" s="85">
        <v>293.52</v>
      </c>
      <c r="AK29" s="85">
        <v>271.79000000000002</v>
      </c>
      <c r="AL29" s="85">
        <v>276.38</v>
      </c>
      <c r="AM29" s="85">
        <v>266.08</v>
      </c>
      <c r="AN29" s="85">
        <v>264.95</v>
      </c>
      <c r="AO29" s="85">
        <v>267.22000000000003</v>
      </c>
      <c r="AP29" s="85">
        <v>284.23</v>
      </c>
      <c r="AQ29" s="85">
        <v>261.8</v>
      </c>
      <c r="AR29" s="85">
        <v>265.26</v>
      </c>
      <c r="AS29" s="85">
        <v>281.18</v>
      </c>
      <c r="AT29" s="85">
        <v>282.63</v>
      </c>
      <c r="AU29" s="85">
        <v>258.37</v>
      </c>
      <c r="AV29" s="85">
        <v>261.60000000000002</v>
      </c>
      <c r="AW29" s="85">
        <v>267.55</v>
      </c>
      <c r="AX29" s="85">
        <v>264.63</v>
      </c>
      <c r="AY29" s="85">
        <v>271.62</v>
      </c>
      <c r="AZ29" s="85">
        <v>282.16000000000003</v>
      </c>
      <c r="BA29" s="85">
        <v>264.64</v>
      </c>
      <c r="BB29" s="85">
        <v>268.43</v>
      </c>
      <c r="BC29" s="85">
        <v>266.74</v>
      </c>
      <c r="BD29" s="159">
        <v>274.95999999999998</v>
      </c>
      <c r="BE29" s="166">
        <v>300.89</v>
      </c>
      <c r="BF29" s="84">
        <v>264.39</v>
      </c>
      <c r="BG29" s="84">
        <v>283.5</v>
      </c>
      <c r="BH29" s="84">
        <v>282.39999999999998</v>
      </c>
      <c r="BI29" s="84">
        <v>265.91000000000003</v>
      </c>
      <c r="BJ29" s="84">
        <v>272.05</v>
      </c>
      <c r="BK29" s="84">
        <v>283.08</v>
      </c>
      <c r="BL29" s="84">
        <v>282.45999999999998</v>
      </c>
      <c r="BM29" s="84">
        <v>274.31</v>
      </c>
      <c r="BN29" s="84">
        <v>279.77</v>
      </c>
      <c r="BO29" s="84">
        <v>279.58</v>
      </c>
      <c r="BP29" s="84">
        <v>291.49</v>
      </c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158"/>
    </row>
    <row r="30" spans="2:110" ht="15.75" thickBot="1" x14ac:dyDescent="0.3">
      <c r="B30" s="168" t="s">
        <v>37</v>
      </c>
      <c r="C30" s="160">
        <v>290.76</v>
      </c>
      <c r="D30" s="161">
        <v>297.24</v>
      </c>
      <c r="E30" s="161">
        <v>290.77999999999997</v>
      </c>
      <c r="F30" s="162">
        <v>293.14</v>
      </c>
      <c r="G30" s="162">
        <v>305.77999999999997</v>
      </c>
      <c r="H30" s="162">
        <v>296.39</v>
      </c>
      <c r="I30" s="162">
        <v>297.55</v>
      </c>
      <c r="J30" s="162">
        <v>308.26</v>
      </c>
      <c r="K30" s="162">
        <v>315.19</v>
      </c>
      <c r="L30" s="162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7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>
        <v>316</v>
      </c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I29" sqref="I29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12. teden (21. 3. 2022-27. 3. 2022)</v>
      </c>
    </row>
    <row r="5" spans="2:110" ht="15.75" thickBot="1" x14ac:dyDescent="0.3">
      <c r="B5" s="1"/>
    </row>
    <row r="6" spans="2:110" x14ac:dyDescent="0.25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4">
        <v>141.52000000000001</v>
      </c>
      <c r="D7" s="61">
        <v>-4.4099999999999966</v>
      </c>
      <c r="E7" s="239">
        <v>-3.0219968478037429E-2</v>
      </c>
      <c r="F7" s="41"/>
      <c r="G7" s="42"/>
    </row>
    <row r="8" spans="2:110" ht="15.75" thickBot="1" x14ac:dyDescent="0.3">
      <c r="B8" s="13" t="s">
        <v>58</v>
      </c>
      <c r="C8" s="65">
        <v>133.29</v>
      </c>
      <c r="D8" s="66">
        <v>2.8100000000000023</v>
      </c>
      <c r="E8" s="226">
        <v>2.1535867565910527E-2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16"/>
      <c r="AF14" s="116"/>
      <c r="BE14" s="117">
        <v>2022</v>
      </c>
    </row>
    <row r="15" spans="2:110" ht="15.75" thickBot="1" x14ac:dyDescent="0.3">
      <c r="B15" s="18"/>
      <c r="C15" s="112">
        <v>1</v>
      </c>
      <c r="D15" s="112">
        <v>2</v>
      </c>
      <c r="E15" s="112">
        <v>3</v>
      </c>
      <c r="F15" s="112">
        <v>4</v>
      </c>
      <c r="G15" s="112">
        <v>5</v>
      </c>
      <c r="H15" s="112">
        <v>6</v>
      </c>
      <c r="I15" s="112">
        <v>7</v>
      </c>
      <c r="J15" s="112">
        <v>8</v>
      </c>
      <c r="K15" s="112">
        <v>9</v>
      </c>
      <c r="L15" s="112">
        <v>10</v>
      </c>
      <c r="M15" s="113">
        <v>11</v>
      </c>
      <c r="N15" s="114">
        <v>12</v>
      </c>
      <c r="O15" s="114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4">
        <v>19</v>
      </c>
      <c r="V15" s="114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4">
        <v>26</v>
      </c>
      <c r="AC15" s="114">
        <v>27</v>
      </c>
      <c r="AD15" s="114">
        <v>28</v>
      </c>
      <c r="AE15" s="114">
        <v>29</v>
      </c>
      <c r="AF15" s="114">
        <v>30</v>
      </c>
      <c r="AG15" s="114">
        <v>31</v>
      </c>
      <c r="AH15" s="114">
        <v>32</v>
      </c>
      <c r="AI15" s="114">
        <v>31</v>
      </c>
      <c r="AJ15" s="114">
        <v>32</v>
      </c>
      <c r="AK15" s="114">
        <v>33</v>
      </c>
      <c r="AL15" s="114">
        <v>34</v>
      </c>
      <c r="AM15" s="114">
        <v>35</v>
      </c>
      <c r="AN15" s="114">
        <v>36</v>
      </c>
      <c r="AO15" s="114">
        <v>37</v>
      </c>
      <c r="AP15" s="114">
        <v>38</v>
      </c>
      <c r="AQ15" s="114">
        <v>39</v>
      </c>
      <c r="AR15" s="114">
        <v>40</v>
      </c>
      <c r="AS15" s="114">
        <v>41</v>
      </c>
      <c r="AT15" s="114">
        <v>42</v>
      </c>
      <c r="AU15" s="114">
        <v>43</v>
      </c>
      <c r="AV15" s="114">
        <v>44</v>
      </c>
      <c r="AW15" s="114">
        <v>45</v>
      </c>
      <c r="AX15" s="114">
        <v>46</v>
      </c>
      <c r="AY15" s="114">
        <v>47</v>
      </c>
      <c r="AZ15" s="114">
        <v>48</v>
      </c>
      <c r="BA15" s="114">
        <v>49</v>
      </c>
      <c r="BB15" s="114">
        <v>50</v>
      </c>
      <c r="BC15" s="114">
        <v>51</v>
      </c>
      <c r="BD15" s="114">
        <v>52</v>
      </c>
      <c r="BE15" s="101">
        <v>1</v>
      </c>
      <c r="BF15" s="101">
        <v>2</v>
      </c>
      <c r="BG15" s="101">
        <v>3</v>
      </c>
      <c r="BH15" s="101">
        <v>4</v>
      </c>
      <c r="BI15" s="101">
        <v>5</v>
      </c>
      <c r="BJ15" s="101">
        <v>6</v>
      </c>
      <c r="BK15" s="101">
        <v>7</v>
      </c>
      <c r="BL15" s="101">
        <v>8</v>
      </c>
      <c r="BM15" s="101">
        <v>9</v>
      </c>
      <c r="BN15" s="101">
        <v>10</v>
      </c>
      <c r="BO15" s="102">
        <v>11</v>
      </c>
      <c r="BP15" s="115">
        <v>12</v>
      </c>
      <c r="BQ15" s="115">
        <v>13</v>
      </c>
      <c r="BR15" s="115">
        <v>14</v>
      </c>
      <c r="BS15" s="115">
        <v>15</v>
      </c>
      <c r="BT15" s="115">
        <v>16</v>
      </c>
      <c r="BU15" s="115">
        <v>17</v>
      </c>
      <c r="BV15" s="115">
        <v>18</v>
      </c>
      <c r="BW15" s="115">
        <v>19</v>
      </c>
      <c r="BX15" s="115">
        <v>20</v>
      </c>
      <c r="BY15" s="115">
        <v>21</v>
      </c>
      <c r="BZ15" s="115">
        <v>22</v>
      </c>
      <c r="CA15" s="115">
        <v>23</v>
      </c>
      <c r="CB15" s="115">
        <v>24</v>
      </c>
      <c r="CC15" s="115">
        <v>25</v>
      </c>
      <c r="CD15" s="115">
        <v>26</v>
      </c>
      <c r="CE15" s="115">
        <v>27</v>
      </c>
      <c r="CF15" s="115">
        <v>28</v>
      </c>
      <c r="CG15" s="115">
        <v>29</v>
      </c>
      <c r="CH15" s="115">
        <v>30</v>
      </c>
      <c r="CI15" s="115">
        <v>31</v>
      </c>
      <c r="CJ15" s="115">
        <v>32</v>
      </c>
      <c r="CK15" s="115">
        <v>31</v>
      </c>
      <c r="CL15" s="115">
        <v>32</v>
      </c>
      <c r="CM15" s="115">
        <v>33</v>
      </c>
      <c r="CN15" s="115">
        <v>34</v>
      </c>
      <c r="CO15" s="115">
        <v>35</v>
      </c>
      <c r="CP15" s="115">
        <v>36</v>
      </c>
      <c r="CQ15" s="115">
        <v>37</v>
      </c>
      <c r="CR15" s="115">
        <v>38</v>
      </c>
      <c r="CS15" s="115">
        <v>39</v>
      </c>
      <c r="CT15" s="115">
        <v>40</v>
      </c>
      <c r="CU15" s="115">
        <v>41</v>
      </c>
      <c r="CV15" s="115">
        <v>42</v>
      </c>
      <c r="CW15" s="115">
        <v>43</v>
      </c>
      <c r="CX15" s="115">
        <v>44</v>
      </c>
      <c r="CY15" s="115">
        <v>45</v>
      </c>
      <c r="CZ15" s="115">
        <v>46</v>
      </c>
      <c r="DA15" s="115">
        <v>47</v>
      </c>
      <c r="DB15" s="115">
        <v>48</v>
      </c>
      <c r="DC15" s="115">
        <v>49</v>
      </c>
      <c r="DD15" s="115">
        <v>50</v>
      </c>
      <c r="DE15" s="115">
        <v>51</v>
      </c>
      <c r="DF15" s="115">
        <v>52</v>
      </c>
    </row>
    <row r="16" spans="2:110" x14ac:dyDescent="0.25">
      <c r="B16" s="186" t="s">
        <v>57</v>
      </c>
      <c r="C16" s="188">
        <v>140.21</v>
      </c>
      <c r="D16" s="133">
        <v>138.37</v>
      </c>
      <c r="E16" s="133">
        <v>135.61000000000001</v>
      </c>
      <c r="F16" s="134">
        <v>127.38</v>
      </c>
      <c r="G16" s="134">
        <v>128.22</v>
      </c>
      <c r="H16" s="134">
        <v>139.30000000000001</v>
      </c>
      <c r="I16" s="134">
        <v>143.33000000000001</v>
      </c>
      <c r="J16" s="134">
        <v>120.5</v>
      </c>
      <c r="K16" s="134">
        <v>122.8</v>
      </c>
      <c r="L16" s="134">
        <v>140.11000000000001</v>
      </c>
      <c r="M16" s="133">
        <v>137.06</v>
      </c>
      <c r="N16" s="133">
        <v>137.74</v>
      </c>
      <c r="O16" s="133">
        <v>125.47</v>
      </c>
      <c r="P16" s="133">
        <v>138.54</v>
      </c>
      <c r="Q16" s="133">
        <v>141.1</v>
      </c>
      <c r="R16" s="133">
        <v>144.02000000000001</v>
      </c>
      <c r="S16" s="133">
        <v>129.63</v>
      </c>
      <c r="T16" s="133">
        <v>130.85</v>
      </c>
      <c r="U16" s="133">
        <v>139.34</v>
      </c>
      <c r="V16" s="133">
        <v>139.63</v>
      </c>
      <c r="W16" s="133">
        <v>139.5</v>
      </c>
      <c r="X16" s="133">
        <v>120.47</v>
      </c>
      <c r="Y16" s="133">
        <v>141.49</v>
      </c>
      <c r="Z16" s="133">
        <v>144.53</v>
      </c>
      <c r="AA16" s="133">
        <v>141.31</v>
      </c>
      <c r="AB16" s="133">
        <v>127</v>
      </c>
      <c r="AC16" s="133">
        <v>141.82</v>
      </c>
      <c r="AD16" s="133">
        <v>142.97999999999999</v>
      </c>
      <c r="AE16" s="133">
        <v>136.09</v>
      </c>
      <c r="AF16" s="133">
        <v>116.4</v>
      </c>
      <c r="AG16" s="133">
        <v>113.02</v>
      </c>
      <c r="AH16" s="133">
        <v>141.47999999999999</v>
      </c>
      <c r="AI16" s="189">
        <v>113.02</v>
      </c>
      <c r="AJ16" s="189">
        <v>141.47999999999999</v>
      </c>
      <c r="AK16" s="189">
        <v>140.4</v>
      </c>
      <c r="AL16" s="189">
        <v>140.55000000000001</v>
      </c>
      <c r="AM16" s="189">
        <v>125.53</v>
      </c>
      <c r="AN16" s="189">
        <v>139.4</v>
      </c>
      <c r="AO16" s="189">
        <v>135.94</v>
      </c>
      <c r="AP16" s="189">
        <v>114.42</v>
      </c>
      <c r="AQ16" s="189">
        <v>123.22</v>
      </c>
      <c r="AR16" s="189">
        <v>125.16</v>
      </c>
      <c r="AS16" s="189">
        <v>137.38</v>
      </c>
      <c r="AT16" s="189">
        <v>144.08000000000001</v>
      </c>
      <c r="AU16" s="189">
        <v>128.51</v>
      </c>
      <c r="AV16" s="189">
        <v>125.77</v>
      </c>
      <c r="AW16" s="189">
        <v>138.38</v>
      </c>
      <c r="AX16" s="189">
        <v>141.09</v>
      </c>
      <c r="AY16" s="189">
        <v>140.9</v>
      </c>
      <c r="AZ16" s="189">
        <v>124.4</v>
      </c>
      <c r="BA16" s="189">
        <v>142.36000000000001</v>
      </c>
      <c r="BB16" s="189">
        <v>141</v>
      </c>
      <c r="BC16" s="189">
        <v>142.36000000000001</v>
      </c>
      <c r="BD16" s="190">
        <v>143.33000000000001</v>
      </c>
      <c r="BE16" s="188">
        <v>152.51</v>
      </c>
      <c r="BF16" s="133">
        <v>146.91999999999999</v>
      </c>
      <c r="BG16" s="133">
        <v>142.83000000000001</v>
      </c>
      <c r="BH16" s="133">
        <v>144.01</v>
      </c>
      <c r="BI16" s="133">
        <v>132.13</v>
      </c>
      <c r="BJ16" s="133">
        <v>146.16</v>
      </c>
      <c r="BK16" s="133">
        <v>142.94</v>
      </c>
      <c r="BL16" s="133">
        <v>144.86000000000001</v>
      </c>
      <c r="BM16" s="133">
        <v>133.88</v>
      </c>
      <c r="BN16" s="133">
        <v>142.72999999999999</v>
      </c>
      <c r="BO16" s="133">
        <v>145.93</v>
      </c>
      <c r="BP16" s="133">
        <v>141.52000000000001</v>
      </c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6"/>
    </row>
    <row r="17" spans="2:110" ht="15.75" thickBot="1" x14ac:dyDescent="0.3">
      <c r="B17" s="187" t="s">
        <v>58</v>
      </c>
      <c r="C17" s="191">
        <v>121.25</v>
      </c>
      <c r="D17" s="192">
        <v>120.83</v>
      </c>
      <c r="E17" s="192">
        <v>121</v>
      </c>
      <c r="F17" s="137">
        <v>120.52</v>
      </c>
      <c r="G17" s="137">
        <v>123.28</v>
      </c>
      <c r="H17" s="137">
        <v>120.49</v>
      </c>
      <c r="I17" s="137">
        <v>120.51</v>
      </c>
      <c r="J17" s="137">
        <v>121.83</v>
      </c>
      <c r="K17" s="137">
        <v>121.77</v>
      </c>
      <c r="L17" s="137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3">
        <v>119.6</v>
      </c>
      <c r="AJ17" s="193">
        <v>119.93</v>
      </c>
      <c r="AK17" s="193">
        <v>120.31</v>
      </c>
      <c r="AL17" s="193">
        <v>119.98</v>
      </c>
      <c r="AM17" s="193">
        <v>120.89</v>
      </c>
      <c r="AN17" s="193">
        <v>120.25</v>
      </c>
      <c r="AO17" s="193">
        <v>122.13</v>
      </c>
      <c r="AP17" s="193">
        <v>121.45</v>
      </c>
      <c r="AQ17" s="193">
        <v>119.82</v>
      </c>
      <c r="AR17" s="193">
        <v>121.09</v>
      </c>
      <c r="AS17" s="193">
        <v>125.6</v>
      </c>
      <c r="AT17" s="193">
        <v>125.09</v>
      </c>
      <c r="AU17" s="193">
        <v>125.13</v>
      </c>
      <c r="AV17" s="193">
        <v>125.1</v>
      </c>
      <c r="AW17" s="193">
        <v>124.55</v>
      </c>
      <c r="AX17" s="193">
        <v>127.38</v>
      </c>
      <c r="AY17" s="193">
        <v>127.08</v>
      </c>
      <c r="AZ17" s="193">
        <v>125.56</v>
      </c>
      <c r="BA17" s="193">
        <v>128.65</v>
      </c>
      <c r="BB17" s="193">
        <v>127.27</v>
      </c>
      <c r="BC17" s="193">
        <v>129.52000000000001</v>
      </c>
      <c r="BD17" s="194">
        <v>127.68</v>
      </c>
      <c r="BE17" s="191">
        <v>124.37</v>
      </c>
      <c r="BF17" s="192">
        <v>128.33000000000001</v>
      </c>
      <c r="BG17" s="192">
        <v>128.37</v>
      </c>
      <c r="BH17" s="192">
        <v>127.49</v>
      </c>
      <c r="BI17" s="192">
        <v>125.53</v>
      </c>
      <c r="BJ17" s="192">
        <v>127.72</v>
      </c>
      <c r="BK17" s="192">
        <v>128.61000000000001</v>
      </c>
      <c r="BL17" s="192">
        <v>129.06</v>
      </c>
      <c r="BM17" s="192">
        <v>129.38</v>
      </c>
      <c r="BN17" s="192">
        <v>130.07</v>
      </c>
      <c r="BO17" s="192">
        <v>130.47999999999999</v>
      </c>
      <c r="BP17" s="192">
        <v>133.29</v>
      </c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5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BP18" sqref="BP18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12. teden (21. 3. 2022-27. 3. 2022)</v>
      </c>
    </row>
    <row r="5" spans="2:110" ht="15.75" thickBot="1" x14ac:dyDescent="0.3"/>
    <row r="6" spans="2:110" ht="15.75" thickBot="1" x14ac:dyDescent="0.3">
      <c r="B6" s="100" t="s">
        <v>45</v>
      </c>
      <c r="C6" s="145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7">
        <v>362.09</v>
      </c>
      <c r="D7" s="44">
        <v>28.17999999999995</v>
      </c>
      <c r="E7" s="240">
        <v>8.4393998382797708E-2</v>
      </c>
    </row>
    <row r="8" spans="2:110" ht="15.75" thickBot="1" x14ac:dyDescent="0.3">
      <c r="B8" s="13" t="s">
        <v>61</v>
      </c>
      <c r="C8" s="68">
        <v>244.52</v>
      </c>
      <c r="D8" s="69">
        <v>5.3700000000000045</v>
      </c>
      <c r="E8" s="229">
        <v>2.2454526447836187E-2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38"/>
      <c r="X13" s="46"/>
      <c r="Y13" s="46"/>
      <c r="Z13" s="46"/>
      <c r="AA13" s="46"/>
      <c r="AB13" s="46"/>
      <c r="AC13" s="138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196">
        <v>1</v>
      </c>
      <c r="D14" s="197">
        <v>2</v>
      </c>
      <c r="E14" s="197">
        <v>3</v>
      </c>
      <c r="F14" s="197">
        <v>4</v>
      </c>
      <c r="G14" s="197">
        <v>5</v>
      </c>
      <c r="H14" s="197">
        <v>6</v>
      </c>
      <c r="I14" s="197">
        <v>7</v>
      </c>
      <c r="J14" s="197">
        <v>8</v>
      </c>
      <c r="K14" s="197">
        <v>9</v>
      </c>
      <c r="L14" s="198">
        <v>10</v>
      </c>
      <c r="M14" s="199">
        <v>11</v>
      </c>
      <c r="N14" s="200">
        <v>12</v>
      </c>
      <c r="O14" s="200">
        <v>13</v>
      </c>
      <c r="P14" s="200">
        <v>14</v>
      </c>
      <c r="Q14" s="200">
        <v>15</v>
      </c>
      <c r="R14" s="201">
        <v>16</v>
      </c>
      <c r="S14" s="201">
        <v>17</v>
      </c>
      <c r="T14" s="201">
        <v>18</v>
      </c>
      <c r="U14" s="201">
        <v>19</v>
      </c>
      <c r="V14" s="201">
        <v>20</v>
      </c>
      <c r="W14" s="201">
        <v>21</v>
      </c>
      <c r="X14" s="201">
        <v>22</v>
      </c>
      <c r="Y14" s="201">
        <v>23</v>
      </c>
      <c r="Z14" s="201">
        <v>24</v>
      </c>
      <c r="AA14" s="201">
        <v>25</v>
      </c>
      <c r="AB14" s="201">
        <v>26</v>
      </c>
      <c r="AC14" s="201">
        <v>27</v>
      </c>
      <c r="AD14" s="201">
        <v>28</v>
      </c>
      <c r="AE14" s="201">
        <v>29</v>
      </c>
      <c r="AF14" s="201">
        <v>30</v>
      </c>
      <c r="AG14" s="201">
        <v>31</v>
      </c>
      <c r="AH14" s="201">
        <v>32</v>
      </c>
      <c r="AI14" s="201">
        <v>31</v>
      </c>
      <c r="AJ14" s="201">
        <v>32</v>
      </c>
      <c r="AK14" s="201">
        <v>33</v>
      </c>
      <c r="AL14" s="201">
        <v>34</v>
      </c>
      <c r="AM14" s="201">
        <v>35</v>
      </c>
      <c r="AN14" s="201">
        <v>36</v>
      </c>
      <c r="AO14" s="201">
        <v>37</v>
      </c>
      <c r="AP14" s="201">
        <v>38</v>
      </c>
      <c r="AQ14" s="201">
        <v>39</v>
      </c>
      <c r="AR14" s="201">
        <v>40</v>
      </c>
      <c r="AS14" s="201">
        <v>41</v>
      </c>
      <c r="AT14" s="201">
        <v>42</v>
      </c>
      <c r="AU14" s="201">
        <v>43</v>
      </c>
      <c r="AV14" s="201">
        <v>44</v>
      </c>
      <c r="AW14" s="201">
        <v>45</v>
      </c>
      <c r="AX14" s="201">
        <v>46</v>
      </c>
      <c r="AY14" s="201">
        <v>47</v>
      </c>
      <c r="AZ14" s="201">
        <v>48</v>
      </c>
      <c r="BA14" s="201">
        <v>49</v>
      </c>
      <c r="BB14" s="201">
        <v>50</v>
      </c>
      <c r="BC14" s="201">
        <v>51</v>
      </c>
      <c r="BD14" s="201">
        <v>52</v>
      </c>
      <c r="BE14" s="209">
        <v>1</v>
      </c>
      <c r="BF14" s="209">
        <v>2</v>
      </c>
      <c r="BG14" s="209">
        <v>3</v>
      </c>
      <c r="BH14" s="209">
        <v>4</v>
      </c>
      <c r="BI14" s="209">
        <v>5</v>
      </c>
      <c r="BJ14" s="209">
        <v>6</v>
      </c>
      <c r="BK14" s="209">
        <v>7</v>
      </c>
      <c r="BL14" s="209">
        <v>8</v>
      </c>
      <c r="BM14" s="209">
        <v>9</v>
      </c>
      <c r="BN14" s="210">
        <v>10</v>
      </c>
      <c r="BO14" s="211">
        <v>11</v>
      </c>
      <c r="BP14" s="212">
        <v>12</v>
      </c>
      <c r="BQ14" s="212">
        <v>13</v>
      </c>
      <c r="BR14" s="212">
        <v>14</v>
      </c>
      <c r="BS14" s="212">
        <v>15</v>
      </c>
      <c r="BT14" s="213">
        <v>16</v>
      </c>
      <c r="BU14" s="213">
        <v>17</v>
      </c>
      <c r="BV14" s="213">
        <v>18</v>
      </c>
      <c r="BW14" s="213">
        <v>19</v>
      </c>
      <c r="BX14" s="213">
        <v>20</v>
      </c>
      <c r="BY14" s="213">
        <v>21</v>
      </c>
      <c r="BZ14" s="213">
        <v>22</v>
      </c>
      <c r="CA14" s="213">
        <v>23</v>
      </c>
      <c r="CB14" s="213">
        <v>24</v>
      </c>
      <c r="CC14" s="213">
        <v>25</v>
      </c>
      <c r="CD14" s="213">
        <v>26</v>
      </c>
      <c r="CE14" s="213">
        <v>27</v>
      </c>
      <c r="CF14" s="213">
        <v>28</v>
      </c>
      <c r="CG14" s="213">
        <v>29</v>
      </c>
      <c r="CH14" s="213">
        <v>30</v>
      </c>
      <c r="CI14" s="213">
        <v>31</v>
      </c>
      <c r="CJ14" s="213">
        <v>32</v>
      </c>
      <c r="CK14" s="213">
        <v>31</v>
      </c>
      <c r="CL14" s="213">
        <v>32</v>
      </c>
      <c r="CM14" s="213">
        <v>33</v>
      </c>
      <c r="CN14" s="213">
        <v>34</v>
      </c>
      <c r="CO14" s="213">
        <v>35</v>
      </c>
      <c r="CP14" s="213">
        <v>36</v>
      </c>
      <c r="CQ14" s="213">
        <v>37</v>
      </c>
      <c r="CR14" s="213">
        <v>38</v>
      </c>
      <c r="CS14" s="213">
        <v>39</v>
      </c>
      <c r="CT14" s="213">
        <v>40</v>
      </c>
      <c r="CU14" s="213">
        <v>41</v>
      </c>
      <c r="CV14" s="213">
        <v>42</v>
      </c>
      <c r="CW14" s="213">
        <v>43</v>
      </c>
      <c r="CX14" s="213">
        <v>44</v>
      </c>
      <c r="CY14" s="213">
        <v>45</v>
      </c>
      <c r="CZ14" s="213">
        <v>46</v>
      </c>
      <c r="DA14" s="213">
        <v>47</v>
      </c>
      <c r="DB14" s="213">
        <v>48</v>
      </c>
      <c r="DC14" s="213">
        <v>49</v>
      </c>
      <c r="DD14" s="213">
        <v>50</v>
      </c>
      <c r="DE14" s="213">
        <v>51</v>
      </c>
      <c r="DF14" s="213">
        <v>52</v>
      </c>
    </row>
    <row r="15" spans="2:110" x14ac:dyDescent="0.25">
      <c r="B15" s="49" t="s">
        <v>60</v>
      </c>
      <c r="C15" s="202">
        <v>307.58</v>
      </c>
      <c r="D15" s="135">
        <v>307.47000000000003</v>
      </c>
      <c r="E15" s="135">
        <v>304.05</v>
      </c>
      <c r="F15" s="203">
        <v>312.10000000000002</v>
      </c>
      <c r="G15" s="203">
        <v>312.58</v>
      </c>
      <c r="H15" s="203">
        <v>309.32</v>
      </c>
      <c r="I15" s="203">
        <v>304.74</v>
      </c>
      <c r="J15" s="203">
        <v>303.55</v>
      </c>
      <c r="K15" s="203">
        <v>303.5</v>
      </c>
      <c r="L15" s="204">
        <v>298.88</v>
      </c>
      <c r="M15" s="202">
        <v>298.64</v>
      </c>
      <c r="N15" s="135">
        <v>298.63</v>
      </c>
      <c r="O15" s="135">
        <v>308.16000000000003</v>
      </c>
      <c r="P15" s="135">
        <v>304.63</v>
      </c>
      <c r="Q15" s="135">
        <v>304.62</v>
      </c>
      <c r="R15" s="205">
        <v>318.12</v>
      </c>
      <c r="S15" s="205">
        <v>306.12</v>
      </c>
      <c r="T15" s="205">
        <v>307.3</v>
      </c>
      <c r="U15" s="136">
        <v>322.25</v>
      </c>
      <c r="V15" s="136">
        <v>302.11</v>
      </c>
      <c r="W15" s="136">
        <v>302.26</v>
      </c>
      <c r="X15" s="136">
        <v>305.22000000000003</v>
      </c>
      <c r="Y15" s="136">
        <v>304.45999999999998</v>
      </c>
      <c r="Z15" s="136">
        <v>306.08</v>
      </c>
      <c r="AA15" s="136">
        <v>305.77999999999997</v>
      </c>
      <c r="AB15" s="136">
        <v>306.08</v>
      </c>
      <c r="AC15" s="136">
        <v>302.70999999999998</v>
      </c>
      <c r="AD15" s="136">
        <v>302.81</v>
      </c>
      <c r="AE15" s="136">
        <v>304.66000000000003</v>
      </c>
      <c r="AF15" s="136">
        <v>303.60000000000002</v>
      </c>
      <c r="AG15" s="136">
        <v>303.11</v>
      </c>
      <c r="AH15" s="136">
        <v>301.10000000000002</v>
      </c>
      <c r="AI15" s="136">
        <v>303.11</v>
      </c>
      <c r="AJ15" s="136">
        <v>301.10000000000002</v>
      </c>
      <c r="AK15" s="136">
        <v>306.94</v>
      </c>
      <c r="AL15" s="136">
        <v>307.14999999999998</v>
      </c>
      <c r="AM15" s="136">
        <v>299.41000000000003</v>
      </c>
      <c r="AN15" s="136">
        <v>304.20999999999998</v>
      </c>
      <c r="AO15" s="136">
        <v>303.94</v>
      </c>
      <c r="AP15" s="136">
        <v>304.75</v>
      </c>
      <c r="AQ15" s="136">
        <v>315.52999999999997</v>
      </c>
      <c r="AR15" s="136">
        <v>315.58</v>
      </c>
      <c r="AS15" s="136">
        <v>332.86</v>
      </c>
      <c r="AT15" s="136">
        <v>325.08</v>
      </c>
      <c r="AU15" s="136">
        <v>320.67</v>
      </c>
      <c r="AV15" s="136">
        <v>320.26</v>
      </c>
      <c r="AW15" s="136">
        <v>296.45</v>
      </c>
      <c r="AX15" s="136">
        <v>323.22000000000003</v>
      </c>
      <c r="AY15" s="136">
        <v>323.55</v>
      </c>
      <c r="AZ15" s="136">
        <v>306.42</v>
      </c>
      <c r="BA15" s="136">
        <v>334.17</v>
      </c>
      <c r="BB15" s="136">
        <v>333.75</v>
      </c>
      <c r="BC15" s="136">
        <v>334.14</v>
      </c>
      <c r="BD15" s="136">
        <v>323.5</v>
      </c>
      <c r="BE15" s="202">
        <v>330.17</v>
      </c>
      <c r="BF15" s="135">
        <v>337.77</v>
      </c>
      <c r="BG15" s="135">
        <v>324.70999999999998</v>
      </c>
      <c r="BH15" s="135">
        <v>325.26</v>
      </c>
      <c r="BI15" s="135">
        <v>327.87</v>
      </c>
      <c r="BJ15" s="135">
        <v>335.35</v>
      </c>
      <c r="BK15" s="135">
        <v>340.37</v>
      </c>
      <c r="BL15" s="133">
        <v>340.5</v>
      </c>
      <c r="BM15" s="135">
        <v>317.64999999999998</v>
      </c>
      <c r="BN15" s="135">
        <v>334.16</v>
      </c>
      <c r="BO15" s="135">
        <v>333.91</v>
      </c>
      <c r="BP15" s="135">
        <v>362.09</v>
      </c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205"/>
    </row>
    <row r="16" spans="2:110" ht="15.75" thickBot="1" x14ac:dyDescent="0.3">
      <c r="B16" s="51" t="s">
        <v>61</v>
      </c>
      <c r="C16" s="52">
        <v>282.60000000000002</v>
      </c>
      <c r="D16" s="192">
        <v>281.2</v>
      </c>
      <c r="E16" s="206">
        <v>294.17</v>
      </c>
      <c r="F16" s="207">
        <v>247.2</v>
      </c>
      <c r="G16" s="207">
        <v>235.94</v>
      </c>
      <c r="H16" s="207">
        <v>242.01</v>
      </c>
      <c r="I16" s="207">
        <v>229.94</v>
      </c>
      <c r="J16" s="207">
        <v>221.03</v>
      </c>
      <c r="K16" s="207">
        <v>222.51</v>
      </c>
      <c r="L16" s="208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1">
        <v>250.37</v>
      </c>
      <c r="BG16" s="81">
        <v>244.59</v>
      </c>
      <c r="BH16" s="81">
        <v>241.69</v>
      </c>
      <c r="BI16" s="81">
        <v>231.35</v>
      </c>
      <c r="BJ16" s="81">
        <v>236.63</v>
      </c>
      <c r="BK16" s="53">
        <v>246.7</v>
      </c>
      <c r="BL16" s="81">
        <v>247.07</v>
      </c>
      <c r="BM16" s="81">
        <v>238.2</v>
      </c>
      <c r="BN16" s="81">
        <v>237.49</v>
      </c>
      <c r="BO16" s="81">
        <v>239.15</v>
      </c>
      <c r="BP16" s="81">
        <v>244.52</v>
      </c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214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BR23" sqref="BR23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12. teden (21. 3. 2022-27. 3. 2022)</v>
      </c>
    </row>
    <row r="5" spans="2:110" ht="15.75" thickBot="1" x14ac:dyDescent="0.3"/>
    <row r="6" spans="2:110" ht="15.75" thickBot="1" x14ac:dyDescent="0.3">
      <c r="B6" s="216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215" t="s">
        <v>63</v>
      </c>
      <c r="C7" s="73">
        <v>67.260000000000005</v>
      </c>
      <c r="D7" s="228">
        <v>4.2600000000000051</v>
      </c>
      <c r="E7" s="241">
        <v>6.761904761904769E-2</v>
      </c>
    </row>
    <row r="8" spans="2:110" x14ac:dyDescent="0.25">
      <c r="B8" s="70" t="s">
        <v>64</v>
      </c>
      <c r="C8" s="74">
        <v>62.79</v>
      </c>
      <c r="D8" s="72">
        <v>2.8200000000000003</v>
      </c>
      <c r="E8" s="242">
        <v>4.7023511755877934E-2</v>
      </c>
    </row>
    <row r="9" spans="2:110" x14ac:dyDescent="0.25">
      <c r="B9" s="70" t="s">
        <v>65</v>
      </c>
      <c r="C9" s="74">
        <v>69.400000000000006</v>
      </c>
      <c r="D9" s="72">
        <v>2.1500000000000057</v>
      </c>
      <c r="E9" s="242">
        <v>3.1970260223048497E-2</v>
      </c>
    </row>
    <row r="10" spans="2:110" ht="15.75" thickBot="1" x14ac:dyDescent="0.3">
      <c r="B10" s="71" t="s">
        <v>66</v>
      </c>
      <c r="C10" s="75">
        <v>84.44</v>
      </c>
      <c r="D10" s="76">
        <v>7.4699999999999989</v>
      </c>
      <c r="E10" s="230">
        <v>9.7050799012602385E-2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5"/>
      <c r="C15" s="118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31</v>
      </c>
      <c r="AJ16" s="120">
        <v>32</v>
      </c>
      <c r="AK16" s="120">
        <v>33</v>
      </c>
      <c r="AL16" s="120">
        <v>34</v>
      </c>
      <c r="AM16" s="120">
        <v>35</v>
      </c>
      <c r="AN16" s="120">
        <v>36</v>
      </c>
      <c r="AO16" s="121">
        <v>37</v>
      </c>
      <c r="AP16" s="121">
        <v>38</v>
      </c>
      <c r="AQ16" s="121">
        <v>39</v>
      </c>
      <c r="AR16" s="121">
        <v>40</v>
      </c>
      <c r="AS16" s="121">
        <v>41</v>
      </c>
      <c r="AT16" s="121">
        <v>42</v>
      </c>
      <c r="AU16" s="121">
        <v>43</v>
      </c>
      <c r="AV16" s="121">
        <v>44</v>
      </c>
      <c r="AW16" s="121">
        <v>45</v>
      </c>
      <c r="AX16" s="121">
        <v>46</v>
      </c>
      <c r="AY16" s="121">
        <v>47</v>
      </c>
      <c r="AZ16" s="121">
        <v>48</v>
      </c>
      <c r="BA16" s="121">
        <v>49</v>
      </c>
      <c r="BB16" s="121">
        <v>50</v>
      </c>
      <c r="BC16" s="121">
        <v>51</v>
      </c>
      <c r="BD16" s="121">
        <v>52</v>
      </c>
      <c r="BE16" s="128">
        <v>1</v>
      </c>
      <c r="BF16" s="128">
        <v>2</v>
      </c>
      <c r="BG16" s="128">
        <v>3</v>
      </c>
      <c r="BH16" s="128">
        <v>4</v>
      </c>
      <c r="BI16" s="128">
        <v>5</v>
      </c>
      <c r="BJ16" s="128">
        <v>6</v>
      </c>
      <c r="BK16" s="128">
        <v>7</v>
      </c>
      <c r="BL16" s="128">
        <v>8</v>
      </c>
      <c r="BM16" s="128">
        <v>9</v>
      </c>
      <c r="BN16" s="129">
        <v>10</v>
      </c>
      <c r="BO16" s="130">
        <v>11</v>
      </c>
      <c r="BP16" s="131">
        <v>12</v>
      </c>
      <c r="BQ16" s="131">
        <v>13</v>
      </c>
      <c r="BR16" s="131">
        <v>14</v>
      </c>
      <c r="BS16" s="131">
        <v>15</v>
      </c>
      <c r="BT16" s="131">
        <v>16</v>
      </c>
      <c r="BU16" s="131">
        <v>17</v>
      </c>
      <c r="BV16" s="131">
        <v>18</v>
      </c>
      <c r="BW16" s="131">
        <v>19</v>
      </c>
      <c r="BX16" s="131">
        <v>20</v>
      </c>
      <c r="BY16" s="131">
        <v>21</v>
      </c>
      <c r="BZ16" s="131">
        <v>22</v>
      </c>
      <c r="CA16" s="131">
        <v>23</v>
      </c>
      <c r="CB16" s="131">
        <v>24</v>
      </c>
      <c r="CC16" s="131">
        <v>25</v>
      </c>
      <c r="CD16" s="131">
        <v>26</v>
      </c>
      <c r="CE16" s="131">
        <v>27</v>
      </c>
      <c r="CF16" s="131">
        <v>28</v>
      </c>
      <c r="CG16" s="131">
        <v>29</v>
      </c>
      <c r="CH16" s="131">
        <v>30</v>
      </c>
      <c r="CI16" s="131">
        <v>31</v>
      </c>
      <c r="CJ16" s="131">
        <v>32</v>
      </c>
      <c r="CK16" s="131">
        <v>31</v>
      </c>
      <c r="CL16" s="131">
        <v>32</v>
      </c>
      <c r="CM16" s="131">
        <v>33</v>
      </c>
      <c r="CN16" s="131">
        <v>34</v>
      </c>
      <c r="CO16" s="131">
        <v>35</v>
      </c>
      <c r="CP16" s="131">
        <v>36</v>
      </c>
      <c r="CQ16" s="132">
        <v>37</v>
      </c>
      <c r="CR16" s="132">
        <v>38</v>
      </c>
      <c r="CS16" s="132">
        <v>39</v>
      </c>
      <c r="CT16" s="132">
        <v>40</v>
      </c>
      <c r="CU16" s="132">
        <v>41</v>
      </c>
      <c r="CV16" s="132">
        <v>42</v>
      </c>
      <c r="CW16" s="132">
        <v>43</v>
      </c>
      <c r="CX16" s="132">
        <v>44</v>
      </c>
      <c r="CY16" s="132">
        <v>45</v>
      </c>
      <c r="CZ16" s="132">
        <v>46</v>
      </c>
      <c r="DA16" s="132">
        <v>47</v>
      </c>
      <c r="DB16" s="132">
        <v>48</v>
      </c>
      <c r="DC16" s="132">
        <v>49</v>
      </c>
      <c r="DD16" s="132">
        <v>50</v>
      </c>
      <c r="DE16" s="132">
        <v>51</v>
      </c>
      <c r="DF16" s="132">
        <v>52</v>
      </c>
    </row>
    <row r="17" spans="2:110" x14ac:dyDescent="0.25">
      <c r="B17" s="175" t="s">
        <v>67</v>
      </c>
      <c r="C17" s="188">
        <v>60.49</v>
      </c>
      <c r="D17" s="133">
        <v>59.12</v>
      </c>
      <c r="E17" s="133">
        <v>57.43</v>
      </c>
      <c r="F17" s="134">
        <v>56.07</v>
      </c>
      <c r="G17" s="134">
        <v>60.43</v>
      </c>
      <c r="H17" s="134">
        <v>58.56</v>
      </c>
      <c r="I17" s="134">
        <v>58.39</v>
      </c>
      <c r="J17" s="134">
        <v>54.96</v>
      </c>
      <c r="K17" s="134">
        <v>55.75</v>
      </c>
      <c r="L17" s="134">
        <v>58.52</v>
      </c>
      <c r="M17" s="135">
        <v>58.37</v>
      </c>
      <c r="N17" s="135">
        <v>58.2</v>
      </c>
      <c r="O17" s="135">
        <v>55.13</v>
      </c>
      <c r="P17" s="135">
        <v>57.58</v>
      </c>
      <c r="Q17" s="135">
        <v>56.97</v>
      </c>
      <c r="R17" s="135">
        <v>57.46</v>
      </c>
      <c r="S17" s="135">
        <v>54.28</v>
      </c>
      <c r="T17" s="135">
        <v>56.91</v>
      </c>
      <c r="U17" s="135">
        <v>57.92</v>
      </c>
      <c r="V17" s="135">
        <v>57.97</v>
      </c>
      <c r="W17" s="135">
        <v>57.77</v>
      </c>
      <c r="X17" s="133">
        <v>54.59</v>
      </c>
      <c r="Y17" s="133">
        <v>57.87</v>
      </c>
      <c r="Z17" s="133">
        <v>57.82</v>
      </c>
      <c r="AA17" s="133">
        <v>56.34</v>
      </c>
      <c r="AB17" s="133">
        <v>55.02</v>
      </c>
      <c r="AC17" s="133">
        <v>58.22</v>
      </c>
      <c r="AD17" s="133">
        <v>56.86</v>
      </c>
      <c r="AE17" s="133">
        <v>57.37</v>
      </c>
      <c r="AF17" s="133">
        <v>55.28</v>
      </c>
      <c r="AG17" s="133">
        <v>55.76</v>
      </c>
      <c r="AH17" s="133">
        <v>57.46</v>
      </c>
      <c r="AI17" s="133">
        <v>55.76</v>
      </c>
      <c r="AJ17" s="133">
        <v>57.46</v>
      </c>
      <c r="AK17" s="133">
        <v>57.86</v>
      </c>
      <c r="AL17" s="133">
        <v>58.07</v>
      </c>
      <c r="AM17" s="133">
        <v>55.63</v>
      </c>
      <c r="AN17" s="133">
        <v>57.71</v>
      </c>
      <c r="AO17" s="133">
        <v>57.06</v>
      </c>
      <c r="AP17" s="133">
        <v>57.76</v>
      </c>
      <c r="AQ17" s="133">
        <v>54.64</v>
      </c>
      <c r="AR17" s="133">
        <v>55.06</v>
      </c>
      <c r="AS17" s="133">
        <v>60.04</v>
      </c>
      <c r="AT17" s="133">
        <v>58.77</v>
      </c>
      <c r="AU17" s="133">
        <v>57.24</v>
      </c>
      <c r="AV17" s="133">
        <v>57.14</v>
      </c>
      <c r="AW17" s="133">
        <v>60.05</v>
      </c>
      <c r="AX17" s="133">
        <v>61.42</v>
      </c>
      <c r="AY17" s="133">
        <v>62.26</v>
      </c>
      <c r="AZ17" s="133">
        <v>56.32</v>
      </c>
      <c r="BA17" s="133">
        <v>68.2</v>
      </c>
      <c r="BB17" s="133">
        <v>68.2</v>
      </c>
      <c r="BC17" s="133">
        <v>64.47</v>
      </c>
      <c r="BD17" s="136">
        <v>61.04</v>
      </c>
      <c r="BE17" s="188">
        <v>55.75</v>
      </c>
      <c r="BF17" s="133">
        <v>62.41</v>
      </c>
      <c r="BG17" s="133">
        <v>59.89</v>
      </c>
      <c r="BH17" s="134">
        <v>60.34</v>
      </c>
      <c r="BI17" s="134">
        <v>57.22</v>
      </c>
      <c r="BJ17" s="134">
        <v>60.49</v>
      </c>
      <c r="BK17" s="134">
        <v>63.41</v>
      </c>
      <c r="BL17" s="134">
        <v>63.24</v>
      </c>
      <c r="BM17" s="134">
        <v>60.02</v>
      </c>
      <c r="BN17" s="134">
        <v>63.65</v>
      </c>
      <c r="BO17" s="133">
        <v>63</v>
      </c>
      <c r="BP17" s="135">
        <v>67.260000000000005</v>
      </c>
      <c r="BQ17" s="135"/>
      <c r="BR17" s="135"/>
      <c r="BS17" s="135"/>
      <c r="BT17" s="135"/>
      <c r="BU17" s="135"/>
      <c r="BV17" s="135"/>
      <c r="BW17" s="135"/>
      <c r="BX17" s="135"/>
      <c r="BY17" s="135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6"/>
    </row>
    <row r="18" spans="2:110" x14ac:dyDescent="0.25">
      <c r="B18" s="217" t="s">
        <v>68</v>
      </c>
      <c r="C18" s="219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19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>
        <v>62.79</v>
      </c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17" t="s">
        <v>69</v>
      </c>
      <c r="C19" s="219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19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38">
        <v>69.400000000000006</v>
      </c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18" t="s">
        <v>70</v>
      </c>
      <c r="C20" s="52">
        <v>82.75</v>
      </c>
      <c r="D20" s="53">
        <v>78.58</v>
      </c>
      <c r="E20" s="53">
        <v>80.92</v>
      </c>
      <c r="F20" s="137">
        <v>80.89</v>
      </c>
      <c r="G20" s="137">
        <v>79.06</v>
      </c>
      <c r="H20" s="137">
        <v>81.47</v>
      </c>
      <c r="I20" s="137">
        <v>79.95</v>
      </c>
      <c r="J20" s="137">
        <v>80.45</v>
      </c>
      <c r="K20" s="137">
        <v>80.150000000000006</v>
      </c>
      <c r="L20" s="137">
        <v>82.85</v>
      </c>
      <c r="M20" s="81">
        <v>67.75</v>
      </c>
      <c r="N20" s="81">
        <v>66.64</v>
      </c>
      <c r="O20" s="81">
        <v>81.849999999999994</v>
      </c>
      <c r="P20" s="81">
        <v>82.38</v>
      </c>
      <c r="Q20" s="81">
        <v>82.16</v>
      </c>
      <c r="R20" s="81">
        <v>84.12</v>
      </c>
      <c r="S20" s="81">
        <v>82.74</v>
      </c>
      <c r="T20" s="81">
        <v>82.72</v>
      </c>
      <c r="U20" s="81">
        <v>80.73</v>
      </c>
      <c r="V20" s="81">
        <v>82.27</v>
      </c>
      <c r="W20" s="81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7">
        <v>79.62</v>
      </c>
      <c r="BI20" s="137">
        <v>83.6</v>
      </c>
      <c r="BJ20" s="137">
        <v>84.42</v>
      </c>
      <c r="BK20" s="137">
        <v>76.459999999999994</v>
      </c>
      <c r="BL20" s="137">
        <v>77.14</v>
      </c>
      <c r="BM20" s="137">
        <v>79.069999999999993</v>
      </c>
      <c r="BN20" s="137">
        <v>76.89</v>
      </c>
      <c r="BO20" s="81">
        <v>76.97</v>
      </c>
      <c r="BP20" s="81">
        <v>84.44</v>
      </c>
      <c r="BQ20" s="81"/>
      <c r="BR20" s="81"/>
      <c r="BS20" s="81"/>
      <c r="BT20" s="81"/>
      <c r="BU20" s="81"/>
      <c r="BV20" s="81"/>
      <c r="BW20" s="81"/>
      <c r="BX20" s="81"/>
      <c r="BY20" s="81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2022-03-29T08:14:27Z</dcterms:modified>
</cp:coreProperties>
</file>