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5FA4933A-A78F-4DEC-A251-F5C3D5669B9A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<sst xmlns="http://schemas.openxmlformats.org/spreadsheetml/2006/main" count="135" uniqueCount="92">
  <si>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</si>
  <si>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</si>
  <si>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</si>
  <si>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</si>
  <si>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</si>
  <si>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</si>
  <si>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</si>
  <si>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</si>
  <si>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</si>
  <si>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</si>
  <si>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</si>
  <si>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</si>
  <si>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</si>
  <si>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</si>
  <si>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</si>
  <si>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</si>
  <si>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</si>
  <si>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</si>
  <si>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</si>
  <si>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</si>
  <si>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</si>
  <si>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</si>
  <si>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</si>
  <si>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</si>
  <si>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</si>
  <si>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</si>
  <si>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</si>
  <si>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</si>
  <si>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</si>
  <si>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</si>
  <si>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</si>
  <si>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</si>
  <si>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</si>
  <si>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</si>
  <si>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</si>
  <si>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</si>
  <si>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</si>
  <si>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</si>
  <si>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</si>
  <si>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</si>
  <si>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</si>
  <si>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</si>
  <si>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</si>
  <si>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</si>
  <si>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</si>
  <si>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</si>
  <si>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</si>
  <si>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</si>
  <si>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</si>
  <si>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</si>
  <si>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</si>
  <si>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</si>
  <si>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</si>
  <si>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</si>
  <si>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</si>
  <si>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</si>
  <si>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</si>
  <si>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</si>
  <si>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</si>
  <si>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</si>
  <si>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</si>
  <si>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</si>
  <si>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</si>
  <si>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</si>
  <si>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</si>
  <si>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</si>
  <si>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</si>
  <si>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</si>
  <si>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</si>
  <si>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</si>
  <si>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</si>
  <si>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</si>
  <si>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</si>
  <si>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</si>
  <si>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</si>
  <si>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</si>
  <si>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</si>
  <si>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</si>
  <si>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t>1. teden (3. 1. 2022-9. 1. 2022)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</si>
  <si>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</si>
  <si>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</si>
  <si>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</si>
  <si>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</si>
  <si>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</si>
  <si>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</si>
  <si>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</si>
  <si>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</si>
  <si>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</si>
  <si>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</si>
  <si>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</si>
  <si>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Številka: 3305-1/2022/2</t>
  </si>
  <si>
    <t>Datum: 12.1.2022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</si>
</sst>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0" fontId="24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8352"/>
        <c:axId val="235205800"/>
      </c:lineChart>
      <c:catAx>
        <c:axId val="23519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5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2058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maslo!$B$30:$BB$30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maslo!$B$31:$BB$31</c:f>
              <c:numCache>
                <c:formatCode>General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 formatCode="#,##0.00\ [$€-1]">
                  <c:v>221.751</c:v>
                </c:pt>
                <c:pt idx="4" formatCode="#,##0.00\ [$€-1]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&quot;€&quot;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maslo!$B$30:$BB$30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maslo!$B$32:$BB$32</c:f>
              <c:numCache>
                <c:formatCode>#,##0.00\ [$€-1]</c:formatCode>
                <c:ptCount val="53"/>
                <c:pt idx="0">
                  <c:v>504.44</c:v>
                </c:pt>
                <c:pt idx="1">
                  <c:v>476.17</c:v>
                </c:pt>
                <c:pt idx="2">
                  <c:v>370.44</c:v>
                </c:pt>
                <c:pt idx="3">
                  <c:v>442.67</c:v>
                </c:pt>
                <c:pt idx="4">
                  <c:v>441.97</c:v>
                </c:pt>
                <c:pt idx="5">
                  <c:v>413.13</c:v>
                </c:pt>
                <c:pt idx="6">
                  <c:v>427.41</c:v>
                </c:pt>
                <c:pt idx="7">
                  <c:v>452.08</c:v>
                </c:pt>
                <c:pt idx="8">
                  <c:v>450.86</c:v>
                </c:pt>
                <c:pt idx="9">
                  <c:v>435.94</c:v>
                </c:pt>
                <c:pt idx="10">
                  <c:v>359.97</c:v>
                </c:pt>
                <c:pt idx="11">
                  <c:v>371.95</c:v>
                </c:pt>
                <c:pt idx="12">
                  <c:v>473.89</c:v>
                </c:pt>
                <c:pt idx="13">
                  <c:v>349.26</c:v>
                </c:pt>
                <c:pt idx="14">
                  <c:v>367.6</c:v>
                </c:pt>
                <c:pt idx="15">
                  <c:v>464.25</c:v>
                </c:pt>
                <c:pt idx="16">
                  <c:v>379.92</c:v>
                </c:pt>
                <c:pt idx="17">
                  <c:v>396.81</c:v>
                </c:pt>
                <c:pt idx="18">
                  <c:v>478.48</c:v>
                </c:pt>
                <c:pt idx="19">
                  <c:v>423.14</c:v>
                </c:pt>
                <c:pt idx="20">
                  <c:v>341.65</c:v>
                </c:pt>
                <c:pt idx="21">
                  <c:v>419.6</c:v>
                </c:pt>
                <c:pt idx="22">
                  <c:v>499.66</c:v>
                </c:pt>
                <c:pt idx="23">
                  <c:v>508.86</c:v>
                </c:pt>
                <c:pt idx="24">
                  <c:v>511.78</c:v>
                </c:pt>
                <c:pt idx="25">
                  <c:v>454.15</c:v>
                </c:pt>
                <c:pt idx="26">
                  <c:v>550.29</c:v>
                </c:pt>
                <c:pt idx="27">
                  <c:v>541.86</c:v>
                </c:pt>
                <c:pt idx="28">
                  <c:v>524.28</c:v>
                </c:pt>
                <c:pt idx="29">
                  <c:v>562.96</c:v>
                </c:pt>
                <c:pt idx="30">
                  <c:v>549.94000000000005</c:v>
                </c:pt>
                <c:pt idx="31">
                  <c:v>447.96</c:v>
                </c:pt>
                <c:pt idx="32">
                  <c:v>515.76</c:v>
                </c:pt>
                <c:pt idx="33">
                  <c:v>505.61</c:v>
                </c:pt>
                <c:pt idx="34">
                  <c:v>492.42</c:v>
                </c:pt>
                <c:pt idx="35">
                  <c:v>515.02</c:v>
                </c:pt>
                <c:pt idx="36">
                  <c:v>503.06</c:v>
                </c:pt>
                <c:pt idx="37">
                  <c:v>486.76</c:v>
                </c:pt>
                <c:pt idx="38">
                  <c:v>508.25</c:v>
                </c:pt>
                <c:pt idx="39">
                  <c:v>499.75</c:v>
                </c:pt>
                <c:pt idx="40">
                  <c:v>547.20000000000005</c:v>
                </c:pt>
                <c:pt idx="41">
                  <c:v>538.03</c:v>
                </c:pt>
                <c:pt idx="42">
                  <c:v>583.01</c:v>
                </c:pt>
                <c:pt idx="43">
                  <c:v>485.72</c:v>
                </c:pt>
                <c:pt idx="44">
                  <c:v>474.75</c:v>
                </c:pt>
                <c:pt idx="45">
                  <c:v>512.63</c:v>
                </c:pt>
                <c:pt idx="46">
                  <c:v>509</c:v>
                </c:pt>
                <c:pt idx="47">
                  <c:v>577.5</c:v>
                </c:pt>
                <c:pt idx="48">
                  <c:v>525.46</c:v>
                </c:pt>
                <c:pt idx="49">
                  <c:v>503.64</c:v>
                </c:pt>
                <c:pt idx="50">
                  <c:v>479.52</c:v>
                </c:pt>
                <c:pt idx="51">
                  <c:v>511.66</c:v>
                </c:pt>
                <c:pt idx="52">
                  <c:v>486.92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maslo!$B$30:$BB$30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maslo!$B$33:$BB$33</c:f>
              <c:numCache>
                <c:formatCode>#,##0.00\ [$€-1]</c:formatCode>
                <c:ptCount val="53"/>
                <c:pt idx="0">
                  <c:v>328</c:v>
                </c:pt>
                <c:pt idx="1">
                  <c:v>317</c:v>
                </c:pt>
                <c:pt idx="2">
                  <c:v>341</c:v>
                </c:pt>
                <c:pt idx="3">
                  <c:v>339</c:v>
                </c:pt>
                <c:pt idx="4">
                  <c:v>321</c:v>
                </c:pt>
                <c:pt idx="6">
                  <c:v>248</c:v>
                </c:pt>
                <c:pt idx="7">
                  <c:v>322.89999999999998</c:v>
                </c:pt>
                <c:pt idx="8">
                  <c:v>326</c:v>
                </c:pt>
                <c:pt idx="9">
                  <c:v>318.48</c:v>
                </c:pt>
                <c:pt idx="10">
                  <c:v>315</c:v>
                </c:pt>
                <c:pt idx="11">
                  <c:v>315</c:v>
                </c:pt>
                <c:pt idx="12">
                  <c:v>249</c:v>
                </c:pt>
                <c:pt idx="13">
                  <c:v>332</c:v>
                </c:pt>
                <c:pt idx="14">
                  <c:v>318</c:v>
                </c:pt>
                <c:pt idx="15">
                  <c:v>318</c:v>
                </c:pt>
                <c:pt idx="16">
                  <c:v>318</c:v>
                </c:pt>
                <c:pt idx="17">
                  <c:v>255</c:v>
                </c:pt>
                <c:pt idx="18">
                  <c:v>313.64</c:v>
                </c:pt>
                <c:pt idx="19">
                  <c:v>285</c:v>
                </c:pt>
                <c:pt idx="20">
                  <c:v>316.27</c:v>
                </c:pt>
                <c:pt idx="21">
                  <c:v>268.86</c:v>
                </c:pt>
                <c:pt idx="22">
                  <c:v>323.83</c:v>
                </c:pt>
                <c:pt idx="23">
                  <c:v>324.35000000000002</c:v>
                </c:pt>
                <c:pt idx="24">
                  <c:v>309.14</c:v>
                </c:pt>
                <c:pt idx="25">
                  <c:v>259.51</c:v>
                </c:pt>
                <c:pt idx="26">
                  <c:v>323.66000000000003</c:v>
                </c:pt>
                <c:pt idx="27">
                  <c:v>312.16000000000003</c:v>
                </c:pt>
                <c:pt idx="28">
                  <c:v>329.17</c:v>
                </c:pt>
                <c:pt idx="29">
                  <c:v>254.43</c:v>
                </c:pt>
                <c:pt idx="30">
                  <c:v>325.24</c:v>
                </c:pt>
                <c:pt idx="31">
                  <c:v>331.4</c:v>
                </c:pt>
                <c:pt idx="32">
                  <c:v>327.60000000000002</c:v>
                </c:pt>
                <c:pt idx="33">
                  <c:v>325.27</c:v>
                </c:pt>
                <c:pt idx="34">
                  <c:v>505.3</c:v>
                </c:pt>
                <c:pt idx="35">
                  <c:v>295.08</c:v>
                </c:pt>
                <c:pt idx="36">
                  <c:v>257.12</c:v>
                </c:pt>
                <c:pt idx="37">
                  <c:v>326</c:v>
                </c:pt>
                <c:pt idx="38">
                  <c:v>319.41000000000003</c:v>
                </c:pt>
                <c:pt idx="39">
                  <c:v>255.44</c:v>
                </c:pt>
                <c:pt idx="40">
                  <c:v>329.6</c:v>
                </c:pt>
                <c:pt idx="41">
                  <c:v>302.41000000000003</c:v>
                </c:pt>
                <c:pt idx="42">
                  <c:v>327.5</c:v>
                </c:pt>
                <c:pt idx="43">
                  <c:v>339.2</c:v>
                </c:pt>
                <c:pt idx="44">
                  <c:v>275.51</c:v>
                </c:pt>
                <c:pt idx="45">
                  <c:v>312</c:v>
                </c:pt>
                <c:pt idx="46">
                  <c:v>345</c:v>
                </c:pt>
                <c:pt idx="47">
                  <c:v>328.25</c:v>
                </c:pt>
                <c:pt idx="48">
                  <c:v>292.88</c:v>
                </c:pt>
                <c:pt idx="49">
                  <c:v>344.96</c:v>
                </c:pt>
                <c:pt idx="50">
                  <c:v>326.5</c:v>
                </c:pt>
                <c:pt idx="51">
                  <c:v>344</c:v>
                </c:pt>
                <c:pt idx="52">
                  <c:v>347.06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ser>
          <c:idx val="3"/>
          <c:order val="3"/>
          <c:tx>
            <c:strRef>
              <c:f>maslo!$A$34</c:f>
              <c:strCache>
                <c:ptCount val="1"/>
                <c:pt idx="0">
                  <c:v>Mleko v prahu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maslo!$B$30:$BB$30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maslo!$B$34:$BB$34</c:f>
              <c:numCache>
                <c:formatCode>General</c:formatCode>
                <c:ptCount val="5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6-4C44-BEBB-ECC8711E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99920"/>
        <c:axId val="235199136"/>
      </c:lineChart>
      <c:catAx>
        <c:axId val="2351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9136"/>
        <c:crosses val="autoZero"/>
        <c:auto val="1"/>
        <c:lblAlgn val="ctr"/>
        <c:lblOffset val="100"/>
        <c:noMultiLvlLbl val="0"/>
      </c:catAx>
      <c:valAx>
        <c:axId val="23519913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19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siri!$C$22:$BE$22</c:f>
              <c:numCache>
                <c:formatCode>#,##0.00</c:formatCode>
                <c:ptCount val="55"/>
                <c:pt idx="0">
                  <c:v>846.98</c:v>
                </c:pt>
                <c:pt idx="1">
                  <c:v>843</c:v>
                </c:pt>
                <c:pt idx="2">
                  <c:v>845.3</c:v>
                </c:pt>
                <c:pt idx="3">
                  <c:v>844.9</c:v>
                </c:pt>
                <c:pt idx="4">
                  <c:v>812.09</c:v>
                </c:pt>
                <c:pt idx="5">
                  <c:v>850.88</c:v>
                </c:pt>
                <c:pt idx="6">
                  <c:v>790.4</c:v>
                </c:pt>
                <c:pt idx="7">
                  <c:v>747.48</c:v>
                </c:pt>
                <c:pt idx="8">
                  <c:v>837.36</c:v>
                </c:pt>
                <c:pt idx="9">
                  <c:v>804.16</c:v>
                </c:pt>
                <c:pt idx="10">
                  <c:v>782.31</c:v>
                </c:pt>
                <c:pt idx="11">
                  <c:v>766.17</c:v>
                </c:pt>
                <c:pt idx="12">
                  <c:v>794.3</c:v>
                </c:pt>
                <c:pt idx="13">
                  <c:v>797</c:v>
                </c:pt>
                <c:pt idx="14">
                  <c:v>922</c:v>
                </c:pt>
                <c:pt idx="15">
                  <c:v>923</c:v>
                </c:pt>
                <c:pt idx="16">
                  <c:v>922</c:v>
                </c:pt>
                <c:pt idx="17">
                  <c:v>816.6</c:v>
                </c:pt>
                <c:pt idx="18">
                  <c:v>728.71</c:v>
                </c:pt>
                <c:pt idx="19">
                  <c:v>745.1</c:v>
                </c:pt>
                <c:pt idx="20">
                  <c:v>737.22</c:v>
                </c:pt>
                <c:pt idx="21">
                  <c:v>775</c:v>
                </c:pt>
                <c:pt idx="22">
                  <c:v>806.37</c:v>
                </c:pt>
                <c:pt idx="23">
                  <c:v>882.89</c:v>
                </c:pt>
                <c:pt idx="24">
                  <c:v>765.14</c:v>
                </c:pt>
                <c:pt idx="25">
                  <c:v>856.42</c:v>
                </c:pt>
                <c:pt idx="26">
                  <c:v>807.83</c:v>
                </c:pt>
                <c:pt idx="27">
                  <c:v>838.86</c:v>
                </c:pt>
                <c:pt idx="28">
                  <c:v>837.99</c:v>
                </c:pt>
                <c:pt idx="29">
                  <c:v>784.52</c:v>
                </c:pt>
                <c:pt idx="30">
                  <c:v>926.38</c:v>
                </c:pt>
                <c:pt idx="31">
                  <c:v>834.23</c:v>
                </c:pt>
                <c:pt idx="32">
                  <c:v>926.38</c:v>
                </c:pt>
                <c:pt idx="33">
                  <c:v>834.23</c:v>
                </c:pt>
                <c:pt idx="34">
                  <c:v>737.51</c:v>
                </c:pt>
                <c:pt idx="35">
                  <c:v>816.3</c:v>
                </c:pt>
                <c:pt idx="36">
                  <c:v>756.81</c:v>
                </c:pt>
                <c:pt idx="37">
                  <c:v>822.03</c:v>
                </c:pt>
                <c:pt idx="38">
                  <c:v>913.11</c:v>
                </c:pt>
                <c:pt idx="39">
                  <c:v>789.32</c:v>
                </c:pt>
                <c:pt idx="40">
                  <c:v>758.88</c:v>
                </c:pt>
                <c:pt idx="41">
                  <c:v>796.86</c:v>
                </c:pt>
                <c:pt idx="42">
                  <c:v>840.77</c:v>
                </c:pt>
                <c:pt idx="43">
                  <c:v>826.06</c:v>
                </c:pt>
                <c:pt idx="44">
                  <c:v>772.43</c:v>
                </c:pt>
                <c:pt idx="45">
                  <c:v>747.65</c:v>
                </c:pt>
                <c:pt idx="46">
                  <c:v>838.31</c:v>
                </c:pt>
                <c:pt idx="47">
                  <c:v>861.43</c:v>
                </c:pt>
                <c:pt idx="48">
                  <c:v>722.82</c:v>
                </c:pt>
                <c:pt idx="49">
                  <c:v>786.91</c:v>
                </c:pt>
                <c:pt idx="50">
                  <c:v>782.83</c:v>
                </c:pt>
                <c:pt idx="51">
                  <c:v>839.41</c:v>
                </c:pt>
                <c:pt idx="52">
                  <c:v>800.53</c:v>
                </c:pt>
                <c:pt idx="53">
                  <c:v>808.52</c:v>
                </c:pt>
                <c:pt idx="54">
                  <c:v>810.32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siri!$C$23:$BE$23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siri!$C$24:$BE$24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siri!$C$25:$BE$25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siri!$C$26:$BE$26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siri!$C$27:$BE$27</c:f>
              <c:numCache>
                <c:formatCode>#,##0.00</c:formatCode>
                <c:ptCount val="55"/>
                <c:pt idx="0">
                  <c:v>407.28</c:v>
                </c:pt>
                <c:pt idx="1">
                  <c:v>341.13</c:v>
                </c:pt>
                <c:pt idx="2">
                  <c:v>351.42</c:v>
                </c:pt>
                <c:pt idx="3">
                  <c:v>661.03</c:v>
                </c:pt>
                <c:pt idx="4">
                  <c:v>330.9</c:v>
                </c:pt>
                <c:pt idx="5">
                  <c:v>352.55</c:v>
                </c:pt>
                <c:pt idx="6">
                  <c:v>342.14</c:v>
                </c:pt>
                <c:pt idx="7">
                  <c:v>339.94</c:v>
                </c:pt>
                <c:pt idx="8">
                  <c:v>338.84</c:v>
                </c:pt>
                <c:pt idx="9">
                  <c:v>331.9</c:v>
                </c:pt>
                <c:pt idx="10">
                  <c:v>334.06</c:v>
                </c:pt>
                <c:pt idx="11">
                  <c:v>330.56</c:v>
                </c:pt>
                <c:pt idx="12">
                  <c:v>335.55</c:v>
                </c:pt>
                <c:pt idx="13">
                  <c:v>330.58</c:v>
                </c:pt>
                <c:pt idx="14">
                  <c:v>338.41</c:v>
                </c:pt>
                <c:pt idx="15">
                  <c:v>340.64</c:v>
                </c:pt>
                <c:pt idx="16">
                  <c:v>334.73</c:v>
                </c:pt>
                <c:pt idx="17">
                  <c:v>330.4</c:v>
                </c:pt>
                <c:pt idx="18">
                  <c:v>335.19</c:v>
                </c:pt>
                <c:pt idx="19">
                  <c:v>335.26</c:v>
                </c:pt>
                <c:pt idx="20">
                  <c:v>343.21</c:v>
                </c:pt>
                <c:pt idx="21">
                  <c:v>337.33</c:v>
                </c:pt>
                <c:pt idx="22">
                  <c:v>339.56</c:v>
                </c:pt>
                <c:pt idx="23">
                  <c:v>329.42</c:v>
                </c:pt>
                <c:pt idx="24">
                  <c:v>328.24</c:v>
                </c:pt>
                <c:pt idx="25">
                  <c:v>340.23</c:v>
                </c:pt>
                <c:pt idx="26">
                  <c:v>335.93</c:v>
                </c:pt>
                <c:pt idx="27">
                  <c:v>314.02</c:v>
                </c:pt>
                <c:pt idx="28">
                  <c:v>306.91000000000003</c:v>
                </c:pt>
                <c:pt idx="29">
                  <c:v>311.8</c:v>
                </c:pt>
                <c:pt idx="30">
                  <c:v>312.58999999999997</c:v>
                </c:pt>
                <c:pt idx="31">
                  <c:v>306.45</c:v>
                </c:pt>
                <c:pt idx="32">
                  <c:v>312.58999999999997</c:v>
                </c:pt>
                <c:pt idx="33">
                  <c:v>306.45</c:v>
                </c:pt>
                <c:pt idx="34">
                  <c:v>314.58</c:v>
                </c:pt>
                <c:pt idx="35">
                  <c:v>313.18</c:v>
                </c:pt>
                <c:pt idx="36">
                  <c:v>309.52999999999997</c:v>
                </c:pt>
                <c:pt idx="37">
                  <c:v>303.95999999999998</c:v>
                </c:pt>
                <c:pt idx="38">
                  <c:v>305.72000000000003</c:v>
                </c:pt>
                <c:pt idx="39">
                  <c:v>300.16000000000003</c:v>
                </c:pt>
                <c:pt idx="40">
                  <c:v>307.98</c:v>
                </c:pt>
                <c:pt idx="41">
                  <c:v>301.85000000000002</c:v>
                </c:pt>
                <c:pt idx="42">
                  <c:v>296.10000000000002</c:v>
                </c:pt>
                <c:pt idx="43">
                  <c:v>293.63</c:v>
                </c:pt>
                <c:pt idx="44">
                  <c:v>297.14</c:v>
                </c:pt>
                <c:pt idx="45">
                  <c:v>294.98</c:v>
                </c:pt>
                <c:pt idx="46">
                  <c:v>289.11</c:v>
                </c:pt>
                <c:pt idx="47">
                  <c:v>292.60000000000002</c:v>
                </c:pt>
                <c:pt idx="48">
                  <c:v>298.69</c:v>
                </c:pt>
                <c:pt idx="49">
                  <c:v>299.60000000000002</c:v>
                </c:pt>
                <c:pt idx="50">
                  <c:v>297.77</c:v>
                </c:pt>
                <c:pt idx="51">
                  <c:v>302.02</c:v>
                </c:pt>
                <c:pt idx="52">
                  <c:v>287.14</c:v>
                </c:pt>
                <c:pt idx="53">
                  <c:v>296.05</c:v>
                </c:pt>
                <c:pt idx="54">
                  <c:v>338.5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siri!$C$28:$BE$28</c:f>
              <c:numCache>
                <c:formatCode>#,##0.00</c:formatCode>
                <c:ptCount val="55"/>
                <c:pt idx="0">
                  <c:v>517.88</c:v>
                </c:pt>
                <c:pt idx="1">
                  <c:v>523.4</c:v>
                </c:pt>
                <c:pt idx="2">
                  <c:v>524.01</c:v>
                </c:pt>
                <c:pt idx="3">
                  <c:v>525.02</c:v>
                </c:pt>
                <c:pt idx="4">
                  <c:v>553.59</c:v>
                </c:pt>
                <c:pt idx="5">
                  <c:v>563.87</c:v>
                </c:pt>
                <c:pt idx="6">
                  <c:v>558.75</c:v>
                </c:pt>
                <c:pt idx="7">
                  <c:v>529.98</c:v>
                </c:pt>
                <c:pt idx="8">
                  <c:v>529.59</c:v>
                </c:pt>
                <c:pt idx="9">
                  <c:v>567.63</c:v>
                </c:pt>
                <c:pt idx="10">
                  <c:v>493.69</c:v>
                </c:pt>
                <c:pt idx="11">
                  <c:v>493.14</c:v>
                </c:pt>
                <c:pt idx="12">
                  <c:v>494.7</c:v>
                </c:pt>
                <c:pt idx="13">
                  <c:v>556</c:v>
                </c:pt>
                <c:pt idx="14">
                  <c:v>570.38</c:v>
                </c:pt>
                <c:pt idx="15">
                  <c:v>570</c:v>
                </c:pt>
                <c:pt idx="16">
                  <c:v>569</c:v>
                </c:pt>
                <c:pt idx="17">
                  <c:v>513.96</c:v>
                </c:pt>
                <c:pt idx="18">
                  <c:v>478.32</c:v>
                </c:pt>
                <c:pt idx="19">
                  <c:v>511.59</c:v>
                </c:pt>
                <c:pt idx="20">
                  <c:v>504.83</c:v>
                </c:pt>
                <c:pt idx="21">
                  <c:v>543</c:v>
                </c:pt>
                <c:pt idx="22">
                  <c:v>521.26</c:v>
                </c:pt>
                <c:pt idx="23">
                  <c:v>518.34</c:v>
                </c:pt>
                <c:pt idx="24">
                  <c:v>511.99</c:v>
                </c:pt>
                <c:pt idx="25">
                  <c:v>521.76</c:v>
                </c:pt>
                <c:pt idx="26">
                  <c:v>507.59</c:v>
                </c:pt>
                <c:pt idx="27">
                  <c:v>522.67999999999995</c:v>
                </c:pt>
                <c:pt idx="28">
                  <c:v>544.92999999999995</c:v>
                </c:pt>
                <c:pt idx="29">
                  <c:v>501.54</c:v>
                </c:pt>
                <c:pt idx="30">
                  <c:v>544.86</c:v>
                </c:pt>
                <c:pt idx="31">
                  <c:v>546.5</c:v>
                </c:pt>
                <c:pt idx="32">
                  <c:v>544.86</c:v>
                </c:pt>
                <c:pt idx="33">
                  <c:v>546.5</c:v>
                </c:pt>
                <c:pt idx="34">
                  <c:v>509.23</c:v>
                </c:pt>
                <c:pt idx="35">
                  <c:v>503.83</c:v>
                </c:pt>
                <c:pt idx="36">
                  <c:v>507.3</c:v>
                </c:pt>
                <c:pt idx="37">
                  <c:v>530.41999999999996</c:v>
                </c:pt>
                <c:pt idx="38">
                  <c:v>515.30999999999995</c:v>
                </c:pt>
                <c:pt idx="39">
                  <c:v>522.08000000000004</c:v>
                </c:pt>
                <c:pt idx="40">
                  <c:v>509.9</c:v>
                </c:pt>
                <c:pt idx="41">
                  <c:v>519.6</c:v>
                </c:pt>
                <c:pt idx="42">
                  <c:v>503.35</c:v>
                </c:pt>
                <c:pt idx="43">
                  <c:v>521.55999999999995</c:v>
                </c:pt>
                <c:pt idx="44">
                  <c:v>511.96</c:v>
                </c:pt>
                <c:pt idx="45">
                  <c:v>554.46</c:v>
                </c:pt>
                <c:pt idx="46">
                  <c:v>526.30999999999995</c:v>
                </c:pt>
                <c:pt idx="47">
                  <c:v>533.80999999999995</c:v>
                </c:pt>
                <c:pt idx="48">
                  <c:v>499.59</c:v>
                </c:pt>
                <c:pt idx="49">
                  <c:v>547.23</c:v>
                </c:pt>
                <c:pt idx="50">
                  <c:v>513.70000000000005</c:v>
                </c:pt>
                <c:pt idx="51">
                  <c:v>541.26</c:v>
                </c:pt>
                <c:pt idx="52">
                  <c:v>538.61</c:v>
                </c:pt>
                <c:pt idx="53">
                  <c:v>528.94000000000005</c:v>
                </c:pt>
                <c:pt idx="54">
                  <c:v>584.82000000000005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siri!$C$29:$BE$29</c:f>
              <c:numCache>
                <c:formatCode>#,##0.00</c:formatCode>
                <c:ptCount val="55"/>
                <c:pt idx="0">
                  <c:v>294.97000000000003</c:v>
                </c:pt>
                <c:pt idx="1">
                  <c:v>291.89</c:v>
                </c:pt>
                <c:pt idx="2">
                  <c:v>308.55</c:v>
                </c:pt>
                <c:pt idx="3">
                  <c:v>293.2</c:v>
                </c:pt>
                <c:pt idx="4">
                  <c:v>294.60000000000002</c:v>
                </c:pt>
                <c:pt idx="5">
                  <c:v>285.99</c:v>
                </c:pt>
                <c:pt idx="6">
                  <c:v>290.36</c:v>
                </c:pt>
                <c:pt idx="7">
                  <c:v>293.16000000000003</c:v>
                </c:pt>
                <c:pt idx="8">
                  <c:v>294.22000000000003</c:v>
                </c:pt>
                <c:pt idx="9">
                  <c:v>282.97000000000003</c:v>
                </c:pt>
                <c:pt idx="10">
                  <c:v>287.52999999999997</c:v>
                </c:pt>
                <c:pt idx="11">
                  <c:v>284.81</c:v>
                </c:pt>
                <c:pt idx="12">
                  <c:v>298.56</c:v>
                </c:pt>
                <c:pt idx="13">
                  <c:v>282.23</c:v>
                </c:pt>
                <c:pt idx="14">
                  <c:v>282.47000000000003</c:v>
                </c:pt>
                <c:pt idx="15">
                  <c:v>292.7</c:v>
                </c:pt>
                <c:pt idx="16">
                  <c:v>289.41000000000003</c:v>
                </c:pt>
                <c:pt idx="17">
                  <c:v>293.52999999999997</c:v>
                </c:pt>
                <c:pt idx="18">
                  <c:v>270.22000000000003</c:v>
                </c:pt>
                <c:pt idx="19">
                  <c:v>315.27999999999997</c:v>
                </c:pt>
                <c:pt idx="20">
                  <c:v>311.5</c:v>
                </c:pt>
                <c:pt idx="21">
                  <c:v>268.01</c:v>
                </c:pt>
                <c:pt idx="22">
                  <c:v>292.32</c:v>
                </c:pt>
                <c:pt idx="23">
                  <c:v>295.02</c:v>
                </c:pt>
                <c:pt idx="24">
                  <c:v>291.56</c:v>
                </c:pt>
                <c:pt idx="25">
                  <c:v>287.32</c:v>
                </c:pt>
                <c:pt idx="26">
                  <c:v>292.93</c:v>
                </c:pt>
                <c:pt idx="27">
                  <c:v>291.63</c:v>
                </c:pt>
                <c:pt idx="28">
                  <c:v>281.43</c:v>
                </c:pt>
                <c:pt idx="29">
                  <c:v>292.64</c:v>
                </c:pt>
                <c:pt idx="30">
                  <c:v>284.49</c:v>
                </c:pt>
                <c:pt idx="31">
                  <c:v>293.52</c:v>
                </c:pt>
                <c:pt idx="32">
                  <c:v>284.49</c:v>
                </c:pt>
                <c:pt idx="33">
                  <c:v>293.52</c:v>
                </c:pt>
                <c:pt idx="34">
                  <c:v>271.79000000000002</c:v>
                </c:pt>
                <c:pt idx="35">
                  <c:v>276.38</c:v>
                </c:pt>
                <c:pt idx="36">
                  <c:v>266.08</c:v>
                </c:pt>
                <c:pt idx="37">
                  <c:v>264.95</c:v>
                </c:pt>
                <c:pt idx="38">
                  <c:v>267.22000000000003</c:v>
                </c:pt>
                <c:pt idx="39">
                  <c:v>284.23</c:v>
                </c:pt>
                <c:pt idx="40">
                  <c:v>261.8</c:v>
                </c:pt>
                <c:pt idx="41">
                  <c:v>265.26</c:v>
                </c:pt>
                <c:pt idx="42">
                  <c:v>281.18</c:v>
                </c:pt>
                <c:pt idx="43">
                  <c:v>282.63</c:v>
                </c:pt>
                <c:pt idx="44">
                  <c:v>258.37</c:v>
                </c:pt>
                <c:pt idx="45">
                  <c:v>261.60000000000002</c:v>
                </c:pt>
                <c:pt idx="46">
                  <c:v>267.55</c:v>
                </c:pt>
                <c:pt idx="47">
                  <c:v>264.63</c:v>
                </c:pt>
                <c:pt idx="48">
                  <c:v>271.62</c:v>
                </c:pt>
                <c:pt idx="49">
                  <c:v>282.16000000000003</c:v>
                </c:pt>
                <c:pt idx="50">
                  <c:v>264.64</c:v>
                </c:pt>
                <c:pt idx="51">
                  <c:v>268.43</c:v>
                </c:pt>
                <c:pt idx="52">
                  <c:v>266.74</c:v>
                </c:pt>
                <c:pt idx="53">
                  <c:v>274.95999999999998</c:v>
                </c:pt>
                <c:pt idx="54">
                  <c:v>300.89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siri!$C$21:$BE$21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siri!$C$30:$BE$30</c:f>
              <c:numCache>
                <c:formatCode>#,##0.00</c:formatCode>
                <c:ptCount val="55"/>
                <c:pt idx="0">
                  <c:v>290.76</c:v>
                </c:pt>
                <c:pt idx="1">
                  <c:v>297.24</c:v>
                </c:pt>
                <c:pt idx="2">
                  <c:v>290.77999999999997</c:v>
                </c:pt>
                <c:pt idx="3">
                  <c:v>293.14</c:v>
                </c:pt>
                <c:pt idx="4">
                  <c:v>305.77999999999997</c:v>
                </c:pt>
                <c:pt idx="5">
                  <c:v>296.39</c:v>
                </c:pt>
                <c:pt idx="6">
                  <c:v>297.55</c:v>
                </c:pt>
                <c:pt idx="7">
                  <c:v>308.26</c:v>
                </c:pt>
                <c:pt idx="8">
                  <c:v>315.19</c:v>
                </c:pt>
                <c:pt idx="9">
                  <c:v>288.36</c:v>
                </c:pt>
                <c:pt idx="10">
                  <c:v>288.31</c:v>
                </c:pt>
                <c:pt idx="11">
                  <c:v>288.32</c:v>
                </c:pt>
                <c:pt idx="12">
                  <c:v>291.82</c:v>
                </c:pt>
                <c:pt idx="13">
                  <c:v>286.69</c:v>
                </c:pt>
                <c:pt idx="14">
                  <c:v>287.99</c:v>
                </c:pt>
                <c:pt idx="15">
                  <c:v>285.48</c:v>
                </c:pt>
                <c:pt idx="16">
                  <c:v>291.55</c:v>
                </c:pt>
                <c:pt idx="17">
                  <c:v>292.87</c:v>
                </c:pt>
                <c:pt idx="18">
                  <c:v>286.3</c:v>
                </c:pt>
                <c:pt idx="19">
                  <c:v>287.35000000000002</c:v>
                </c:pt>
                <c:pt idx="20">
                  <c:v>286.88</c:v>
                </c:pt>
                <c:pt idx="21">
                  <c:v>293.94</c:v>
                </c:pt>
                <c:pt idx="22">
                  <c:v>300.57</c:v>
                </c:pt>
                <c:pt idx="23">
                  <c:v>291.52</c:v>
                </c:pt>
                <c:pt idx="24">
                  <c:v>289.89999999999998</c:v>
                </c:pt>
                <c:pt idx="25">
                  <c:v>293.26</c:v>
                </c:pt>
                <c:pt idx="26">
                  <c:v>293.47000000000003</c:v>
                </c:pt>
                <c:pt idx="27">
                  <c:v>293.31</c:v>
                </c:pt>
                <c:pt idx="28">
                  <c:v>291.2</c:v>
                </c:pt>
                <c:pt idx="29">
                  <c:v>291.05</c:v>
                </c:pt>
                <c:pt idx="30">
                  <c:v>290.58</c:v>
                </c:pt>
                <c:pt idx="31">
                  <c:v>295.38</c:v>
                </c:pt>
                <c:pt idx="32">
                  <c:v>290.58</c:v>
                </c:pt>
                <c:pt idx="33">
                  <c:v>295.38</c:v>
                </c:pt>
                <c:pt idx="34">
                  <c:v>287.43</c:v>
                </c:pt>
                <c:pt idx="35">
                  <c:v>290.45999999999998</c:v>
                </c:pt>
                <c:pt idx="36">
                  <c:v>285.89999999999998</c:v>
                </c:pt>
                <c:pt idx="37">
                  <c:v>283.52999999999997</c:v>
                </c:pt>
                <c:pt idx="38">
                  <c:v>283.08</c:v>
                </c:pt>
                <c:pt idx="39">
                  <c:v>288.33999999999997</c:v>
                </c:pt>
                <c:pt idx="40">
                  <c:v>291.97000000000003</c:v>
                </c:pt>
                <c:pt idx="41">
                  <c:v>292.35000000000002</c:v>
                </c:pt>
                <c:pt idx="42">
                  <c:v>290.12</c:v>
                </c:pt>
                <c:pt idx="43">
                  <c:v>292.88</c:v>
                </c:pt>
                <c:pt idx="44">
                  <c:v>287.42</c:v>
                </c:pt>
                <c:pt idx="45">
                  <c:v>286.22000000000003</c:v>
                </c:pt>
                <c:pt idx="46">
                  <c:v>259.02</c:v>
                </c:pt>
                <c:pt idx="47">
                  <c:v>299.97000000000003</c:v>
                </c:pt>
                <c:pt idx="48">
                  <c:v>301</c:v>
                </c:pt>
                <c:pt idx="49">
                  <c:v>304.47000000000003</c:v>
                </c:pt>
                <c:pt idx="50">
                  <c:v>300.20999999999998</c:v>
                </c:pt>
                <c:pt idx="51">
                  <c:v>298.61</c:v>
                </c:pt>
                <c:pt idx="52">
                  <c:v>300.32</c:v>
                </c:pt>
                <c:pt idx="53">
                  <c:v>300.74</c:v>
                </c:pt>
                <c:pt idx="54">
                  <c:v>325.88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05408"/>
        <c:axId val="235200312"/>
      </c:lineChart>
      <c:catAx>
        <c:axId val="23520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0312"/>
        <c:crosses val="autoZero"/>
        <c:auto val="1"/>
        <c:lblAlgn val="ctr"/>
        <c:lblOffset val="100"/>
        <c:noMultiLvlLbl val="0"/>
      </c:catAx>
      <c:valAx>
        <c:axId val="23520031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jogurti!$C$15:$BE$15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jogurti!$C$16:$BE$16</c:f>
              <c:numCache>
                <c:formatCode>0.00</c:formatCode>
                <c:ptCount val="55"/>
                <c:pt idx="0">
                  <c:v>140.21</c:v>
                </c:pt>
                <c:pt idx="1">
                  <c:v>138.37</c:v>
                </c:pt>
                <c:pt idx="2">
                  <c:v>135.61000000000001</c:v>
                </c:pt>
                <c:pt idx="3">
                  <c:v>127.38</c:v>
                </c:pt>
                <c:pt idx="4">
                  <c:v>128.22</c:v>
                </c:pt>
                <c:pt idx="5">
                  <c:v>139.30000000000001</c:v>
                </c:pt>
                <c:pt idx="6">
                  <c:v>143.33000000000001</c:v>
                </c:pt>
                <c:pt idx="7">
                  <c:v>120.5</c:v>
                </c:pt>
                <c:pt idx="8">
                  <c:v>122.8</c:v>
                </c:pt>
                <c:pt idx="9">
                  <c:v>140.11000000000001</c:v>
                </c:pt>
                <c:pt idx="10">
                  <c:v>137.06</c:v>
                </c:pt>
                <c:pt idx="11">
                  <c:v>137.74</c:v>
                </c:pt>
                <c:pt idx="12">
                  <c:v>125.47</c:v>
                </c:pt>
                <c:pt idx="13">
                  <c:v>138.54</c:v>
                </c:pt>
                <c:pt idx="14">
                  <c:v>141.1</c:v>
                </c:pt>
                <c:pt idx="15">
                  <c:v>144.02000000000001</c:v>
                </c:pt>
                <c:pt idx="16">
                  <c:v>129.63</c:v>
                </c:pt>
                <c:pt idx="17">
                  <c:v>130.85</c:v>
                </c:pt>
                <c:pt idx="18">
                  <c:v>139.34</c:v>
                </c:pt>
                <c:pt idx="19">
                  <c:v>139.63</c:v>
                </c:pt>
                <c:pt idx="20">
                  <c:v>139.5</c:v>
                </c:pt>
                <c:pt idx="21">
                  <c:v>120.47</c:v>
                </c:pt>
                <c:pt idx="22">
                  <c:v>141.49</c:v>
                </c:pt>
                <c:pt idx="23">
                  <c:v>144.53</c:v>
                </c:pt>
                <c:pt idx="24">
                  <c:v>141.31</c:v>
                </c:pt>
                <c:pt idx="25">
                  <c:v>127</c:v>
                </c:pt>
                <c:pt idx="26">
                  <c:v>141.82</c:v>
                </c:pt>
                <c:pt idx="27">
                  <c:v>142.97999999999999</c:v>
                </c:pt>
                <c:pt idx="28">
                  <c:v>136.09</c:v>
                </c:pt>
                <c:pt idx="29">
                  <c:v>116.4</c:v>
                </c:pt>
                <c:pt idx="30">
                  <c:v>113.02</c:v>
                </c:pt>
                <c:pt idx="31">
                  <c:v>141.47999999999999</c:v>
                </c:pt>
                <c:pt idx="32">
                  <c:v>113.02</c:v>
                </c:pt>
                <c:pt idx="33">
                  <c:v>141.47999999999999</c:v>
                </c:pt>
                <c:pt idx="34">
                  <c:v>140.4</c:v>
                </c:pt>
                <c:pt idx="35">
                  <c:v>140.55000000000001</c:v>
                </c:pt>
                <c:pt idx="36">
                  <c:v>125.53</c:v>
                </c:pt>
                <c:pt idx="37">
                  <c:v>139.4</c:v>
                </c:pt>
                <c:pt idx="38">
                  <c:v>135.94</c:v>
                </c:pt>
                <c:pt idx="39">
                  <c:v>114.42</c:v>
                </c:pt>
                <c:pt idx="40">
                  <c:v>123.22</c:v>
                </c:pt>
                <c:pt idx="41">
                  <c:v>125.16</c:v>
                </c:pt>
                <c:pt idx="42">
                  <c:v>137.38</c:v>
                </c:pt>
                <c:pt idx="43">
                  <c:v>144.08000000000001</c:v>
                </c:pt>
                <c:pt idx="44">
                  <c:v>128.51</c:v>
                </c:pt>
                <c:pt idx="45">
                  <c:v>125.77</c:v>
                </c:pt>
                <c:pt idx="46">
                  <c:v>138.38</c:v>
                </c:pt>
                <c:pt idx="47">
                  <c:v>141.09</c:v>
                </c:pt>
                <c:pt idx="48">
                  <c:v>140.9</c:v>
                </c:pt>
                <c:pt idx="49">
                  <c:v>124.4</c:v>
                </c:pt>
                <c:pt idx="50">
                  <c:v>142.36000000000001</c:v>
                </c:pt>
                <c:pt idx="51">
                  <c:v>141</c:v>
                </c:pt>
                <c:pt idx="52">
                  <c:v>142.36000000000001</c:v>
                </c:pt>
                <c:pt idx="53">
                  <c:v>143.33000000000001</c:v>
                </c:pt>
                <c:pt idx="54">
                  <c:v>152.51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jogurti!$C$15:$BE$15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jogurti!$C$17:$BE$17</c:f>
              <c:numCache>
                <c:formatCode>0.00</c:formatCode>
                <c:ptCount val="55"/>
                <c:pt idx="0">
                  <c:v>121.25</c:v>
                </c:pt>
                <c:pt idx="1">
                  <c:v>120.83</c:v>
                </c:pt>
                <c:pt idx="2">
                  <c:v>121</c:v>
                </c:pt>
                <c:pt idx="3">
                  <c:v>120.52</c:v>
                </c:pt>
                <c:pt idx="4">
                  <c:v>123.28</c:v>
                </c:pt>
                <c:pt idx="5">
                  <c:v>120.49</c:v>
                </c:pt>
                <c:pt idx="6">
                  <c:v>120.51</c:v>
                </c:pt>
                <c:pt idx="7">
                  <c:v>121.83</c:v>
                </c:pt>
                <c:pt idx="8">
                  <c:v>121.77</c:v>
                </c:pt>
                <c:pt idx="9">
                  <c:v>120.49</c:v>
                </c:pt>
                <c:pt idx="10">
                  <c:v>120.85</c:v>
                </c:pt>
                <c:pt idx="11">
                  <c:v>120.71</c:v>
                </c:pt>
                <c:pt idx="12">
                  <c:v>120.82</c:v>
                </c:pt>
                <c:pt idx="13">
                  <c:v>120.45</c:v>
                </c:pt>
                <c:pt idx="14">
                  <c:v>121.03</c:v>
                </c:pt>
                <c:pt idx="15">
                  <c:v>121.18</c:v>
                </c:pt>
                <c:pt idx="16">
                  <c:v>121.57</c:v>
                </c:pt>
                <c:pt idx="17">
                  <c:v>121.06</c:v>
                </c:pt>
                <c:pt idx="18">
                  <c:v>120.35</c:v>
                </c:pt>
                <c:pt idx="19">
                  <c:v>120.75</c:v>
                </c:pt>
                <c:pt idx="20">
                  <c:v>121.05</c:v>
                </c:pt>
                <c:pt idx="21">
                  <c:v>121.92</c:v>
                </c:pt>
                <c:pt idx="22">
                  <c:v>121.5</c:v>
                </c:pt>
                <c:pt idx="23">
                  <c:v>120.18</c:v>
                </c:pt>
                <c:pt idx="24">
                  <c:v>120.86</c:v>
                </c:pt>
                <c:pt idx="25">
                  <c:v>119.72</c:v>
                </c:pt>
                <c:pt idx="26">
                  <c:v>120.3</c:v>
                </c:pt>
                <c:pt idx="27">
                  <c:v>120.24</c:v>
                </c:pt>
                <c:pt idx="28">
                  <c:v>119.65</c:v>
                </c:pt>
                <c:pt idx="29">
                  <c:v>120.53</c:v>
                </c:pt>
                <c:pt idx="30">
                  <c:v>119.6</c:v>
                </c:pt>
                <c:pt idx="31">
                  <c:v>119.93</c:v>
                </c:pt>
                <c:pt idx="32">
                  <c:v>119.6</c:v>
                </c:pt>
                <c:pt idx="33">
                  <c:v>119.93</c:v>
                </c:pt>
                <c:pt idx="34">
                  <c:v>120.31</c:v>
                </c:pt>
                <c:pt idx="35">
                  <c:v>119.98</c:v>
                </c:pt>
                <c:pt idx="36">
                  <c:v>120.89</c:v>
                </c:pt>
                <c:pt idx="37">
                  <c:v>120.25</c:v>
                </c:pt>
                <c:pt idx="38">
                  <c:v>122.13</c:v>
                </c:pt>
                <c:pt idx="39">
                  <c:v>121.45</c:v>
                </c:pt>
                <c:pt idx="40">
                  <c:v>119.82</c:v>
                </c:pt>
                <c:pt idx="41">
                  <c:v>121.09</c:v>
                </c:pt>
                <c:pt idx="42">
                  <c:v>125.6</c:v>
                </c:pt>
                <c:pt idx="43">
                  <c:v>125.09</c:v>
                </c:pt>
                <c:pt idx="44">
                  <c:v>125.13</c:v>
                </c:pt>
                <c:pt idx="45">
                  <c:v>125.1</c:v>
                </c:pt>
                <c:pt idx="46">
                  <c:v>124.55</c:v>
                </c:pt>
                <c:pt idx="47">
                  <c:v>127.38</c:v>
                </c:pt>
                <c:pt idx="48">
                  <c:v>127.08</c:v>
                </c:pt>
                <c:pt idx="49">
                  <c:v>125.56</c:v>
                </c:pt>
                <c:pt idx="50">
                  <c:v>128.65</c:v>
                </c:pt>
                <c:pt idx="51">
                  <c:v>127.27</c:v>
                </c:pt>
                <c:pt idx="52">
                  <c:v>129.52000000000001</c:v>
                </c:pt>
                <c:pt idx="53">
                  <c:v>127.68</c:v>
                </c:pt>
                <c:pt idx="54">
                  <c:v>124.37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03056"/>
        <c:axId val="235201488"/>
      </c:lineChart>
      <c:catAx>
        <c:axId val="23520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1488"/>
        <c:crosses val="autoZero"/>
        <c:auto val="1"/>
        <c:lblAlgn val="ctr"/>
        <c:lblOffset val="100"/>
        <c:noMultiLvlLbl val="0"/>
      </c:catAx>
      <c:valAx>
        <c:axId val="2352014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520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smetana!$C$14:$BE$14</c:f>
              <c:numCache>
                <c:formatCode>0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31</c:v>
                </c:pt>
                <c:pt idx="33" formatCode="General">
                  <c:v>32</c:v>
                </c:pt>
                <c:pt idx="34" formatCode="General">
                  <c:v>33</c:v>
                </c:pt>
                <c:pt idx="35" formatCode="General">
                  <c:v>34</c:v>
                </c:pt>
                <c:pt idx="36" formatCode="General">
                  <c:v>35</c:v>
                </c:pt>
                <c:pt idx="37" formatCode="General">
                  <c:v>36</c:v>
                </c:pt>
                <c:pt idx="38" formatCode="General">
                  <c:v>37</c:v>
                </c:pt>
                <c:pt idx="39" formatCode="General">
                  <c:v>38</c:v>
                </c:pt>
                <c:pt idx="40" formatCode="General">
                  <c:v>39</c:v>
                </c:pt>
                <c:pt idx="41" formatCode="General">
                  <c:v>40</c:v>
                </c:pt>
                <c:pt idx="42" formatCode="General">
                  <c:v>41</c:v>
                </c:pt>
                <c:pt idx="43" formatCode="General">
                  <c:v>42</c:v>
                </c:pt>
                <c:pt idx="44" formatCode="General">
                  <c:v>43</c:v>
                </c:pt>
                <c:pt idx="45" formatCode="General">
                  <c:v>44</c:v>
                </c:pt>
                <c:pt idx="46" formatCode="General">
                  <c:v>45</c:v>
                </c:pt>
                <c:pt idx="47" formatCode="General">
                  <c:v>46</c:v>
                </c:pt>
                <c:pt idx="48" formatCode="General">
                  <c:v>47</c:v>
                </c:pt>
                <c:pt idx="49" formatCode="General">
                  <c:v>48</c:v>
                </c:pt>
                <c:pt idx="50" formatCode="General">
                  <c:v>49</c:v>
                </c:pt>
                <c:pt idx="51" formatCode="General">
                  <c:v>50</c:v>
                </c:pt>
                <c:pt idx="52" formatCode="General">
                  <c:v>51</c:v>
                </c:pt>
                <c:pt idx="53" formatCode="General">
                  <c:v>52</c:v>
                </c:pt>
                <c:pt idx="54">
                  <c:v>1</c:v>
                </c:pt>
              </c:numCache>
            </c:numRef>
          </c:cat>
          <c:val>
            <c:numRef>
              <c:f>smetana!$C$15:$BE$15</c:f>
              <c:numCache>
                <c:formatCode>General</c:formatCode>
                <c:ptCount val="55"/>
                <c:pt idx="0">
                  <c:v>307.58</c:v>
                </c:pt>
                <c:pt idx="1">
                  <c:v>307.47000000000003</c:v>
                </c:pt>
                <c:pt idx="2">
                  <c:v>304.05</c:v>
                </c:pt>
                <c:pt idx="3" formatCode="0.00">
                  <c:v>312.10000000000002</c:v>
                </c:pt>
                <c:pt idx="4" formatCode="0.00">
                  <c:v>312.58</c:v>
                </c:pt>
                <c:pt idx="5" formatCode="0.00">
                  <c:v>309.32</c:v>
                </c:pt>
                <c:pt idx="6" formatCode="0.00">
                  <c:v>304.74</c:v>
                </c:pt>
                <c:pt idx="7" formatCode="0.00">
                  <c:v>303.55</c:v>
                </c:pt>
                <c:pt idx="8" formatCode="0.00">
                  <c:v>303.5</c:v>
                </c:pt>
                <c:pt idx="9" formatCode="0.00">
                  <c:v>298.88</c:v>
                </c:pt>
                <c:pt idx="10">
                  <c:v>298.64</c:v>
                </c:pt>
                <c:pt idx="11">
                  <c:v>298.63</c:v>
                </c:pt>
                <c:pt idx="12">
                  <c:v>308.16000000000003</c:v>
                </c:pt>
                <c:pt idx="13">
                  <c:v>304.63</c:v>
                </c:pt>
                <c:pt idx="14">
                  <c:v>304.62</c:v>
                </c:pt>
                <c:pt idx="15">
                  <c:v>318.12</c:v>
                </c:pt>
                <c:pt idx="16">
                  <c:v>306.12</c:v>
                </c:pt>
                <c:pt idx="17">
                  <c:v>307.3</c:v>
                </c:pt>
                <c:pt idx="18" formatCode="0.00">
                  <c:v>322.25</c:v>
                </c:pt>
                <c:pt idx="19" formatCode="0.00">
                  <c:v>302.11</c:v>
                </c:pt>
                <c:pt idx="20" formatCode="0.00">
                  <c:v>302.26</c:v>
                </c:pt>
                <c:pt idx="21" formatCode="0.00">
                  <c:v>305.22000000000003</c:v>
                </c:pt>
                <c:pt idx="22" formatCode="0.00">
                  <c:v>304.45999999999998</c:v>
                </c:pt>
                <c:pt idx="23" formatCode="0.00">
                  <c:v>306.08</c:v>
                </c:pt>
                <c:pt idx="24" formatCode="0.00">
                  <c:v>305.77999999999997</c:v>
                </c:pt>
                <c:pt idx="25" formatCode="0.00">
                  <c:v>306.08</c:v>
                </c:pt>
                <c:pt idx="26" formatCode="0.00">
                  <c:v>302.70999999999998</c:v>
                </c:pt>
                <c:pt idx="27" formatCode="0.00">
                  <c:v>302.81</c:v>
                </c:pt>
                <c:pt idx="28" formatCode="0.00">
                  <c:v>304.66000000000003</c:v>
                </c:pt>
                <c:pt idx="29" formatCode="0.00">
                  <c:v>303.60000000000002</c:v>
                </c:pt>
                <c:pt idx="30" formatCode="0.00">
                  <c:v>303.11</c:v>
                </c:pt>
                <c:pt idx="31" formatCode="0.00">
                  <c:v>301.10000000000002</c:v>
                </c:pt>
                <c:pt idx="32" formatCode="0.00">
                  <c:v>303.11</c:v>
                </c:pt>
                <c:pt idx="33" formatCode="0.00">
                  <c:v>301.10000000000002</c:v>
                </c:pt>
                <c:pt idx="34" formatCode="0.00">
                  <c:v>306.94</c:v>
                </c:pt>
                <c:pt idx="35" formatCode="0.00">
                  <c:v>307.14999999999998</c:v>
                </c:pt>
                <c:pt idx="36" formatCode="0.00">
                  <c:v>299.41000000000003</c:v>
                </c:pt>
                <c:pt idx="37" formatCode="0.00">
                  <c:v>304.20999999999998</c:v>
                </c:pt>
                <c:pt idx="38" formatCode="0.00">
                  <c:v>303.94</c:v>
                </c:pt>
                <c:pt idx="39" formatCode="0.00">
                  <c:v>304.75</c:v>
                </c:pt>
                <c:pt idx="40" formatCode="0.00">
                  <c:v>315.52999999999997</c:v>
                </c:pt>
                <c:pt idx="41" formatCode="0.00">
                  <c:v>315.58</c:v>
                </c:pt>
                <c:pt idx="42" formatCode="0.00">
                  <c:v>332.86</c:v>
                </c:pt>
                <c:pt idx="43" formatCode="0.00">
                  <c:v>325.08</c:v>
                </c:pt>
                <c:pt idx="44" formatCode="0.00">
                  <c:v>320.67</c:v>
                </c:pt>
                <c:pt idx="45" formatCode="0.00">
                  <c:v>320.26</c:v>
                </c:pt>
                <c:pt idx="46" formatCode="0.00">
                  <c:v>296.45</c:v>
                </c:pt>
                <c:pt idx="47" formatCode="0.00">
                  <c:v>323.22000000000003</c:v>
                </c:pt>
                <c:pt idx="48" formatCode="0.00">
                  <c:v>323.55</c:v>
                </c:pt>
                <c:pt idx="49" formatCode="0.00">
                  <c:v>306.42</c:v>
                </c:pt>
                <c:pt idx="50" formatCode="0.00">
                  <c:v>334.17</c:v>
                </c:pt>
                <c:pt idx="51" formatCode="0.00">
                  <c:v>333.75</c:v>
                </c:pt>
                <c:pt idx="52" formatCode="0.00">
                  <c:v>334.14</c:v>
                </c:pt>
                <c:pt idx="53" formatCode="0.00">
                  <c:v>323.5</c:v>
                </c:pt>
                <c:pt idx="54">
                  <c:v>330.17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smetana!$C$14:$BE$14</c:f>
              <c:numCache>
                <c:formatCode>0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31</c:v>
                </c:pt>
                <c:pt idx="33" formatCode="General">
                  <c:v>32</c:v>
                </c:pt>
                <c:pt idx="34" formatCode="General">
                  <c:v>33</c:v>
                </c:pt>
                <c:pt idx="35" formatCode="General">
                  <c:v>34</c:v>
                </c:pt>
                <c:pt idx="36" formatCode="General">
                  <c:v>35</c:v>
                </c:pt>
                <c:pt idx="37" formatCode="General">
                  <c:v>36</c:v>
                </c:pt>
                <c:pt idx="38" formatCode="General">
                  <c:v>37</c:v>
                </c:pt>
                <c:pt idx="39" formatCode="General">
                  <c:v>38</c:v>
                </c:pt>
                <c:pt idx="40" formatCode="General">
                  <c:v>39</c:v>
                </c:pt>
                <c:pt idx="41" formatCode="General">
                  <c:v>40</c:v>
                </c:pt>
                <c:pt idx="42" formatCode="General">
                  <c:v>41</c:v>
                </c:pt>
                <c:pt idx="43" formatCode="General">
                  <c:v>42</c:v>
                </c:pt>
                <c:pt idx="44" formatCode="General">
                  <c:v>43</c:v>
                </c:pt>
                <c:pt idx="45" formatCode="General">
                  <c:v>44</c:v>
                </c:pt>
                <c:pt idx="46" formatCode="General">
                  <c:v>45</c:v>
                </c:pt>
                <c:pt idx="47" formatCode="General">
                  <c:v>46</c:v>
                </c:pt>
                <c:pt idx="48" formatCode="General">
                  <c:v>47</c:v>
                </c:pt>
                <c:pt idx="49" formatCode="General">
                  <c:v>48</c:v>
                </c:pt>
                <c:pt idx="50" formatCode="General">
                  <c:v>49</c:v>
                </c:pt>
                <c:pt idx="51" formatCode="General">
                  <c:v>50</c:v>
                </c:pt>
                <c:pt idx="52" formatCode="General">
                  <c:v>51</c:v>
                </c:pt>
                <c:pt idx="53" formatCode="General">
                  <c:v>52</c:v>
                </c:pt>
                <c:pt idx="54">
                  <c:v>1</c:v>
                </c:pt>
              </c:numCache>
            </c:numRef>
          </c:cat>
          <c:val>
            <c:numRef>
              <c:f>smetana!$C$16:$BE$16</c:f>
              <c:numCache>
                <c:formatCode>General</c:formatCode>
                <c:ptCount val="55"/>
                <c:pt idx="0">
                  <c:v>282.60000000000002</c:v>
                </c:pt>
                <c:pt idx="1">
                  <c:v>281.2</c:v>
                </c:pt>
                <c:pt idx="2">
                  <c:v>294.17</c:v>
                </c:pt>
                <c:pt idx="3" formatCode="0.00">
                  <c:v>247.2</c:v>
                </c:pt>
                <c:pt idx="4" formatCode="0.00">
                  <c:v>235.94</c:v>
                </c:pt>
                <c:pt idx="5" formatCode="0.00">
                  <c:v>242.01</c:v>
                </c:pt>
                <c:pt idx="6" formatCode="0.00">
                  <c:v>229.94</c:v>
                </c:pt>
                <c:pt idx="7" formatCode="0.00">
                  <c:v>221.03</c:v>
                </c:pt>
                <c:pt idx="8" formatCode="0.00">
                  <c:v>222.51</c:v>
                </c:pt>
                <c:pt idx="9" formatCode="0.00">
                  <c:v>213.89</c:v>
                </c:pt>
                <c:pt idx="10" formatCode="0.00">
                  <c:v>237.4</c:v>
                </c:pt>
                <c:pt idx="11" formatCode="0.00">
                  <c:v>235.39</c:v>
                </c:pt>
                <c:pt idx="12" formatCode="0.00">
                  <c:v>225.33</c:v>
                </c:pt>
                <c:pt idx="13" formatCode="0.00">
                  <c:v>236.36</c:v>
                </c:pt>
                <c:pt idx="14" formatCode="0.00">
                  <c:v>235.23</c:v>
                </c:pt>
                <c:pt idx="15" formatCode="0.00">
                  <c:v>236.37</c:v>
                </c:pt>
                <c:pt idx="16" formatCode="0.00">
                  <c:v>226.69</c:v>
                </c:pt>
                <c:pt idx="17" formatCode="0.00">
                  <c:v>227.36</c:v>
                </c:pt>
                <c:pt idx="18" formatCode="0.00">
                  <c:v>238.21</c:v>
                </c:pt>
                <c:pt idx="19" formatCode="0.00">
                  <c:v>246.93</c:v>
                </c:pt>
                <c:pt idx="20" formatCode="0.00">
                  <c:v>247.25</c:v>
                </c:pt>
                <c:pt idx="21" formatCode="0.00">
                  <c:v>213.37</c:v>
                </c:pt>
                <c:pt idx="22" formatCode="0.00">
                  <c:v>237.01</c:v>
                </c:pt>
                <c:pt idx="23" formatCode="0.00">
                  <c:v>226.44</c:v>
                </c:pt>
                <c:pt idx="24" formatCode="0.00">
                  <c:v>228.11</c:v>
                </c:pt>
                <c:pt idx="25" formatCode="0.00">
                  <c:v>220.41</c:v>
                </c:pt>
                <c:pt idx="26" formatCode="0.00">
                  <c:v>235.17</c:v>
                </c:pt>
                <c:pt idx="27" formatCode="0.00">
                  <c:v>237.84</c:v>
                </c:pt>
                <c:pt idx="28" formatCode="0.00">
                  <c:v>231.07</c:v>
                </c:pt>
                <c:pt idx="29" formatCode="0.00">
                  <c:v>226.11</c:v>
                </c:pt>
                <c:pt idx="30" formatCode="0.00">
                  <c:v>226.39</c:v>
                </c:pt>
                <c:pt idx="31" formatCode="0.00">
                  <c:v>236.32</c:v>
                </c:pt>
                <c:pt idx="32" formatCode="0.00">
                  <c:v>226.39</c:v>
                </c:pt>
                <c:pt idx="33" formatCode="0.00">
                  <c:v>236.32</c:v>
                </c:pt>
                <c:pt idx="34" formatCode="0.00">
                  <c:v>230.02</c:v>
                </c:pt>
                <c:pt idx="35" formatCode="0.00">
                  <c:v>229.54</c:v>
                </c:pt>
                <c:pt idx="36" formatCode="0.00">
                  <c:v>223.89</c:v>
                </c:pt>
                <c:pt idx="37" formatCode="0.00">
                  <c:v>239.55</c:v>
                </c:pt>
                <c:pt idx="38" formatCode="0.00">
                  <c:v>241.75</c:v>
                </c:pt>
                <c:pt idx="39" formatCode="0.00">
                  <c:v>236.1</c:v>
                </c:pt>
                <c:pt idx="40" formatCode="0.00">
                  <c:v>227.32</c:v>
                </c:pt>
                <c:pt idx="41" formatCode="0.00">
                  <c:v>227.99</c:v>
                </c:pt>
                <c:pt idx="42" formatCode="0.00">
                  <c:v>243.46</c:v>
                </c:pt>
                <c:pt idx="43" formatCode="0.00">
                  <c:v>240.7</c:v>
                </c:pt>
                <c:pt idx="44" formatCode="0.00">
                  <c:v>229.86</c:v>
                </c:pt>
                <c:pt idx="45" formatCode="0.00">
                  <c:v>230.46</c:v>
                </c:pt>
                <c:pt idx="46" formatCode="0.00">
                  <c:v>208.32</c:v>
                </c:pt>
                <c:pt idx="47" formatCode="0.00">
                  <c:v>240.07</c:v>
                </c:pt>
                <c:pt idx="48" formatCode="0.00">
                  <c:v>238.74</c:v>
                </c:pt>
                <c:pt idx="49" formatCode="0.00">
                  <c:v>229.91</c:v>
                </c:pt>
                <c:pt idx="50" formatCode="0.00">
                  <c:v>271.26</c:v>
                </c:pt>
                <c:pt idx="51" formatCode="0.00">
                  <c:v>276.55</c:v>
                </c:pt>
                <c:pt idx="52" formatCode="0.00">
                  <c:v>271.87</c:v>
                </c:pt>
                <c:pt idx="53" formatCode="0.00">
                  <c:v>239.38</c:v>
                </c:pt>
                <c:pt idx="54">
                  <c:v>274.89999999999998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90800"/>
        <c:axId val="542586880"/>
      </c:lineChart>
      <c:catAx>
        <c:axId val="54259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6880"/>
        <c:crosses val="autoZero"/>
        <c:auto val="1"/>
        <c:lblAlgn val="ctr"/>
        <c:lblOffset val="100"/>
        <c:noMultiLvlLbl val="0"/>
      </c:catAx>
      <c:valAx>
        <c:axId val="54258688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mleko!$C$16:$BE$16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mleko!$C$17:$BE$17</c:f>
              <c:numCache>
                <c:formatCode>0.00</c:formatCode>
                <c:ptCount val="55"/>
                <c:pt idx="0">
                  <c:v>60.49</c:v>
                </c:pt>
                <c:pt idx="1">
                  <c:v>59.12</c:v>
                </c:pt>
                <c:pt idx="2">
                  <c:v>57.43</c:v>
                </c:pt>
                <c:pt idx="3">
                  <c:v>56.07</c:v>
                </c:pt>
                <c:pt idx="4">
                  <c:v>60.43</c:v>
                </c:pt>
                <c:pt idx="5">
                  <c:v>58.56</c:v>
                </c:pt>
                <c:pt idx="6">
                  <c:v>58.39</c:v>
                </c:pt>
                <c:pt idx="7">
                  <c:v>54.96</c:v>
                </c:pt>
                <c:pt idx="8">
                  <c:v>55.75</c:v>
                </c:pt>
                <c:pt idx="9">
                  <c:v>58.52</c:v>
                </c:pt>
                <c:pt idx="10" formatCode="General">
                  <c:v>58.37</c:v>
                </c:pt>
                <c:pt idx="11" formatCode="General">
                  <c:v>58.2</c:v>
                </c:pt>
                <c:pt idx="12" formatCode="General">
                  <c:v>55.13</c:v>
                </c:pt>
                <c:pt idx="13" formatCode="General">
                  <c:v>57.58</c:v>
                </c:pt>
                <c:pt idx="14" formatCode="General">
                  <c:v>56.97</c:v>
                </c:pt>
                <c:pt idx="15" formatCode="General">
                  <c:v>57.46</c:v>
                </c:pt>
                <c:pt idx="16" formatCode="General">
                  <c:v>54.28</c:v>
                </c:pt>
                <c:pt idx="17" formatCode="General">
                  <c:v>56.91</c:v>
                </c:pt>
                <c:pt idx="18" formatCode="General">
                  <c:v>57.92</c:v>
                </c:pt>
                <c:pt idx="19" formatCode="General">
                  <c:v>57.97</c:v>
                </c:pt>
                <c:pt idx="20" formatCode="General">
                  <c:v>57.77</c:v>
                </c:pt>
                <c:pt idx="21">
                  <c:v>54.59</c:v>
                </c:pt>
                <c:pt idx="22">
                  <c:v>57.87</c:v>
                </c:pt>
                <c:pt idx="23">
                  <c:v>57.82</c:v>
                </c:pt>
                <c:pt idx="24">
                  <c:v>56.34</c:v>
                </c:pt>
                <c:pt idx="25">
                  <c:v>55.02</c:v>
                </c:pt>
                <c:pt idx="26">
                  <c:v>58.22</c:v>
                </c:pt>
                <c:pt idx="27">
                  <c:v>56.86</c:v>
                </c:pt>
                <c:pt idx="28">
                  <c:v>57.37</c:v>
                </c:pt>
                <c:pt idx="29">
                  <c:v>55.28</c:v>
                </c:pt>
                <c:pt idx="30">
                  <c:v>55.76</c:v>
                </c:pt>
                <c:pt idx="31">
                  <c:v>57.46</c:v>
                </c:pt>
                <c:pt idx="32">
                  <c:v>55.76</c:v>
                </c:pt>
                <c:pt idx="33">
                  <c:v>57.46</c:v>
                </c:pt>
                <c:pt idx="34">
                  <c:v>57.86</c:v>
                </c:pt>
                <c:pt idx="35">
                  <c:v>58.07</c:v>
                </c:pt>
                <c:pt idx="36">
                  <c:v>55.63</c:v>
                </c:pt>
                <c:pt idx="37">
                  <c:v>57.71</c:v>
                </c:pt>
                <c:pt idx="38">
                  <c:v>57.06</c:v>
                </c:pt>
                <c:pt idx="39">
                  <c:v>57.76</c:v>
                </c:pt>
                <c:pt idx="40">
                  <c:v>54.64</c:v>
                </c:pt>
                <c:pt idx="41">
                  <c:v>55.06</c:v>
                </c:pt>
                <c:pt idx="42">
                  <c:v>60.04</c:v>
                </c:pt>
                <c:pt idx="43">
                  <c:v>58.77</c:v>
                </c:pt>
                <c:pt idx="44">
                  <c:v>57.24</c:v>
                </c:pt>
                <c:pt idx="45">
                  <c:v>57.14</c:v>
                </c:pt>
                <c:pt idx="46">
                  <c:v>60.05</c:v>
                </c:pt>
                <c:pt idx="47">
                  <c:v>61.42</c:v>
                </c:pt>
                <c:pt idx="48">
                  <c:v>62.26</c:v>
                </c:pt>
                <c:pt idx="49">
                  <c:v>56.32</c:v>
                </c:pt>
                <c:pt idx="50">
                  <c:v>68.2</c:v>
                </c:pt>
                <c:pt idx="51">
                  <c:v>68.2</c:v>
                </c:pt>
                <c:pt idx="52">
                  <c:v>64.47</c:v>
                </c:pt>
                <c:pt idx="53">
                  <c:v>61.04</c:v>
                </c:pt>
                <c:pt idx="54">
                  <c:v>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mleko!$C$16:$BE$16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mleko!$C$18:$BE$18</c:f>
              <c:numCache>
                <c:formatCode>0.00</c:formatCode>
                <c:ptCount val="55"/>
                <c:pt idx="0">
                  <c:v>59.48</c:v>
                </c:pt>
                <c:pt idx="1">
                  <c:v>58.98</c:v>
                </c:pt>
                <c:pt idx="2">
                  <c:v>58.07</c:v>
                </c:pt>
                <c:pt idx="3">
                  <c:v>55.87</c:v>
                </c:pt>
                <c:pt idx="4">
                  <c:v>58.07</c:v>
                </c:pt>
                <c:pt idx="5">
                  <c:v>60.45</c:v>
                </c:pt>
                <c:pt idx="6">
                  <c:v>58.19</c:v>
                </c:pt>
                <c:pt idx="7">
                  <c:v>54.96</c:v>
                </c:pt>
                <c:pt idx="8">
                  <c:v>53.91</c:v>
                </c:pt>
                <c:pt idx="9">
                  <c:v>58.62</c:v>
                </c:pt>
                <c:pt idx="10" formatCode="General">
                  <c:v>57.96</c:v>
                </c:pt>
                <c:pt idx="11" formatCode="General">
                  <c:v>57.77</c:v>
                </c:pt>
                <c:pt idx="12" formatCode="General">
                  <c:v>54.88</c:v>
                </c:pt>
                <c:pt idx="13" formatCode="General">
                  <c:v>58.26</c:v>
                </c:pt>
                <c:pt idx="14" formatCode="General">
                  <c:v>57.67</c:v>
                </c:pt>
                <c:pt idx="15" formatCode="General">
                  <c:v>57.74</c:v>
                </c:pt>
                <c:pt idx="16" formatCode="General">
                  <c:v>54.92</c:v>
                </c:pt>
                <c:pt idx="17" formatCode="General">
                  <c:v>56.03</c:v>
                </c:pt>
                <c:pt idx="18" formatCode="General">
                  <c:v>58.22</c:v>
                </c:pt>
                <c:pt idx="19" formatCode="General">
                  <c:v>58.01</c:v>
                </c:pt>
                <c:pt idx="20" formatCode="General">
                  <c:v>57.49</c:v>
                </c:pt>
                <c:pt idx="21">
                  <c:v>54.62</c:v>
                </c:pt>
                <c:pt idx="22">
                  <c:v>58.17</c:v>
                </c:pt>
                <c:pt idx="23">
                  <c:v>56.96</c:v>
                </c:pt>
                <c:pt idx="24">
                  <c:v>56.37</c:v>
                </c:pt>
                <c:pt idx="25">
                  <c:v>55.26</c:v>
                </c:pt>
                <c:pt idx="26">
                  <c:v>57.53</c:v>
                </c:pt>
                <c:pt idx="27">
                  <c:v>57.39</c:v>
                </c:pt>
                <c:pt idx="28">
                  <c:v>57.03</c:v>
                </c:pt>
                <c:pt idx="29">
                  <c:v>54.51</c:v>
                </c:pt>
                <c:pt idx="30">
                  <c:v>54.79</c:v>
                </c:pt>
                <c:pt idx="31">
                  <c:v>58.61</c:v>
                </c:pt>
                <c:pt idx="32">
                  <c:v>54.79</c:v>
                </c:pt>
                <c:pt idx="33">
                  <c:v>58.61</c:v>
                </c:pt>
                <c:pt idx="34">
                  <c:v>57.04</c:v>
                </c:pt>
                <c:pt idx="35">
                  <c:v>57.34</c:v>
                </c:pt>
                <c:pt idx="36">
                  <c:v>55.26</c:v>
                </c:pt>
                <c:pt idx="37">
                  <c:v>58.02</c:v>
                </c:pt>
                <c:pt idx="38">
                  <c:v>57.96</c:v>
                </c:pt>
                <c:pt idx="39">
                  <c:v>56.77</c:v>
                </c:pt>
                <c:pt idx="40">
                  <c:v>54.71</c:v>
                </c:pt>
                <c:pt idx="41">
                  <c:v>55.19</c:v>
                </c:pt>
                <c:pt idx="42">
                  <c:v>56.48</c:v>
                </c:pt>
                <c:pt idx="43">
                  <c:v>58.15</c:v>
                </c:pt>
                <c:pt idx="44">
                  <c:v>55.19</c:v>
                </c:pt>
                <c:pt idx="45">
                  <c:v>54.9</c:v>
                </c:pt>
                <c:pt idx="46">
                  <c:v>51.92</c:v>
                </c:pt>
                <c:pt idx="47">
                  <c:v>60.61</c:v>
                </c:pt>
                <c:pt idx="48">
                  <c:v>61.08</c:v>
                </c:pt>
                <c:pt idx="49">
                  <c:v>56.02</c:v>
                </c:pt>
                <c:pt idx="50">
                  <c:v>59.31</c:v>
                </c:pt>
                <c:pt idx="51">
                  <c:v>59.31</c:v>
                </c:pt>
                <c:pt idx="52">
                  <c:v>55.57</c:v>
                </c:pt>
                <c:pt idx="53">
                  <c:v>58.84</c:v>
                </c:pt>
                <c:pt idx="54">
                  <c:v>60.73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mleko!$C$16:$BE$16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mleko!$C$19:$BE$19</c:f>
              <c:numCache>
                <c:formatCode>0.00</c:formatCode>
                <c:ptCount val="55"/>
                <c:pt idx="0">
                  <c:v>63.73</c:v>
                </c:pt>
                <c:pt idx="1">
                  <c:v>65.180000000000007</c:v>
                </c:pt>
                <c:pt idx="2">
                  <c:v>67.3</c:v>
                </c:pt>
                <c:pt idx="3">
                  <c:v>65.37</c:v>
                </c:pt>
                <c:pt idx="4">
                  <c:v>64.34</c:v>
                </c:pt>
                <c:pt idx="5">
                  <c:v>66.59</c:v>
                </c:pt>
                <c:pt idx="6">
                  <c:v>63.98</c:v>
                </c:pt>
                <c:pt idx="7">
                  <c:v>65.540000000000006</c:v>
                </c:pt>
                <c:pt idx="8">
                  <c:v>65.33</c:v>
                </c:pt>
                <c:pt idx="9">
                  <c:v>63.37</c:v>
                </c:pt>
                <c:pt idx="10" formatCode="General">
                  <c:v>65.59</c:v>
                </c:pt>
                <c:pt idx="11" formatCode="General">
                  <c:v>64.849999999999994</c:v>
                </c:pt>
                <c:pt idx="12">
                  <c:v>66.39</c:v>
                </c:pt>
                <c:pt idx="13">
                  <c:v>65.88</c:v>
                </c:pt>
                <c:pt idx="14">
                  <c:v>65.36</c:v>
                </c:pt>
                <c:pt idx="15">
                  <c:v>65.430000000000007</c:v>
                </c:pt>
                <c:pt idx="16">
                  <c:v>63.4</c:v>
                </c:pt>
                <c:pt idx="17">
                  <c:v>63.78</c:v>
                </c:pt>
                <c:pt idx="18">
                  <c:v>63.07</c:v>
                </c:pt>
                <c:pt idx="19">
                  <c:v>62.4</c:v>
                </c:pt>
                <c:pt idx="20">
                  <c:v>62.62</c:v>
                </c:pt>
                <c:pt idx="21">
                  <c:v>63.59</c:v>
                </c:pt>
                <c:pt idx="22">
                  <c:v>65.510000000000005</c:v>
                </c:pt>
                <c:pt idx="23">
                  <c:v>62.56</c:v>
                </c:pt>
                <c:pt idx="24">
                  <c:v>61.97</c:v>
                </c:pt>
                <c:pt idx="25">
                  <c:v>63.34</c:v>
                </c:pt>
                <c:pt idx="26">
                  <c:v>64.58</c:v>
                </c:pt>
                <c:pt idx="27">
                  <c:v>64.790000000000006</c:v>
                </c:pt>
                <c:pt idx="28">
                  <c:v>63.13</c:v>
                </c:pt>
                <c:pt idx="29">
                  <c:v>63.3</c:v>
                </c:pt>
                <c:pt idx="30">
                  <c:v>63.85</c:v>
                </c:pt>
                <c:pt idx="31">
                  <c:v>64.13</c:v>
                </c:pt>
                <c:pt idx="32">
                  <c:v>63.85</c:v>
                </c:pt>
                <c:pt idx="33">
                  <c:v>64.13</c:v>
                </c:pt>
                <c:pt idx="34">
                  <c:v>64.739999999999995</c:v>
                </c:pt>
                <c:pt idx="35">
                  <c:v>64.63</c:v>
                </c:pt>
                <c:pt idx="36">
                  <c:v>63.17</c:v>
                </c:pt>
                <c:pt idx="37">
                  <c:v>64.47</c:v>
                </c:pt>
                <c:pt idx="38">
                  <c:v>64.91</c:v>
                </c:pt>
                <c:pt idx="39">
                  <c:v>64.77</c:v>
                </c:pt>
                <c:pt idx="40">
                  <c:v>66.42</c:v>
                </c:pt>
                <c:pt idx="41">
                  <c:v>65.430000000000007</c:v>
                </c:pt>
                <c:pt idx="42">
                  <c:v>66.66</c:v>
                </c:pt>
                <c:pt idx="43">
                  <c:v>62.61</c:v>
                </c:pt>
                <c:pt idx="44">
                  <c:v>63.82</c:v>
                </c:pt>
                <c:pt idx="45">
                  <c:v>63.21</c:v>
                </c:pt>
                <c:pt idx="46">
                  <c:v>60.16</c:v>
                </c:pt>
                <c:pt idx="47">
                  <c:v>65.010000000000005</c:v>
                </c:pt>
                <c:pt idx="48">
                  <c:v>65.209999999999994</c:v>
                </c:pt>
                <c:pt idx="49">
                  <c:v>65.430000000000007</c:v>
                </c:pt>
                <c:pt idx="50">
                  <c:v>62.98</c:v>
                </c:pt>
                <c:pt idx="51">
                  <c:v>62.98</c:v>
                </c:pt>
                <c:pt idx="52">
                  <c:v>62.29</c:v>
                </c:pt>
                <c:pt idx="53">
                  <c:v>66.02</c:v>
                </c:pt>
                <c:pt idx="54">
                  <c:v>75.069999999999993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mleko!$C$16:$BE$16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1</c:v>
                </c:pt>
              </c:numCache>
            </c:numRef>
          </c:cat>
          <c:val>
            <c:numRef>
              <c:f>mleko!$C$20:$BE$20</c:f>
              <c:numCache>
                <c:formatCode>0.00</c:formatCode>
                <c:ptCount val="55"/>
                <c:pt idx="0">
                  <c:v>82.75</c:v>
                </c:pt>
                <c:pt idx="1">
                  <c:v>78.58</c:v>
                </c:pt>
                <c:pt idx="2">
                  <c:v>80.92</c:v>
                </c:pt>
                <c:pt idx="3">
                  <c:v>80.89</c:v>
                </c:pt>
                <c:pt idx="4">
                  <c:v>79.06</c:v>
                </c:pt>
                <c:pt idx="5">
                  <c:v>81.47</c:v>
                </c:pt>
                <c:pt idx="6">
                  <c:v>79.95</c:v>
                </c:pt>
                <c:pt idx="7">
                  <c:v>80.45</c:v>
                </c:pt>
                <c:pt idx="8">
                  <c:v>80.150000000000006</c:v>
                </c:pt>
                <c:pt idx="9">
                  <c:v>82.85</c:v>
                </c:pt>
                <c:pt idx="10" formatCode="General">
                  <c:v>67.75</c:v>
                </c:pt>
                <c:pt idx="11" formatCode="General">
                  <c:v>66.64</c:v>
                </c:pt>
                <c:pt idx="12" formatCode="General">
                  <c:v>81.849999999999994</c:v>
                </c:pt>
                <c:pt idx="13" formatCode="General">
                  <c:v>82.38</c:v>
                </c:pt>
                <c:pt idx="14" formatCode="General">
                  <c:v>82.16</c:v>
                </c:pt>
                <c:pt idx="15" formatCode="General">
                  <c:v>84.12</c:v>
                </c:pt>
                <c:pt idx="16" formatCode="General">
                  <c:v>82.74</c:v>
                </c:pt>
                <c:pt idx="17" formatCode="General">
                  <c:v>82.72</c:v>
                </c:pt>
                <c:pt idx="18" formatCode="General">
                  <c:v>80.73</c:v>
                </c:pt>
                <c:pt idx="19" formatCode="General">
                  <c:v>82.27</c:v>
                </c:pt>
                <c:pt idx="20" formatCode="General">
                  <c:v>84.19</c:v>
                </c:pt>
                <c:pt idx="21">
                  <c:v>86.9</c:v>
                </c:pt>
                <c:pt idx="22">
                  <c:v>84.52</c:v>
                </c:pt>
                <c:pt idx="23">
                  <c:v>83.08</c:v>
                </c:pt>
                <c:pt idx="24">
                  <c:v>83.59</c:v>
                </c:pt>
                <c:pt idx="25">
                  <c:v>78.7</c:v>
                </c:pt>
                <c:pt idx="26">
                  <c:v>82.86</c:v>
                </c:pt>
                <c:pt idx="27">
                  <c:v>84.47</c:v>
                </c:pt>
                <c:pt idx="28">
                  <c:v>86.28</c:v>
                </c:pt>
                <c:pt idx="29">
                  <c:v>83.94</c:v>
                </c:pt>
                <c:pt idx="30">
                  <c:v>83.96</c:v>
                </c:pt>
                <c:pt idx="31">
                  <c:v>79.02</c:v>
                </c:pt>
                <c:pt idx="32">
                  <c:v>83.96</c:v>
                </c:pt>
                <c:pt idx="33">
                  <c:v>79.02</c:v>
                </c:pt>
                <c:pt idx="34">
                  <c:v>72.2</c:v>
                </c:pt>
                <c:pt idx="35">
                  <c:v>81.31</c:v>
                </c:pt>
                <c:pt idx="36">
                  <c:v>83.9</c:v>
                </c:pt>
                <c:pt idx="37">
                  <c:v>83.85</c:v>
                </c:pt>
                <c:pt idx="38">
                  <c:v>84.75</c:v>
                </c:pt>
                <c:pt idx="39">
                  <c:v>73.150000000000006</c:v>
                </c:pt>
                <c:pt idx="40">
                  <c:v>81.260000000000005</c:v>
                </c:pt>
                <c:pt idx="41">
                  <c:v>84.71</c:v>
                </c:pt>
                <c:pt idx="42">
                  <c:v>78.16</c:v>
                </c:pt>
                <c:pt idx="43">
                  <c:v>76.930000000000007</c:v>
                </c:pt>
                <c:pt idx="44">
                  <c:v>83.46</c:v>
                </c:pt>
                <c:pt idx="45">
                  <c:v>77.44</c:v>
                </c:pt>
                <c:pt idx="46">
                  <c:v>69.239999999999995</c:v>
                </c:pt>
                <c:pt idx="47">
                  <c:v>77.77</c:v>
                </c:pt>
                <c:pt idx="48">
                  <c:v>79.150000000000006</c:v>
                </c:pt>
                <c:pt idx="49">
                  <c:v>75.06</c:v>
                </c:pt>
                <c:pt idx="50">
                  <c:v>76.77</c:v>
                </c:pt>
                <c:pt idx="51">
                  <c:v>76.77</c:v>
                </c:pt>
                <c:pt idx="52">
                  <c:v>74.81</c:v>
                </c:pt>
                <c:pt idx="53">
                  <c:v>77.930000000000007</c:v>
                </c:pt>
                <c:pt idx="54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89232"/>
        <c:axId val="542589624"/>
      </c:lineChart>
      <c:catAx>
        <c:axId val="54258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9624"/>
        <c:crosses val="autoZero"/>
        <c:auto val="1"/>
        <c:lblAlgn val="ctr"/>
        <c:lblOffset val="100"/>
        <c:noMultiLvlLbl val="0"/>
      </c:catAx>
      <c:valAx>
        <c:axId val="5425896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258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6" sqref="A16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78</v>
      </c>
    </row>
    <row r="15" spans="1:15" x14ac:dyDescent="0.25">
      <c r="A15" t="s">
        <v>90</v>
      </c>
    </row>
    <row r="16" spans="1:15" x14ac:dyDescent="0.2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I20" sqref="I20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1. teden (3. 1. 2022-9. 1. 2022)</v>
      </c>
    </row>
    <row r="3" spans="3:5" ht="15.75" thickBot="1" x14ac:dyDescent="0.3"/>
    <row r="4" spans="3:5" ht="15.75" thickBot="1" x14ac:dyDescent="0.3">
      <c r="C4" s="19" t="s">
        <v>16</v>
      </c>
      <c r="D4" s="155" t="s">
        <v>17</v>
      </c>
      <c r="E4" s="105" t="s">
        <v>18</v>
      </c>
    </row>
    <row r="5" spans="3:5" x14ac:dyDescent="0.25">
      <c r="C5" s="156" t="s">
        <v>19</v>
      </c>
      <c r="D5" s="106">
        <v>525</v>
      </c>
      <c r="E5" s="107">
        <v>486.92</v>
      </c>
    </row>
    <row r="6" spans="3:5" x14ac:dyDescent="0.25">
      <c r="C6" s="59" t="s">
        <v>20</v>
      </c>
      <c r="D6" s="108">
        <v>425</v>
      </c>
      <c r="E6" s="78">
        <v>347.06</v>
      </c>
    </row>
    <row r="7" spans="3:5" x14ac:dyDescent="0.25">
      <c r="C7" s="59" t="s">
        <v>38</v>
      </c>
      <c r="D7" s="110" t="s">
        <v>76</v>
      </c>
      <c r="E7" s="78" t="s">
        <v>76</v>
      </c>
    </row>
    <row r="8" spans="3:5" x14ac:dyDescent="0.25">
      <c r="C8" s="59" t="s">
        <v>21</v>
      </c>
      <c r="D8" s="108">
        <v>872</v>
      </c>
      <c r="E8" s="78">
        <v>810.32</v>
      </c>
    </row>
    <row r="9" spans="3:5" x14ac:dyDescent="0.25">
      <c r="C9" s="59" t="s">
        <v>22</v>
      </c>
      <c r="D9" s="108">
        <v>736</v>
      </c>
      <c r="E9" s="79">
        <v>1020.98</v>
      </c>
    </row>
    <row r="10" spans="3:5" x14ac:dyDescent="0.25">
      <c r="C10" s="59" t="s">
        <v>23</v>
      </c>
      <c r="D10" s="108">
        <v>1762</v>
      </c>
      <c r="E10" s="78">
        <v>349.34</v>
      </c>
    </row>
    <row r="11" spans="3:5" x14ac:dyDescent="0.25">
      <c r="C11" s="59" t="s">
        <v>24</v>
      </c>
      <c r="D11" s="108">
        <v>10563</v>
      </c>
      <c r="E11" s="78">
        <v>364.44</v>
      </c>
    </row>
    <row r="12" spans="3:5" x14ac:dyDescent="0.25">
      <c r="C12" s="59" t="s">
        <v>25</v>
      </c>
      <c r="D12" s="108">
        <v>5242</v>
      </c>
      <c r="E12" s="78">
        <v>344.26</v>
      </c>
    </row>
    <row r="13" spans="3:5" x14ac:dyDescent="0.25">
      <c r="C13" s="59" t="s">
        <v>26</v>
      </c>
      <c r="D13" s="108">
        <v>59106</v>
      </c>
      <c r="E13" s="78">
        <v>338.5</v>
      </c>
    </row>
    <row r="14" spans="3:5" x14ac:dyDescent="0.25">
      <c r="C14" s="59" t="s">
        <v>27</v>
      </c>
      <c r="D14" s="108">
        <v>2694</v>
      </c>
      <c r="E14" s="78">
        <v>584.82000000000005</v>
      </c>
    </row>
    <row r="15" spans="3:5" x14ac:dyDescent="0.25">
      <c r="C15" s="59" t="s">
        <v>28</v>
      </c>
      <c r="D15" s="108">
        <v>42852</v>
      </c>
      <c r="E15" s="111">
        <v>152.51</v>
      </c>
    </row>
    <row r="16" spans="3:5" x14ac:dyDescent="0.25">
      <c r="C16" s="59" t="s">
        <v>29</v>
      </c>
      <c r="D16" s="108">
        <v>14484</v>
      </c>
      <c r="E16" s="78">
        <v>124.37</v>
      </c>
    </row>
    <row r="17" spans="3:5" x14ac:dyDescent="0.25">
      <c r="C17" s="59" t="s">
        <v>30</v>
      </c>
      <c r="D17" s="108">
        <v>43285</v>
      </c>
      <c r="E17" s="78">
        <v>330.17</v>
      </c>
    </row>
    <row r="18" spans="3:5" x14ac:dyDescent="0.25">
      <c r="C18" s="59" t="s">
        <v>31</v>
      </c>
      <c r="D18" s="108">
        <v>66702</v>
      </c>
      <c r="E18" s="78">
        <v>274.89999999999998</v>
      </c>
    </row>
    <row r="19" spans="3:5" x14ac:dyDescent="0.25">
      <c r="C19" s="59" t="s">
        <v>32</v>
      </c>
      <c r="D19" s="108">
        <v>797603</v>
      </c>
      <c r="E19" s="78">
        <v>55.75</v>
      </c>
    </row>
    <row r="20" spans="3:5" x14ac:dyDescent="0.25">
      <c r="C20" s="59" t="s">
        <v>33</v>
      </c>
      <c r="D20" s="108">
        <v>238800</v>
      </c>
      <c r="E20" s="78">
        <v>60.73</v>
      </c>
    </row>
    <row r="21" spans="3:5" x14ac:dyDescent="0.25">
      <c r="C21" s="59" t="s">
        <v>34</v>
      </c>
      <c r="D21" s="108">
        <v>2227949</v>
      </c>
      <c r="E21" s="78">
        <v>75.069999999999993</v>
      </c>
    </row>
    <row r="22" spans="3:5" x14ac:dyDescent="0.25">
      <c r="C22" s="59" t="s">
        <v>35</v>
      </c>
      <c r="D22" s="108">
        <v>205630</v>
      </c>
      <c r="E22" s="78">
        <v>79.400000000000006</v>
      </c>
    </row>
    <row r="23" spans="3:5" x14ac:dyDescent="0.25">
      <c r="C23" s="59" t="s">
        <v>36</v>
      </c>
      <c r="D23" s="108">
        <v>11442</v>
      </c>
      <c r="E23" s="78">
        <v>300.89</v>
      </c>
    </row>
    <row r="24" spans="3:5" ht="15.75" thickBot="1" x14ac:dyDescent="0.3">
      <c r="C24" s="60" t="s">
        <v>37</v>
      </c>
      <c r="D24" s="109">
        <v>39586</v>
      </c>
      <c r="E24" s="80">
        <v>325.88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 activeCell="J127" sqref="J127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95"/>
      <c r="C6" s="192" t="s">
        <v>10</v>
      </c>
    </row>
    <row r="7" spans="1:3" x14ac:dyDescent="0.25">
      <c r="B7" s="196" t="s">
        <v>11</v>
      </c>
      <c r="C7" s="193">
        <v>246.39</v>
      </c>
    </row>
    <row r="8" spans="1:3" x14ac:dyDescent="0.25">
      <c r="B8" s="196" t="s">
        <v>12</v>
      </c>
      <c r="C8" s="193">
        <v>221.75</v>
      </c>
    </row>
    <row r="9" spans="1:3" x14ac:dyDescent="0.25">
      <c r="B9" s="196" t="s">
        <v>13</v>
      </c>
      <c r="C9" s="193">
        <v>2.5</v>
      </c>
    </row>
    <row r="10" spans="1:3" ht="15.75" thickBot="1" x14ac:dyDescent="0.3">
      <c r="B10" s="197" t="s">
        <v>14</v>
      </c>
      <c r="C10" s="194">
        <v>169.8</v>
      </c>
    </row>
    <row r="12" spans="1:3" ht="17.25" x14ac:dyDescent="0.25">
      <c r="B12" s="9" t="s">
        <v>75</v>
      </c>
    </row>
    <row r="15" spans="1:3" x14ac:dyDescent="0.25">
      <c r="A15" s="100"/>
      <c r="B15" s="100" t="str">
        <f>"Tabela 2: Tržna cena masla za "&amp;'Osnovno poročilo'!A14</f>
        <v>Tabela 2: Tržna cena masla za 1. teden (3. 1. 2022-9. 1. 2022)</v>
      </c>
    </row>
    <row r="16" spans="1:3" ht="15.75" thickBot="1" x14ac:dyDescent="0.3"/>
    <row r="17" spans="1:105" x14ac:dyDescent="0.25">
      <c r="B17" s="160" t="s">
        <v>39</v>
      </c>
      <c r="C17" s="19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200">
        <v>486.92</v>
      </c>
      <c r="C18" s="199">
        <v>2.5</v>
      </c>
      <c r="D18" s="81">
        <v>489.42</v>
      </c>
      <c r="E18" s="82">
        <v>1.9863630829173264</v>
      </c>
      <c r="F18" s="157">
        <v>-24.740000000000066</v>
      </c>
      <c r="G18" s="158">
        <v>-4.8117317566516382E-2</v>
      </c>
    </row>
    <row r="21" spans="1:105" x14ac:dyDescent="0.25">
      <c r="B21" s="100" t="str">
        <f>"Tabela 3: Tržna cena posnetega mleka v prahu in mleka v prahu za "&amp;'Osnovno poročilo'!A14</f>
        <v>Tabela 3: Tržna cena posnetega mleka v prahu in mleka v prahu za 1. teden (3. 1. 2022-9. 1. 2022)</v>
      </c>
    </row>
    <row r="22" spans="1:105" ht="15.75" thickBot="1" x14ac:dyDescent="0.3"/>
    <row r="23" spans="1:105" x14ac:dyDescent="0.25">
      <c r="B23" s="189" t="s">
        <v>45</v>
      </c>
      <c r="C23" s="163" t="s">
        <v>39</v>
      </c>
      <c r="D23" s="6" t="s">
        <v>43</v>
      </c>
      <c r="E23" s="61" t="s">
        <v>44</v>
      </c>
    </row>
    <row r="24" spans="1:105" x14ac:dyDescent="0.25">
      <c r="B24" s="161" t="s">
        <v>46</v>
      </c>
      <c r="C24" s="190">
        <v>347.06</v>
      </c>
      <c r="D24" s="62">
        <v>20.220000000000027</v>
      </c>
      <c r="E24" s="101">
        <v>6.1865132786684596E-2</v>
      </c>
    </row>
    <row r="25" spans="1:105" ht="15.75" thickBot="1" x14ac:dyDescent="0.3">
      <c r="B25" s="162" t="s">
        <v>47</v>
      </c>
      <c r="C25" s="191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15"/>
      <c r="AW29" s="14"/>
      <c r="BB29" s="121">
        <v>2022</v>
      </c>
    </row>
    <row r="30" spans="1:105" ht="15.75" thickBot="1" x14ac:dyDescent="0.3">
      <c r="A30" s="23"/>
      <c r="B30" s="205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16">
        <v>11</v>
      </c>
      <c r="M30" s="116">
        <v>12</v>
      </c>
      <c r="N30" s="116">
        <v>13</v>
      </c>
      <c r="O30" s="116">
        <v>14</v>
      </c>
      <c r="P30" s="116">
        <v>15</v>
      </c>
      <c r="Q30" s="116">
        <v>16</v>
      </c>
      <c r="R30" s="116">
        <v>17</v>
      </c>
      <c r="S30" s="116">
        <v>18</v>
      </c>
      <c r="T30" s="116">
        <v>19</v>
      </c>
      <c r="U30" s="116">
        <v>20</v>
      </c>
      <c r="V30" s="116">
        <v>21</v>
      </c>
      <c r="W30" s="116">
        <v>22</v>
      </c>
      <c r="X30" s="116">
        <v>23</v>
      </c>
      <c r="Y30" s="116">
        <v>24</v>
      </c>
      <c r="Z30" s="116">
        <v>25</v>
      </c>
      <c r="AA30" s="116">
        <v>26</v>
      </c>
      <c r="AB30" s="116">
        <v>27</v>
      </c>
      <c r="AC30" s="116">
        <v>28</v>
      </c>
      <c r="AD30" s="116">
        <v>29</v>
      </c>
      <c r="AE30" s="116">
        <v>30</v>
      </c>
      <c r="AF30" s="116">
        <v>31</v>
      </c>
      <c r="AG30" s="116">
        <v>32</v>
      </c>
      <c r="AH30" s="116">
        <v>33</v>
      </c>
      <c r="AI30" s="116">
        <v>34</v>
      </c>
      <c r="AJ30" s="116">
        <v>35</v>
      </c>
      <c r="AK30" s="116">
        <v>36</v>
      </c>
      <c r="AL30" s="116">
        <v>37</v>
      </c>
      <c r="AM30" s="116">
        <v>38</v>
      </c>
      <c r="AN30" s="116">
        <v>39</v>
      </c>
      <c r="AO30" s="116">
        <v>40</v>
      </c>
      <c r="AP30" s="116">
        <v>41</v>
      </c>
      <c r="AQ30" s="116">
        <v>42</v>
      </c>
      <c r="AR30" s="116">
        <v>43</v>
      </c>
      <c r="AS30" s="116">
        <v>44</v>
      </c>
      <c r="AT30" s="116">
        <v>45</v>
      </c>
      <c r="AU30" s="116">
        <v>46</v>
      </c>
      <c r="AV30" s="116">
        <v>47</v>
      </c>
      <c r="AW30" s="116">
        <v>48</v>
      </c>
      <c r="AX30" s="116">
        <v>49</v>
      </c>
      <c r="AY30" s="116">
        <v>50</v>
      </c>
      <c r="AZ30" s="116">
        <v>51</v>
      </c>
      <c r="BA30" s="116">
        <v>52</v>
      </c>
      <c r="BB30" s="119">
        <v>1</v>
      </c>
      <c r="BC30" s="119">
        <v>2</v>
      </c>
      <c r="BD30" s="119">
        <v>3</v>
      </c>
      <c r="BE30" s="119">
        <v>4</v>
      </c>
      <c r="BF30" s="119">
        <v>5</v>
      </c>
      <c r="BG30" s="119">
        <v>6</v>
      </c>
      <c r="BH30" s="119">
        <v>7</v>
      </c>
      <c r="BI30" s="119">
        <v>8</v>
      </c>
      <c r="BJ30" s="119">
        <v>9</v>
      </c>
      <c r="BK30" s="120">
        <v>10</v>
      </c>
      <c r="BL30" s="121">
        <v>11</v>
      </c>
      <c r="BM30" s="121">
        <v>12</v>
      </c>
      <c r="BN30" s="121">
        <v>13</v>
      </c>
      <c r="BO30" s="121">
        <v>14</v>
      </c>
      <c r="BP30" s="121">
        <v>15</v>
      </c>
      <c r="BQ30" s="121">
        <v>16</v>
      </c>
      <c r="BR30" s="121">
        <v>17</v>
      </c>
      <c r="BS30" s="121">
        <v>18</v>
      </c>
      <c r="BT30" s="121">
        <v>19</v>
      </c>
      <c r="BU30" s="121">
        <v>20</v>
      </c>
      <c r="BV30" s="121">
        <v>21</v>
      </c>
      <c r="BW30" s="121">
        <v>22</v>
      </c>
      <c r="BX30" s="121">
        <v>23</v>
      </c>
      <c r="BY30" s="121">
        <v>24</v>
      </c>
      <c r="BZ30" s="121">
        <v>25</v>
      </c>
      <c r="CA30" s="121">
        <v>26</v>
      </c>
      <c r="CB30" s="121">
        <v>27</v>
      </c>
      <c r="CC30" s="121">
        <v>28</v>
      </c>
      <c r="CD30" s="121">
        <v>29</v>
      </c>
      <c r="CE30" s="121">
        <v>30</v>
      </c>
      <c r="CF30" s="121">
        <v>31</v>
      </c>
      <c r="CG30" s="121">
        <v>32</v>
      </c>
      <c r="CH30" s="121">
        <v>33</v>
      </c>
      <c r="CI30" s="121">
        <v>34</v>
      </c>
      <c r="CJ30" s="121">
        <v>35</v>
      </c>
      <c r="CK30" s="121">
        <v>36</v>
      </c>
      <c r="CL30" s="121">
        <v>37</v>
      </c>
      <c r="CM30" s="121">
        <v>38</v>
      </c>
      <c r="CN30" s="121">
        <v>39</v>
      </c>
      <c r="CO30" s="121">
        <v>40</v>
      </c>
      <c r="CP30" s="121">
        <v>41</v>
      </c>
      <c r="CQ30" s="121">
        <v>42</v>
      </c>
      <c r="CR30" s="121">
        <v>43</v>
      </c>
      <c r="CS30" s="121">
        <v>44</v>
      </c>
      <c r="CT30" s="121">
        <v>45</v>
      </c>
      <c r="CU30" s="121">
        <v>46</v>
      </c>
      <c r="CV30" s="121">
        <v>47</v>
      </c>
      <c r="CW30" s="121">
        <v>48</v>
      </c>
      <c r="CX30" s="121">
        <v>49</v>
      </c>
      <c r="CY30" s="121">
        <v>50</v>
      </c>
      <c r="CZ30" s="121">
        <v>51</v>
      </c>
      <c r="DA30" s="121">
        <v>52</v>
      </c>
    </row>
    <row r="31" spans="1:105" x14ac:dyDescent="0.25">
      <c r="A31" s="203" t="s">
        <v>48</v>
      </c>
      <c r="B31" s="201">
        <v>221.751</v>
      </c>
      <c r="C31" s="43">
        <v>221.751</v>
      </c>
      <c r="D31" s="43">
        <v>221.751</v>
      </c>
      <c r="E31" s="95">
        <v>221.751</v>
      </c>
      <c r="F31" s="95">
        <v>221.751</v>
      </c>
      <c r="G31" s="95">
        <v>221.751</v>
      </c>
      <c r="H31" s="95">
        <v>221.751</v>
      </c>
      <c r="I31" s="95">
        <v>221.751</v>
      </c>
      <c r="J31" s="95">
        <v>221.751</v>
      </c>
      <c r="K31" s="96">
        <v>221.751</v>
      </c>
      <c r="L31" s="94">
        <v>221.751</v>
      </c>
      <c r="M31" s="94">
        <v>221.751</v>
      </c>
      <c r="N31" s="94">
        <v>221.751</v>
      </c>
      <c r="O31" s="94">
        <v>221.751</v>
      </c>
      <c r="P31" s="94">
        <v>221.751</v>
      </c>
      <c r="Q31" s="94">
        <v>221.751</v>
      </c>
      <c r="R31" s="94">
        <v>221.751</v>
      </c>
      <c r="S31" s="94">
        <v>221.751</v>
      </c>
      <c r="T31" s="94">
        <v>221.751</v>
      </c>
      <c r="U31" s="94">
        <v>221.751</v>
      </c>
      <c r="V31" s="94">
        <v>221.751</v>
      </c>
      <c r="W31" s="94">
        <v>221.751</v>
      </c>
      <c r="X31" s="94">
        <v>221.751</v>
      </c>
      <c r="Y31" s="94">
        <v>221.751</v>
      </c>
      <c r="Z31" s="94">
        <v>221.751</v>
      </c>
      <c r="AA31" s="94">
        <v>221.751</v>
      </c>
      <c r="AB31" s="94">
        <v>221.751</v>
      </c>
      <c r="AC31" s="94">
        <v>221.751</v>
      </c>
      <c r="AD31" s="94">
        <v>221.751</v>
      </c>
      <c r="AE31" s="94">
        <v>221.751</v>
      </c>
      <c r="AF31" s="94">
        <v>221.751</v>
      </c>
      <c r="AG31" s="94">
        <v>221.751</v>
      </c>
      <c r="AH31" s="94">
        <v>221.751</v>
      </c>
      <c r="AI31" s="94">
        <v>221.751</v>
      </c>
      <c r="AJ31" s="94">
        <v>221.751</v>
      </c>
      <c r="AK31" s="94">
        <v>221.751</v>
      </c>
      <c r="AL31" s="94">
        <v>221.751</v>
      </c>
      <c r="AM31" s="94">
        <v>221.751</v>
      </c>
      <c r="AN31" s="94">
        <v>221.751</v>
      </c>
      <c r="AO31" s="94">
        <v>221.751</v>
      </c>
      <c r="AP31" s="94">
        <v>221.751</v>
      </c>
      <c r="AQ31" s="94">
        <v>221.751</v>
      </c>
      <c r="AR31" s="94">
        <v>221.751</v>
      </c>
      <c r="AS31" s="94">
        <v>221.751</v>
      </c>
      <c r="AT31" s="94">
        <v>221.751</v>
      </c>
      <c r="AU31" s="94">
        <v>221.751</v>
      </c>
      <c r="AV31" s="94">
        <v>221.751</v>
      </c>
      <c r="AW31" s="94">
        <v>221.751</v>
      </c>
      <c r="AX31" s="94">
        <v>221.751</v>
      </c>
      <c r="AY31" s="94">
        <v>221.751</v>
      </c>
      <c r="AZ31" s="94">
        <v>221.751</v>
      </c>
      <c r="BA31" s="94">
        <v>221.751</v>
      </c>
      <c r="BB31" s="159">
        <v>221.751</v>
      </c>
      <c r="BC31" s="159"/>
      <c r="BD31" s="159"/>
      <c r="BE31" s="95"/>
      <c r="BF31" s="95"/>
      <c r="BG31" s="95"/>
      <c r="BH31" s="95"/>
      <c r="BI31" s="95"/>
      <c r="BJ31" s="95"/>
      <c r="BK31" s="96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</row>
    <row r="32" spans="1:105" x14ac:dyDescent="0.25">
      <c r="A32" s="204" t="s">
        <v>49</v>
      </c>
      <c r="B32" s="202">
        <v>504.44</v>
      </c>
      <c r="C32" s="94">
        <v>476.17</v>
      </c>
      <c r="D32" s="94">
        <v>370.44</v>
      </c>
      <c r="E32" s="94">
        <v>442.67</v>
      </c>
      <c r="F32" s="94">
        <v>441.97</v>
      </c>
      <c r="G32" s="94">
        <v>413.13</v>
      </c>
      <c r="H32" s="94">
        <v>427.41</v>
      </c>
      <c r="I32" s="94">
        <v>452.08</v>
      </c>
      <c r="J32" s="94">
        <v>450.86</v>
      </c>
      <c r="K32" s="94">
        <v>435.94</v>
      </c>
      <c r="L32" s="94">
        <v>359.97</v>
      </c>
      <c r="M32" s="94">
        <v>371.95</v>
      </c>
      <c r="N32" s="94">
        <v>473.89</v>
      </c>
      <c r="O32" s="94">
        <v>349.26</v>
      </c>
      <c r="P32" s="94">
        <v>367.6</v>
      </c>
      <c r="Q32" s="94">
        <v>464.25</v>
      </c>
      <c r="R32" s="94">
        <v>379.92</v>
      </c>
      <c r="S32" s="94">
        <v>396.81</v>
      </c>
      <c r="T32" s="94">
        <v>478.48</v>
      </c>
      <c r="U32" s="94">
        <v>423.14</v>
      </c>
      <c r="V32" s="94">
        <v>341.65</v>
      </c>
      <c r="W32" s="94">
        <v>419.6</v>
      </c>
      <c r="X32" s="94">
        <v>499.66</v>
      </c>
      <c r="Y32" s="94">
        <v>508.86</v>
      </c>
      <c r="Z32" s="94">
        <v>511.78</v>
      </c>
      <c r="AA32" s="94">
        <v>454.15</v>
      </c>
      <c r="AB32" s="94">
        <v>550.29</v>
      </c>
      <c r="AC32" s="94">
        <v>541.86</v>
      </c>
      <c r="AD32" s="94">
        <v>524.28</v>
      </c>
      <c r="AE32" s="94">
        <v>562.96</v>
      </c>
      <c r="AF32" s="94">
        <v>549.94000000000005</v>
      </c>
      <c r="AG32" s="94">
        <v>447.96</v>
      </c>
      <c r="AH32" s="94">
        <v>515.76</v>
      </c>
      <c r="AI32" s="94">
        <v>505.61</v>
      </c>
      <c r="AJ32" s="94">
        <v>492.42</v>
      </c>
      <c r="AK32" s="94">
        <v>515.02</v>
      </c>
      <c r="AL32" s="94">
        <v>503.06</v>
      </c>
      <c r="AM32" s="94">
        <v>486.76</v>
      </c>
      <c r="AN32" s="94">
        <v>508.25</v>
      </c>
      <c r="AO32" s="94">
        <v>499.75</v>
      </c>
      <c r="AP32" s="94">
        <v>547.20000000000005</v>
      </c>
      <c r="AQ32" s="94">
        <v>538.03</v>
      </c>
      <c r="AR32" s="94">
        <v>583.01</v>
      </c>
      <c r="AS32" s="94">
        <v>485.72</v>
      </c>
      <c r="AT32" s="94">
        <v>474.75</v>
      </c>
      <c r="AU32" s="94">
        <v>512.63</v>
      </c>
      <c r="AV32" s="94">
        <v>509</v>
      </c>
      <c r="AW32" s="94">
        <v>577.5</v>
      </c>
      <c r="AX32" s="94">
        <v>525.46</v>
      </c>
      <c r="AY32" s="94">
        <v>503.64</v>
      </c>
      <c r="AZ32" s="94">
        <v>479.52</v>
      </c>
      <c r="BA32" s="94">
        <v>511.66</v>
      </c>
      <c r="BB32" s="94">
        <v>486.92</v>
      </c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</row>
    <row r="33" spans="1:105" x14ac:dyDescent="0.25">
      <c r="A33" s="204" t="s">
        <v>46</v>
      </c>
      <c r="B33" s="202">
        <v>328</v>
      </c>
      <c r="C33" s="94">
        <v>317</v>
      </c>
      <c r="D33" s="94">
        <v>341</v>
      </c>
      <c r="E33" s="94">
        <v>339</v>
      </c>
      <c r="F33" s="94">
        <v>321</v>
      </c>
      <c r="G33" s="94"/>
      <c r="H33" s="94">
        <v>248</v>
      </c>
      <c r="I33" s="94">
        <v>322.89999999999998</v>
      </c>
      <c r="J33" s="94">
        <v>326</v>
      </c>
      <c r="K33" s="94">
        <v>318.48</v>
      </c>
      <c r="L33" s="94">
        <v>315</v>
      </c>
      <c r="M33" s="94">
        <v>315</v>
      </c>
      <c r="N33" s="94">
        <v>249</v>
      </c>
      <c r="O33" s="94">
        <v>332</v>
      </c>
      <c r="P33" s="94">
        <v>318</v>
      </c>
      <c r="Q33" s="94">
        <v>318</v>
      </c>
      <c r="R33" s="94">
        <v>318</v>
      </c>
      <c r="S33" s="94">
        <v>255</v>
      </c>
      <c r="T33" s="94">
        <v>313.64</v>
      </c>
      <c r="U33" s="94">
        <v>285</v>
      </c>
      <c r="V33" s="94">
        <v>316.27</v>
      </c>
      <c r="W33" s="94">
        <v>268.86</v>
      </c>
      <c r="X33" s="94">
        <v>323.83</v>
      </c>
      <c r="Y33" s="94">
        <v>324.35000000000002</v>
      </c>
      <c r="Z33" s="94">
        <v>309.14</v>
      </c>
      <c r="AA33" s="94">
        <v>259.51</v>
      </c>
      <c r="AB33" s="94">
        <v>323.66000000000003</v>
      </c>
      <c r="AC33" s="94">
        <v>312.16000000000003</v>
      </c>
      <c r="AD33" s="94">
        <v>329.17</v>
      </c>
      <c r="AE33" s="94">
        <v>254.43</v>
      </c>
      <c r="AF33" s="94">
        <v>325.24</v>
      </c>
      <c r="AG33" s="94">
        <v>331.4</v>
      </c>
      <c r="AH33" s="94">
        <v>327.60000000000002</v>
      </c>
      <c r="AI33" s="94">
        <v>325.27</v>
      </c>
      <c r="AJ33" s="94">
        <v>505.3</v>
      </c>
      <c r="AK33" s="94">
        <v>295.08</v>
      </c>
      <c r="AL33" s="94">
        <v>257.12</v>
      </c>
      <c r="AM33" s="94">
        <v>326</v>
      </c>
      <c r="AN33" s="94">
        <v>319.41000000000003</v>
      </c>
      <c r="AO33" s="94">
        <v>255.44</v>
      </c>
      <c r="AP33" s="94">
        <v>329.6</v>
      </c>
      <c r="AQ33" s="94">
        <v>302.41000000000003</v>
      </c>
      <c r="AR33" s="94">
        <v>327.5</v>
      </c>
      <c r="AS33" s="94">
        <v>339.2</v>
      </c>
      <c r="AT33" s="94">
        <v>275.51</v>
      </c>
      <c r="AU33" s="94">
        <v>312</v>
      </c>
      <c r="AV33" s="94">
        <v>345</v>
      </c>
      <c r="AW33" s="94">
        <v>328.25</v>
      </c>
      <c r="AX33" s="94">
        <v>292.88</v>
      </c>
      <c r="AY33" s="94">
        <v>344.96</v>
      </c>
      <c r="AZ33" s="94">
        <v>326.5</v>
      </c>
      <c r="BA33" s="94">
        <v>344</v>
      </c>
      <c r="BB33" s="94">
        <v>347.06</v>
      </c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</row>
    <row r="34" spans="1:105" ht="15.75" thickBot="1" x14ac:dyDescent="0.3">
      <c r="A34" s="207" t="s">
        <v>47</v>
      </c>
      <c r="B34" s="206"/>
      <c r="C34" s="29"/>
      <c r="D34" s="29"/>
      <c r="E34" s="29"/>
      <c r="F34" s="29"/>
      <c r="G34" s="29"/>
      <c r="H34" s="98"/>
      <c r="I34" s="98"/>
      <c r="J34" s="98"/>
      <c r="K34" s="98"/>
      <c r="L34" s="98"/>
      <c r="M34" s="98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7"/>
      <c r="BC34" s="29"/>
      <c r="BD34" s="29"/>
      <c r="BE34" s="29"/>
      <c r="BF34" s="29"/>
      <c r="BG34" s="29"/>
      <c r="BH34" s="98"/>
      <c r="BI34" s="98"/>
      <c r="BJ34" s="98"/>
      <c r="BK34" s="98"/>
      <c r="BL34" s="98"/>
      <c r="BM34" s="98"/>
      <c r="BN34" s="99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1. teden (3. 1. 2022-9. 1. 2022) v letih 2020, 2021 in 2022 (€/100 kg)</v>
      </c>
    </row>
    <row r="59" spans="2:10" ht="15.75" thickBot="1" x14ac:dyDescent="0.3"/>
    <row r="60" spans="2:10" ht="15.75" thickBot="1" x14ac:dyDescent="0.3">
      <c r="B60" s="83" t="s">
        <v>50</v>
      </c>
      <c r="C60" s="84">
        <v>2020</v>
      </c>
      <c r="D60" s="84">
        <v>2021</v>
      </c>
      <c r="E60" s="84">
        <v>2022</v>
      </c>
      <c r="F60" s="84" t="s">
        <v>80</v>
      </c>
      <c r="G60" s="85" t="s">
        <v>80</v>
      </c>
      <c r="H60" s="18"/>
      <c r="I60" s="23"/>
      <c r="J60" s="23"/>
    </row>
    <row r="61" spans="2:10" x14ac:dyDescent="0.25">
      <c r="B61" s="26">
        <v>1</v>
      </c>
      <c r="C61" s="86">
        <v>528.51</v>
      </c>
      <c r="D61" s="86">
        <v>506.94</v>
      </c>
      <c r="E61" s="86">
        <v>489.42</v>
      </c>
      <c r="F61" s="92">
        <v>-17.519999999999982</v>
      </c>
      <c r="G61" s="93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/>
      <c r="F62" s="138"/>
      <c r="G62" s="139"/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/>
      <c r="F63" s="138"/>
      <c r="G63" s="139"/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/>
      <c r="F64" s="138"/>
      <c r="G64" s="139"/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8"/>
      <c r="F65" s="138"/>
      <c r="G65" s="139"/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8"/>
      <c r="F66" s="138"/>
      <c r="G66" s="139"/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8"/>
      <c r="F67" s="138"/>
      <c r="G67" s="139"/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/>
      <c r="F68" s="138"/>
      <c r="G68" s="139"/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/>
      <c r="F69" s="138"/>
      <c r="G69" s="139"/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/>
      <c r="F70" s="138"/>
      <c r="G70" s="139"/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/>
      <c r="F71" s="138"/>
      <c r="G71" s="139"/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38"/>
      <c r="G72" s="139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38"/>
      <c r="G73" s="139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38"/>
      <c r="G74" s="139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38"/>
      <c r="G75" s="139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38"/>
      <c r="G76" s="139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38"/>
      <c r="G77" s="139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38"/>
      <c r="G78" s="139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38"/>
      <c r="G79" s="139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38"/>
      <c r="G80" s="139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38"/>
      <c r="G81" s="139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38"/>
      <c r="G82" s="139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38"/>
      <c r="G83" s="139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38"/>
      <c r="G84" s="139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38"/>
      <c r="G85" s="139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38"/>
      <c r="G86" s="139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38"/>
      <c r="G87" s="139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38"/>
      <c r="G88" s="139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38"/>
      <c r="G89" s="139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38"/>
      <c r="G90" s="139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38"/>
      <c r="G91" s="139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38"/>
      <c r="G92" s="139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38"/>
      <c r="G93" s="139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38"/>
      <c r="G94" s="139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38"/>
      <c r="G95" s="139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38"/>
      <c r="G96" s="139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38"/>
      <c r="G97" s="139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38"/>
      <c r="G98" s="139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38"/>
      <c r="G99" s="139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38"/>
      <c r="G100" s="139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38"/>
      <c r="G101" s="139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38"/>
      <c r="G102" s="139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38"/>
      <c r="G103" s="139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38"/>
      <c r="G104" s="139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38"/>
      <c r="G105" s="139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38"/>
      <c r="G106" s="139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38"/>
      <c r="G107" s="139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38"/>
      <c r="G108" s="139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38"/>
      <c r="G109" s="139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38"/>
      <c r="G110" s="139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38"/>
      <c r="G111" s="139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38"/>
      <c r="G112" s="139"/>
      <c r="H112" s="18"/>
    </row>
    <row r="113" spans="2:8" ht="15.75" thickBot="1" x14ac:dyDescent="0.3">
      <c r="B113" s="140">
        <v>53</v>
      </c>
      <c r="C113" s="141">
        <v>374.12</v>
      </c>
      <c r="D113" s="141"/>
      <c r="E113" s="16"/>
      <c r="F113" s="142"/>
      <c r="G113" s="143"/>
      <c r="H113" s="18"/>
    </row>
    <row r="114" spans="2:8" x14ac:dyDescent="0.25">
      <c r="H114" s="18"/>
    </row>
    <row r="116" spans="2:8" x14ac:dyDescent="0.25">
      <c r="B116" s="9" t="s">
        <v>88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N46" sqref="N46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1. teden (3. 1. 2022-9. 1. 2022)</v>
      </c>
    </row>
    <row r="5" spans="2:5" ht="15.75" thickBot="1" x14ac:dyDescent="0.3"/>
    <row r="6" spans="2:5" ht="15.75" thickBot="1" x14ac:dyDescent="0.3">
      <c r="B6" s="19" t="s">
        <v>45</v>
      </c>
      <c r="C6" s="163" t="s">
        <v>39</v>
      </c>
      <c r="D6" s="6" t="s">
        <v>43</v>
      </c>
      <c r="E6" s="7" t="s">
        <v>44</v>
      </c>
    </row>
    <row r="7" spans="2:5" x14ac:dyDescent="0.25">
      <c r="B7" s="160" t="s">
        <v>52</v>
      </c>
      <c r="C7" s="164">
        <v>810.32</v>
      </c>
      <c r="D7" s="165">
        <v>1.8000000000000682</v>
      </c>
      <c r="E7" s="166">
        <v>2.226290011378973E-3</v>
      </c>
    </row>
    <row r="8" spans="2:5" x14ac:dyDescent="0.25">
      <c r="B8" s="161" t="s">
        <v>22</v>
      </c>
      <c r="C8" s="167">
        <v>1020.98</v>
      </c>
      <c r="D8" s="32">
        <v>0</v>
      </c>
      <c r="E8" s="168">
        <v>0</v>
      </c>
    </row>
    <row r="9" spans="2:5" x14ac:dyDescent="0.25">
      <c r="B9" s="161" t="s">
        <v>53</v>
      </c>
      <c r="C9" s="167">
        <v>349.34</v>
      </c>
      <c r="D9" s="32">
        <v>0</v>
      </c>
      <c r="E9" s="168">
        <v>0</v>
      </c>
    </row>
    <row r="10" spans="2:5" x14ac:dyDescent="0.25">
      <c r="B10" s="161" t="s">
        <v>54</v>
      </c>
      <c r="C10" s="167">
        <v>364.44</v>
      </c>
      <c r="D10" s="32">
        <v>0</v>
      </c>
      <c r="E10" s="168">
        <v>0</v>
      </c>
    </row>
    <row r="11" spans="2:5" x14ac:dyDescent="0.25">
      <c r="B11" s="161" t="s">
        <v>55</v>
      </c>
      <c r="C11" s="167">
        <v>344.26</v>
      </c>
      <c r="D11" s="32">
        <v>0</v>
      </c>
      <c r="E11" s="168">
        <v>0</v>
      </c>
    </row>
    <row r="12" spans="2:5" x14ac:dyDescent="0.25">
      <c r="B12" s="161" t="s">
        <v>26</v>
      </c>
      <c r="C12" s="167">
        <v>338.5</v>
      </c>
      <c r="D12" s="32">
        <v>42.449999999999989</v>
      </c>
      <c r="E12" s="168">
        <v>0.14338794122614429</v>
      </c>
    </row>
    <row r="13" spans="2:5" x14ac:dyDescent="0.25">
      <c r="B13" s="161" t="s">
        <v>27</v>
      </c>
      <c r="C13" s="167">
        <v>584.82000000000005</v>
      </c>
      <c r="D13" s="32">
        <v>55.879999999999995</v>
      </c>
      <c r="E13" s="168">
        <v>0.10564525276969028</v>
      </c>
    </row>
    <row r="14" spans="2:5" x14ac:dyDescent="0.25">
      <c r="B14" s="161" t="s">
        <v>36</v>
      </c>
      <c r="C14" s="167">
        <v>300.89</v>
      </c>
      <c r="D14" s="32">
        <v>25.930000000000007</v>
      </c>
      <c r="E14" s="168">
        <v>9.430462612743673E-2</v>
      </c>
    </row>
    <row r="15" spans="2:5" ht="15.75" thickBot="1" x14ac:dyDescent="0.3">
      <c r="B15" s="162" t="s">
        <v>37</v>
      </c>
      <c r="C15" s="169">
        <v>325.88</v>
      </c>
      <c r="D15" s="170">
        <v>25.139999999999986</v>
      </c>
      <c r="E15" s="171">
        <v>8.3593801955177183E-2</v>
      </c>
    </row>
    <row r="18" spans="2:110" x14ac:dyDescent="0.25">
      <c r="B18" s="5" t="s">
        <v>81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26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8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16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27">
        <v>52</v>
      </c>
      <c r="BE21" s="122">
        <v>1</v>
      </c>
      <c r="BF21" s="123">
        <v>2</v>
      </c>
      <c r="BG21" s="123">
        <v>3</v>
      </c>
      <c r="BH21" s="123">
        <v>4</v>
      </c>
      <c r="BI21" s="123">
        <v>5</v>
      </c>
      <c r="BJ21" s="123">
        <v>6</v>
      </c>
      <c r="BK21" s="123">
        <v>7</v>
      </c>
      <c r="BL21" s="123">
        <v>8</v>
      </c>
      <c r="BM21" s="124">
        <v>9</v>
      </c>
      <c r="BN21" s="124">
        <v>10</v>
      </c>
      <c r="BO21" s="124">
        <v>11</v>
      </c>
      <c r="BP21" s="124">
        <v>12</v>
      </c>
      <c r="BQ21" s="124">
        <v>13</v>
      </c>
      <c r="BR21" s="124">
        <v>14</v>
      </c>
      <c r="BS21" s="124">
        <v>15</v>
      </c>
      <c r="BT21" s="124">
        <v>16</v>
      </c>
      <c r="BU21" s="124">
        <v>17</v>
      </c>
      <c r="BV21" s="124">
        <v>18</v>
      </c>
      <c r="BW21" s="124">
        <v>19</v>
      </c>
      <c r="BX21" s="124">
        <v>20</v>
      </c>
      <c r="BY21" s="124">
        <v>21</v>
      </c>
      <c r="BZ21" s="124">
        <v>22</v>
      </c>
      <c r="CA21" s="124">
        <v>23</v>
      </c>
      <c r="CB21" s="124">
        <v>24</v>
      </c>
      <c r="CC21" s="124">
        <v>25</v>
      </c>
      <c r="CD21" s="124">
        <v>26</v>
      </c>
      <c r="CE21" s="124">
        <v>27</v>
      </c>
      <c r="CF21" s="124">
        <v>28</v>
      </c>
      <c r="CG21" s="124">
        <v>29</v>
      </c>
      <c r="CH21" s="124">
        <v>30</v>
      </c>
      <c r="CI21" s="124">
        <v>31</v>
      </c>
      <c r="CJ21" s="124">
        <v>32</v>
      </c>
      <c r="CK21" s="124">
        <v>31</v>
      </c>
      <c r="CL21" s="124">
        <v>32</v>
      </c>
      <c r="CM21" s="124">
        <v>33</v>
      </c>
      <c r="CN21" s="124">
        <v>34</v>
      </c>
      <c r="CO21" s="124">
        <v>35</v>
      </c>
      <c r="CP21" s="124">
        <v>36</v>
      </c>
      <c r="CQ21" s="124">
        <v>37</v>
      </c>
      <c r="CR21" s="124">
        <v>38</v>
      </c>
      <c r="CS21" s="124">
        <v>39</v>
      </c>
      <c r="CT21" s="124">
        <v>40</v>
      </c>
      <c r="CU21" s="124">
        <v>41</v>
      </c>
      <c r="CV21" s="124">
        <v>42</v>
      </c>
      <c r="CW21" s="124">
        <v>43</v>
      </c>
      <c r="CX21" s="124">
        <v>44</v>
      </c>
      <c r="CY21" s="124">
        <v>45</v>
      </c>
      <c r="CZ21" s="124">
        <v>46</v>
      </c>
      <c r="DA21" s="124">
        <v>47</v>
      </c>
      <c r="DB21" s="124">
        <v>48</v>
      </c>
      <c r="DC21" s="124">
        <v>49</v>
      </c>
      <c r="DD21" s="124">
        <v>50</v>
      </c>
      <c r="DE21" s="124">
        <v>51</v>
      </c>
      <c r="DF21" s="125">
        <v>52</v>
      </c>
    </row>
    <row r="22" spans="2:110" x14ac:dyDescent="0.25">
      <c r="B22" s="37" t="s">
        <v>52</v>
      </c>
      <c r="C22" s="172">
        <v>846.98</v>
      </c>
      <c r="D22" s="173">
        <v>843</v>
      </c>
      <c r="E22" s="173">
        <v>845.3</v>
      </c>
      <c r="F22" s="174">
        <v>844.9</v>
      </c>
      <c r="G22" s="174">
        <v>812.09</v>
      </c>
      <c r="H22" s="174">
        <v>850.88</v>
      </c>
      <c r="I22" s="174">
        <v>790.4</v>
      </c>
      <c r="J22" s="174">
        <v>747.48</v>
      </c>
      <c r="K22" s="174">
        <v>837.36</v>
      </c>
      <c r="L22" s="174">
        <v>804.16</v>
      </c>
      <c r="M22" s="175">
        <v>782.31</v>
      </c>
      <c r="N22" s="175">
        <v>766.17</v>
      </c>
      <c r="O22" s="175">
        <v>794.3</v>
      </c>
      <c r="P22" s="175">
        <v>797</v>
      </c>
      <c r="Q22" s="175">
        <v>922</v>
      </c>
      <c r="R22" s="175">
        <v>923</v>
      </c>
      <c r="S22" s="175">
        <v>922</v>
      </c>
      <c r="T22" s="175">
        <v>816.6</v>
      </c>
      <c r="U22" s="175">
        <v>728.71</v>
      </c>
      <c r="V22" s="175">
        <v>745.1</v>
      </c>
      <c r="W22" s="175">
        <v>737.22</v>
      </c>
      <c r="X22" s="175">
        <v>775</v>
      </c>
      <c r="Y22" s="175">
        <v>806.37</v>
      </c>
      <c r="Z22" s="175">
        <v>882.89</v>
      </c>
      <c r="AA22" s="175">
        <v>765.14</v>
      </c>
      <c r="AB22" s="175">
        <v>856.42</v>
      </c>
      <c r="AC22" s="175">
        <v>807.83</v>
      </c>
      <c r="AD22" s="175">
        <v>838.86</v>
      </c>
      <c r="AE22" s="175">
        <v>837.99</v>
      </c>
      <c r="AF22" s="175">
        <v>784.52</v>
      </c>
      <c r="AG22" s="175">
        <v>926.38</v>
      </c>
      <c r="AH22" s="175">
        <v>834.23</v>
      </c>
      <c r="AI22" s="175">
        <v>926.38</v>
      </c>
      <c r="AJ22" s="175">
        <v>834.23</v>
      </c>
      <c r="AK22" s="175">
        <v>737.51</v>
      </c>
      <c r="AL22" s="175">
        <v>816.3</v>
      </c>
      <c r="AM22" s="175">
        <v>756.81</v>
      </c>
      <c r="AN22" s="175">
        <v>822.03</v>
      </c>
      <c r="AO22" s="175">
        <v>913.11</v>
      </c>
      <c r="AP22" s="175">
        <v>789.32</v>
      </c>
      <c r="AQ22" s="175">
        <v>758.88</v>
      </c>
      <c r="AR22" s="175">
        <v>796.86</v>
      </c>
      <c r="AS22" s="175">
        <v>840.77</v>
      </c>
      <c r="AT22" s="175">
        <v>826.06</v>
      </c>
      <c r="AU22" s="175">
        <v>772.43</v>
      </c>
      <c r="AV22" s="175">
        <v>747.65</v>
      </c>
      <c r="AW22" s="175">
        <v>838.31</v>
      </c>
      <c r="AX22" s="175">
        <v>861.43</v>
      </c>
      <c r="AY22" s="175">
        <v>722.82</v>
      </c>
      <c r="AZ22" s="175">
        <v>786.91</v>
      </c>
      <c r="BA22" s="175">
        <v>782.83</v>
      </c>
      <c r="BB22" s="175">
        <v>839.41</v>
      </c>
      <c r="BC22" s="175">
        <v>800.53</v>
      </c>
      <c r="BD22" s="176">
        <v>808.52</v>
      </c>
      <c r="BE22" s="185">
        <v>810.32</v>
      </c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6"/>
    </row>
    <row r="23" spans="2:110" x14ac:dyDescent="0.25">
      <c r="B23" s="37" t="s">
        <v>22</v>
      </c>
      <c r="C23" s="177">
        <v>1020.98</v>
      </c>
      <c r="D23" s="88">
        <v>1020.98</v>
      </c>
      <c r="E23" s="88">
        <v>1020.98</v>
      </c>
      <c r="F23" s="89">
        <v>1020.98</v>
      </c>
      <c r="G23" s="89">
        <v>1020.98</v>
      </c>
      <c r="H23" s="89">
        <v>1020.98</v>
      </c>
      <c r="I23" s="89">
        <v>1020.98</v>
      </c>
      <c r="J23" s="89">
        <v>1020.98</v>
      </c>
      <c r="K23" s="89">
        <v>1020.98</v>
      </c>
      <c r="L23" s="89">
        <v>1020.98</v>
      </c>
      <c r="M23" s="90">
        <v>1020.98</v>
      </c>
      <c r="N23" s="90">
        <v>1020.98</v>
      </c>
      <c r="O23" s="90">
        <v>1020.98</v>
      </c>
      <c r="P23" s="90">
        <v>1020.98</v>
      </c>
      <c r="Q23" s="90">
        <v>1020.98</v>
      </c>
      <c r="R23" s="90">
        <v>1020.98</v>
      </c>
      <c r="S23" s="90">
        <v>1020.98</v>
      </c>
      <c r="T23" s="90">
        <v>1020.98</v>
      </c>
      <c r="U23" s="90">
        <v>1020.98</v>
      </c>
      <c r="V23" s="90">
        <v>1020.98</v>
      </c>
      <c r="W23" s="90">
        <v>1020.98</v>
      </c>
      <c r="X23" s="90">
        <v>1020.98</v>
      </c>
      <c r="Y23" s="90">
        <v>1020.98</v>
      </c>
      <c r="Z23" s="90">
        <v>1020.98</v>
      </c>
      <c r="AA23" s="90">
        <v>1020.98</v>
      </c>
      <c r="AB23" s="90">
        <v>1020.98</v>
      </c>
      <c r="AC23" s="90">
        <v>1020.98</v>
      </c>
      <c r="AD23" s="90">
        <v>1020.98</v>
      </c>
      <c r="AE23" s="90">
        <v>1020.98</v>
      </c>
      <c r="AF23" s="90">
        <v>1020.98</v>
      </c>
      <c r="AG23" s="90">
        <v>1020.98</v>
      </c>
      <c r="AH23" s="90">
        <v>1020.98</v>
      </c>
      <c r="AI23" s="90">
        <v>1020.98</v>
      </c>
      <c r="AJ23" s="90">
        <v>1020.98</v>
      </c>
      <c r="AK23" s="90">
        <v>1020.98</v>
      </c>
      <c r="AL23" s="90">
        <v>1020.98</v>
      </c>
      <c r="AM23" s="90">
        <v>1020.98</v>
      </c>
      <c r="AN23" s="90">
        <v>1020.98</v>
      </c>
      <c r="AO23" s="90">
        <v>1020.98</v>
      </c>
      <c r="AP23" s="90">
        <v>1020.98</v>
      </c>
      <c r="AQ23" s="90">
        <v>1020.98</v>
      </c>
      <c r="AR23" s="90">
        <v>1020.98</v>
      </c>
      <c r="AS23" s="90">
        <v>1020.98</v>
      </c>
      <c r="AT23" s="90">
        <v>1020.98</v>
      </c>
      <c r="AU23" s="90">
        <v>1020.98</v>
      </c>
      <c r="AV23" s="90">
        <v>1020.98</v>
      </c>
      <c r="AW23" s="90">
        <v>1020.98</v>
      </c>
      <c r="AX23" s="90">
        <v>1020.98</v>
      </c>
      <c r="AY23" s="90">
        <v>1020.98</v>
      </c>
      <c r="AZ23" s="90">
        <v>1020.98</v>
      </c>
      <c r="BA23" s="90">
        <v>1020.98</v>
      </c>
      <c r="BB23" s="90">
        <v>1020.98</v>
      </c>
      <c r="BC23" s="90">
        <v>1020.98</v>
      </c>
      <c r="BD23" s="178">
        <v>1020.98</v>
      </c>
      <c r="BE23" s="186">
        <v>1020.98</v>
      </c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178"/>
    </row>
    <row r="24" spans="2:110" x14ac:dyDescent="0.25">
      <c r="B24" s="37" t="s">
        <v>53</v>
      </c>
      <c r="C24" s="177">
        <v>349.34</v>
      </c>
      <c r="D24" s="88">
        <v>349.34</v>
      </c>
      <c r="E24" s="88">
        <v>349.34</v>
      </c>
      <c r="F24" s="89">
        <v>349.34</v>
      </c>
      <c r="G24" s="89">
        <v>349.34</v>
      </c>
      <c r="H24" s="89">
        <v>349.34</v>
      </c>
      <c r="I24" s="89">
        <v>349.34</v>
      </c>
      <c r="J24" s="89">
        <v>349.34</v>
      </c>
      <c r="K24" s="89">
        <v>349.34</v>
      </c>
      <c r="L24" s="89">
        <v>349.34</v>
      </c>
      <c r="M24" s="90">
        <v>349.34</v>
      </c>
      <c r="N24" s="90">
        <v>349.34</v>
      </c>
      <c r="O24" s="90">
        <v>349.34</v>
      </c>
      <c r="P24" s="90">
        <v>349.34</v>
      </c>
      <c r="Q24" s="90">
        <v>349.34</v>
      </c>
      <c r="R24" s="90">
        <v>349.34</v>
      </c>
      <c r="S24" s="90">
        <v>349.34</v>
      </c>
      <c r="T24" s="90">
        <v>349.34</v>
      </c>
      <c r="U24" s="90">
        <v>349.34</v>
      </c>
      <c r="V24" s="90">
        <v>349.34</v>
      </c>
      <c r="W24" s="90">
        <v>349.34</v>
      </c>
      <c r="X24" s="90">
        <v>349.34</v>
      </c>
      <c r="Y24" s="90">
        <v>349.34</v>
      </c>
      <c r="Z24" s="90">
        <v>349.34</v>
      </c>
      <c r="AA24" s="90">
        <v>349.34</v>
      </c>
      <c r="AB24" s="90">
        <v>349.34</v>
      </c>
      <c r="AC24" s="90">
        <v>349.34</v>
      </c>
      <c r="AD24" s="90">
        <v>349.34</v>
      </c>
      <c r="AE24" s="90">
        <v>349.34</v>
      </c>
      <c r="AF24" s="90">
        <v>349.34</v>
      </c>
      <c r="AG24" s="90">
        <v>349.34</v>
      </c>
      <c r="AH24" s="90">
        <v>349.34</v>
      </c>
      <c r="AI24" s="90">
        <v>349.34</v>
      </c>
      <c r="AJ24" s="90">
        <v>349.34</v>
      </c>
      <c r="AK24" s="90">
        <v>349.34</v>
      </c>
      <c r="AL24" s="90">
        <v>349.34</v>
      </c>
      <c r="AM24" s="90">
        <v>349.34</v>
      </c>
      <c r="AN24" s="90">
        <v>349.34</v>
      </c>
      <c r="AO24" s="90">
        <v>349.34</v>
      </c>
      <c r="AP24" s="90">
        <v>349.34</v>
      </c>
      <c r="AQ24" s="90">
        <v>349.34</v>
      </c>
      <c r="AR24" s="90">
        <v>349.34</v>
      </c>
      <c r="AS24" s="90">
        <v>349.34</v>
      </c>
      <c r="AT24" s="90">
        <v>349.34</v>
      </c>
      <c r="AU24" s="90">
        <v>349.34</v>
      </c>
      <c r="AV24" s="90">
        <v>349.34</v>
      </c>
      <c r="AW24" s="90">
        <v>349.34</v>
      </c>
      <c r="AX24" s="90">
        <v>349.34</v>
      </c>
      <c r="AY24" s="90">
        <v>349.34</v>
      </c>
      <c r="AZ24" s="90">
        <v>349.34</v>
      </c>
      <c r="BA24" s="90">
        <v>349.34</v>
      </c>
      <c r="BB24" s="90">
        <v>349.34</v>
      </c>
      <c r="BC24" s="90">
        <v>349.34</v>
      </c>
      <c r="BD24" s="178">
        <v>349.34</v>
      </c>
      <c r="BE24" s="186">
        <v>349.34</v>
      </c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178"/>
    </row>
    <row r="25" spans="2:110" x14ac:dyDescent="0.25">
      <c r="B25" s="37" t="s">
        <v>54</v>
      </c>
      <c r="C25" s="177">
        <v>364.44</v>
      </c>
      <c r="D25" s="88">
        <v>364.44</v>
      </c>
      <c r="E25" s="88">
        <v>364.44</v>
      </c>
      <c r="F25" s="89">
        <v>364.44</v>
      </c>
      <c r="G25" s="89">
        <v>364.44</v>
      </c>
      <c r="H25" s="89">
        <v>364.44</v>
      </c>
      <c r="I25" s="89">
        <v>364.44</v>
      </c>
      <c r="J25" s="89">
        <v>364.44</v>
      </c>
      <c r="K25" s="89">
        <v>364.44</v>
      </c>
      <c r="L25" s="89">
        <v>364.44</v>
      </c>
      <c r="M25" s="90">
        <v>364.44</v>
      </c>
      <c r="N25" s="90">
        <v>364.44</v>
      </c>
      <c r="O25" s="90">
        <v>364.44</v>
      </c>
      <c r="P25" s="90">
        <v>364.44</v>
      </c>
      <c r="Q25" s="90">
        <v>364.44</v>
      </c>
      <c r="R25" s="90">
        <v>364.44</v>
      </c>
      <c r="S25" s="90">
        <v>364.44</v>
      </c>
      <c r="T25" s="90">
        <v>364.44</v>
      </c>
      <c r="U25" s="90">
        <v>364.44</v>
      </c>
      <c r="V25" s="90">
        <v>364.44</v>
      </c>
      <c r="W25" s="90">
        <v>364.44</v>
      </c>
      <c r="X25" s="90">
        <v>364.44</v>
      </c>
      <c r="Y25" s="90">
        <v>364.44</v>
      </c>
      <c r="Z25" s="90">
        <v>364.44</v>
      </c>
      <c r="AA25" s="90">
        <v>364.44</v>
      </c>
      <c r="AB25" s="90">
        <v>364.44</v>
      </c>
      <c r="AC25" s="90">
        <v>364.44</v>
      </c>
      <c r="AD25" s="90">
        <v>364.44</v>
      </c>
      <c r="AE25" s="90">
        <v>364.44</v>
      </c>
      <c r="AF25" s="90">
        <v>364.44</v>
      </c>
      <c r="AG25" s="90">
        <v>364.44</v>
      </c>
      <c r="AH25" s="90">
        <v>364.44</v>
      </c>
      <c r="AI25" s="90">
        <v>364.44</v>
      </c>
      <c r="AJ25" s="90">
        <v>364.44</v>
      </c>
      <c r="AK25" s="90">
        <v>364.44</v>
      </c>
      <c r="AL25" s="90">
        <v>364.44</v>
      </c>
      <c r="AM25" s="90">
        <v>364.44</v>
      </c>
      <c r="AN25" s="90">
        <v>364.44</v>
      </c>
      <c r="AO25" s="90">
        <v>364.44</v>
      </c>
      <c r="AP25" s="90">
        <v>364.44</v>
      </c>
      <c r="AQ25" s="90">
        <v>364.44</v>
      </c>
      <c r="AR25" s="90">
        <v>364.44</v>
      </c>
      <c r="AS25" s="90">
        <v>364.44</v>
      </c>
      <c r="AT25" s="90">
        <v>364.44</v>
      </c>
      <c r="AU25" s="90">
        <v>364.44</v>
      </c>
      <c r="AV25" s="90">
        <v>364.44</v>
      </c>
      <c r="AW25" s="90">
        <v>364.44</v>
      </c>
      <c r="AX25" s="90">
        <v>364.44</v>
      </c>
      <c r="AY25" s="90">
        <v>364.44</v>
      </c>
      <c r="AZ25" s="90">
        <v>364.44</v>
      </c>
      <c r="BA25" s="90">
        <v>364.44</v>
      </c>
      <c r="BB25" s="90">
        <v>364.44</v>
      </c>
      <c r="BC25" s="90">
        <v>364.44</v>
      </c>
      <c r="BD25" s="178">
        <v>364.44</v>
      </c>
      <c r="BE25" s="186">
        <v>364.44</v>
      </c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178"/>
    </row>
    <row r="26" spans="2:110" x14ac:dyDescent="0.25">
      <c r="B26" s="37" t="s">
        <v>55</v>
      </c>
      <c r="C26" s="177">
        <v>344.26</v>
      </c>
      <c r="D26" s="88">
        <v>344.26</v>
      </c>
      <c r="E26" s="88">
        <v>344.26</v>
      </c>
      <c r="F26" s="89">
        <v>344.26</v>
      </c>
      <c r="G26" s="89">
        <v>344.26</v>
      </c>
      <c r="H26" s="89">
        <v>344.26</v>
      </c>
      <c r="I26" s="89">
        <v>344.26</v>
      </c>
      <c r="J26" s="89">
        <v>344.26</v>
      </c>
      <c r="K26" s="89">
        <v>344.26</v>
      </c>
      <c r="L26" s="89">
        <v>344.26</v>
      </c>
      <c r="M26" s="90">
        <v>344.26</v>
      </c>
      <c r="N26" s="90">
        <v>344.26</v>
      </c>
      <c r="O26" s="90">
        <v>344.26</v>
      </c>
      <c r="P26" s="90">
        <v>344.26</v>
      </c>
      <c r="Q26" s="90">
        <v>344.26</v>
      </c>
      <c r="R26" s="90">
        <v>344.26</v>
      </c>
      <c r="S26" s="90">
        <v>344.26</v>
      </c>
      <c r="T26" s="90">
        <v>344.26</v>
      </c>
      <c r="U26" s="90">
        <v>344.26</v>
      </c>
      <c r="V26" s="90">
        <v>344.26</v>
      </c>
      <c r="W26" s="90">
        <v>344.26</v>
      </c>
      <c r="X26" s="90">
        <v>344.26</v>
      </c>
      <c r="Y26" s="90">
        <v>344.26</v>
      </c>
      <c r="Z26" s="90">
        <v>344.26</v>
      </c>
      <c r="AA26" s="90">
        <v>344.26</v>
      </c>
      <c r="AB26" s="90">
        <v>344.26</v>
      </c>
      <c r="AC26" s="90">
        <v>344.26</v>
      </c>
      <c r="AD26" s="90">
        <v>344.26</v>
      </c>
      <c r="AE26" s="90">
        <v>344.26</v>
      </c>
      <c r="AF26" s="90">
        <v>344.26</v>
      </c>
      <c r="AG26" s="90">
        <v>344.26</v>
      </c>
      <c r="AH26" s="90">
        <v>344.26</v>
      </c>
      <c r="AI26" s="90">
        <v>344.26</v>
      </c>
      <c r="AJ26" s="90">
        <v>344.26</v>
      </c>
      <c r="AK26" s="90">
        <v>344.26</v>
      </c>
      <c r="AL26" s="90">
        <v>344.26</v>
      </c>
      <c r="AM26" s="90">
        <v>344.26</v>
      </c>
      <c r="AN26" s="90">
        <v>344.26</v>
      </c>
      <c r="AO26" s="90">
        <v>344.26</v>
      </c>
      <c r="AP26" s="90">
        <v>344.26</v>
      </c>
      <c r="AQ26" s="90">
        <v>344.26</v>
      </c>
      <c r="AR26" s="90">
        <v>344.26</v>
      </c>
      <c r="AS26" s="90">
        <v>344.26</v>
      </c>
      <c r="AT26" s="90">
        <v>344.26</v>
      </c>
      <c r="AU26" s="90">
        <v>344.26</v>
      </c>
      <c r="AV26" s="90">
        <v>344.26</v>
      </c>
      <c r="AW26" s="90">
        <v>344.26</v>
      </c>
      <c r="AX26" s="90">
        <v>344.26</v>
      </c>
      <c r="AY26" s="90">
        <v>344.26</v>
      </c>
      <c r="AZ26" s="90">
        <v>344.26</v>
      </c>
      <c r="BA26" s="90">
        <v>344.26</v>
      </c>
      <c r="BB26" s="90">
        <v>344.26</v>
      </c>
      <c r="BC26" s="90">
        <v>344.26</v>
      </c>
      <c r="BD26" s="178">
        <v>344.26</v>
      </c>
      <c r="BE26" s="186">
        <v>344.26</v>
      </c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178"/>
    </row>
    <row r="27" spans="2:110" x14ac:dyDescent="0.25">
      <c r="B27" s="37" t="s">
        <v>26</v>
      </c>
      <c r="C27" s="177">
        <v>407.28</v>
      </c>
      <c r="D27" s="88">
        <v>341.13</v>
      </c>
      <c r="E27" s="88">
        <v>351.42</v>
      </c>
      <c r="F27" s="89">
        <v>661.03</v>
      </c>
      <c r="G27" s="89">
        <v>330.9</v>
      </c>
      <c r="H27" s="89">
        <v>352.55</v>
      </c>
      <c r="I27" s="89">
        <v>342.14</v>
      </c>
      <c r="J27" s="89">
        <v>339.94</v>
      </c>
      <c r="K27" s="89">
        <v>338.84</v>
      </c>
      <c r="L27" s="89">
        <v>331.9</v>
      </c>
      <c r="M27" s="90">
        <v>334.06</v>
      </c>
      <c r="N27" s="90">
        <v>330.56</v>
      </c>
      <c r="O27" s="90">
        <v>335.55</v>
      </c>
      <c r="P27" s="90">
        <v>330.58</v>
      </c>
      <c r="Q27" s="90">
        <v>338.41</v>
      </c>
      <c r="R27" s="90">
        <v>340.64</v>
      </c>
      <c r="S27" s="90">
        <v>334.73</v>
      </c>
      <c r="T27" s="90">
        <v>330.4</v>
      </c>
      <c r="U27" s="90">
        <v>335.19</v>
      </c>
      <c r="V27" s="90">
        <v>335.26</v>
      </c>
      <c r="W27" s="90">
        <v>343.21</v>
      </c>
      <c r="X27" s="90">
        <v>337.33</v>
      </c>
      <c r="Y27" s="90">
        <v>339.56</v>
      </c>
      <c r="Z27" s="90">
        <v>329.42</v>
      </c>
      <c r="AA27" s="90">
        <v>328.24</v>
      </c>
      <c r="AB27" s="90">
        <v>340.23</v>
      </c>
      <c r="AC27" s="90">
        <v>335.93</v>
      </c>
      <c r="AD27" s="90">
        <v>314.02</v>
      </c>
      <c r="AE27" s="90">
        <v>306.91000000000003</v>
      </c>
      <c r="AF27" s="90">
        <v>311.8</v>
      </c>
      <c r="AG27" s="90">
        <v>312.58999999999997</v>
      </c>
      <c r="AH27" s="90">
        <v>306.45</v>
      </c>
      <c r="AI27" s="90">
        <v>312.58999999999997</v>
      </c>
      <c r="AJ27" s="90">
        <v>306.45</v>
      </c>
      <c r="AK27" s="90">
        <v>314.58</v>
      </c>
      <c r="AL27" s="90">
        <v>313.18</v>
      </c>
      <c r="AM27" s="90">
        <v>309.52999999999997</v>
      </c>
      <c r="AN27" s="90">
        <v>303.95999999999998</v>
      </c>
      <c r="AO27" s="90">
        <v>305.72000000000003</v>
      </c>
      <c r="AP27" s="90">
        <v>300.16000000000003</v>
      </c>
      <c r="AQ27" s="90">
        <v>307.98</v>
      </c>
      <c r="AR27" s="90">
        <v>301.85000000000002</v>
      </c>
      <c r="AS27" s="90">
        <v>296.10000000000002</v>
      </c>
      <c r="AT27" s="90">
        <v>293.63</v>
      </c>
      <c r="AU27" s="90">
        <v>297.14</v>
      </c>
      <c r="AV27" s="90">
        <v>294.98</v>
      </c>
      <c r="AW27" s="90">
        <v>289.11</v>
      </c>
      <c r="AX27" s="90">
        <v>292.60000000000002</v>
      </c>
      <c r="AY27" s="90">
        <v>298.69</v>
      </c>
      <c r="AZ27" s="90">
        <v>299.60000000000002</v>
      </c>
      <c r="BA27" s="90">
        <v>297.77</v>
      </c>
      <c r="BB27" s="90">
        <v>302.02</v>
      </c>
      <c r="BC27" s="90">
        <v>287.14</v>
      </c>
      <c r="BD27" s="178">
        <v>296.05</v>
      </c>
      <c r="BE27" s="186">
        <v>338.5</v>
      </c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178"/>
    </row>
    <row r="28" spans="2:110" x14ac:dyDescent="0.25">
      <c r="B28" s="37" t="s">
        <v>27</v>
      </c>
      <c r="C28" s="177">
        <v>517.88</v>
      </c>
      <c r="D28" s="88">
        <v>523.4</v>
      </c>
      <c r="E28" s="88">
        <v>524.01</v>
      </c>
      <c r="F28" s="89">
        <v>525.02</v>
      </c>
      <c r="G28" s="89">
        <v>553.59</v>
      </c>
      <c r="H28" s="89">
        <v>563.87</v>
      </c>
      <c r="I28" s="89">
        <v>558.75</v>
      </c>
      <c r="J28" s="89">
        <v>529.98</v>
      </c>
      <c r="K28" s="89">
        <v>529.59</v>
      </c>
      <c r="L28" s="89">
        <v>567.63</v>
      </c>
      <c r="M28" s="90">
        <v>493.69</v>
      </c>
      <c r="N28" s="90">
        <v>493.14</v>
      </c>
      <c r="O28" s="90">
        <v>494.7</v>
      </c>
      <c r="P28" s="90">
        <v>556</v>
      </c>
      <c r="Q28" s="90">
        <v>570.38</v>
      </c>
      <c r="R28" s="90">
        <v>570</v>
      </c>
      <c r="S28" s="90">
        <v>569</v>
      </c>
      <c r="T28" s="90">
        <v>513.96</v>
      </c>
      <c r="U28" s="90">
        <v>478.32</v>
      </c>
      <c r="V28" s="90">
        <v>511.59</v>
      </c>
      <c r="W28" s="90">
        <v>504.83</v>
      </c>
      <c r="X28" s="90">
        <v>543</v>
      </c>
      <c r="Y28" s="90">
        <v>521.26</v>
      </c>
      <c r="Z28" s="90">
        <v>518.34</v>
      </c>
      <c r="AA28" s="90">
        <v>511.99</v>
      </c>
      <c r="AB28" s="90">
        <v>521.76</v>
      </c>
      <c r="AC28" s="90">
        <v>507.59</v>
      </c>
      <c r="AD28" s="90">
        <v>522.67999999999995</v>
      </c>
      <c r="AE28" s="90">
        <v>544.92999999999995</v>
      </c>
      <c r="AF28" s="90">
        <v>501.54</v>
      </c>
      <c r="AG28" s="90">
        <v>544.86</v>
      </c>
      <c r="AH28" s="90">
        <v>546.5</v>
      </c>
      <c r="AI28" s="90">
        <v>544.86</v>
      </c>
      <c r="AJ28" s="90">
        <v>546.5</v>
      </c>
      <c r="AK28" s="90">
        <v>509.23</v>
      </c>
      <c r="AL28" s="90">
        <v>503.83</v>
      </c>
      <c r="AM28" s="90">
        <v>507.3</v>
      </c>
      <c r="AN28" s="90">
        <v>530.41999999999996</v>
      </c>
      <c r="AO28" s="90">
        <v>515.30999999999995</v>
      </c>
      <c r="AP28" s="90">
        <v>522.08000000000004</v>
      </c>
      <c r="AQ28" s="90">
        <v>509.9</v>
      </c>
      <c r="AR28" s="90">
        <v>519.6</v>
      </c>
      <c r="AS28" s="90">
        <v>503.35</v>
      </c>
      <c r="AT28" s="90">
        <v>521.55999999999995</v>
      </c>
      <c r="AU28" s="90">
        <v>511.96</v>
      </c>
      <c r="AV28" s="90">
        <v>554.46</v>
      </c>
      <c r="AW28" s="90">
        <v>526.30999999999995</v>
      </c>
      <c r="AX28" s="90">
        <v>533.80999999999995</v>
      </c>
      <c r="AY28" s="90">
        <v>499.59</v>
      </c>
      <c r="AZ28" s="90">
        <v>547.23</v>
      </c>
      <c r="BA28" s="90">
        <v>513.70000000000005</v>
      </c>
      <c r="BB28" s="90">
        <v>541.26</v>
      </c>
      <c r="BC28" s="90">
        <v>538.61</v>
      </c>
      <c r="BD28" s="178">
        <v>528.94000000000005</v>
      </c>
      <c r="BE28" s="186">
        <v>584.82000000000005</v>
      </c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178"/>
    </row>
    <row r="29" spans="2:110" ht="15.75" thickBot="1" x14ac:dyDescent="0.3">
      <c r="B29" s="39" t="s">
        <v>36</v>
      </c>
      <c r="C29" s="177">
        <v>294.97000000000003</v>
      </c>
      <c r="D29" s="88">
        <v>291.89</v>
      </c>
      <c r="E29" s="88">
        <v>308.55</v>
      </c>
      <c r="F29" s="89">
        <v>293.2</v>
      </c>
      <c r="G29" s="89">
        <v>294.60000000000002</v>
      </c>
      <c r="H29" s="89">
        <v>285.99</v>
      </c>
      <c r="I29" s="89">
        <v>290.36</v>
      </c>
      <c r="J29" s="89">
        <v>293.16000000000003</v>
      </c>
      <c r="K29" s="89">
        <v>294.22000000000003</v>
      </c>
      <c r="L29" s="89">
        <v>282.97000000000003</v>
      </c>
      <c r="M29" s="91">
        <v>287.52999999999997</v>
      </c>
      <c r="N29" s="91">
        <v>284.81</v>
      </c>
      <c r="O29" s="91">
        <v>298.56</v>
      </c>
      <c r="P29" s="91">
        <v>282.23</v>
      </c>
      <c r="Q29" s="91">
        <v>282.47000000000003</v>
      </c>
      <c r="R29" s="91">
        <v>292.7</v>
      </c>
      <c r="S29" s="91">
        <v>289.41000000000003</v>
      </c>
      <c r="T29" s="91">
        <v>293.52999999999997</v>
      </c>
      <c r="U29" s="91">
        <v>270.22000000000003</v>
      </c>
      <c r="V29" s="91">
        <v>315.27999999999997</v>
      </c>
      <c r="W29" s="91">
        <v>311.5</v>
      </c>
      <c r="X29" s="91">
        <v>268.01</v>
      </c>
      <c r="Y29" s="91">
        <v>292.32</v>
      </c>
      <c r="Z29" s="91">
        <v>295.02</v>
      </c>
      <c r="AA29" s="91">
        <v>291.56</v>
      </c>
      <c r="AB29" s="91">
        <v>287.32</v>
      </c>
      <c r="AC29" s="91">
        <v>292.93</v>
      </c>
      <c r="AD29" s="91">
        <v>291.63</v>
      </c>
      <c r="AE29" s="91">
        <v>281.43</v>
      </c>
      <c r="AF29" s="91">
        <v>292.64</v>
      </c>
      <c r="AG29" s="91">
        <v>284.49</v>
      </c>
      <c r="AH29" s="91">
        <v>293.52</v>
      </c>
      <c r="AI29" s="91">
        <v>284.49</v>
      </c>
      <c r="AJ29" s="91">
        <v>293.52</v>
      </c>
      <c r="AK29" s="91">
        <v>271.79000000000002</v>
      </c>
      <c r="AL29" s="91">
        <v>276.38</v>
      </c>
      <c r="AM29" s="91">
        <v>266.08</v>
      </c>
      <c r="AN29" s="91">
        <v>264.95</v>
      </c>
      <c r="AO29" s="91">
        <v>267.22000000000003</v>
      </c>
      <c r="AP29" s="91">
        <v>284.23</v>
      </c>
      <c r="AQ29" s="91">
        <v>261.8</v>
      </c>
      <c r="AR29" s="91">
        <v>265.26</v>
      </c>
      <c r="AS29" s="91">
        <v>281.18</v>
      </c>
      <c r="AT29" s="91">
        <v>282.63</v>
      </c>
      <c r="AU29" s="91">
        <v>258.37</v>
      </c>
      <c r="AV29" s="91">
        <v>261.60000000000002</v>
      </c>
      <c r="AW29" s="91">
        <v>267.55</v>
      </c>
      <c r="AX29" s="91">
        <v>264.63</v>
      </c>
      <c r="AY29" s="91">
        <v>271.62</v>
      </c>
      <c r="AZ29" s="91">
        <v>282.16000000000003</v>
      </c>
      <c r="BA29" s="91">
        <v>264.64</v>
      </c>
      <c r="BB29" s="91">
        <v>268.43</v>
      </c>
      <c r="BC29" s="91">
        <v>266.74</v>
      </c>
      <c r="BD29" s="179">
        <v>274.95999999999998</v>
      </c>
      <c r="BE29" s="186">
        <v>300.89</v>
      </c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178"/>
    </row>
    <row r="30" spans="2:110" ht="15.75" thickBot="1" x14ac:dyDescent="0.3">
      <c r="B30" s="188" t="s">
        <v>37</v>
      </c>
      <c r="C30" s="180">
        <v>290.76</v>
      </c>
      <c r="D30" s="181">
        <v>297.24</v>
      </c>
      <c r="E30" s="181">
        <v>290.77999999999997</v>
      </c>
      <c r="F30" s="182">
        <v>293.14</v>
      </c>
      <c r="G30" s="182">
        <v>305.77999999999997</v>
      </c>
      <c r="H30" s="182">
        <v>296.39</v>
      </c>
      <c r="I30" s="182">
        <v>297.55</v>
      </c>
      <c r="J30" s="182">
        <v>308.26</v>
      </c>
      <c r="K30" s="182">
        <v>315.19</v>
      </c>
      <c r="L30" s="182">
        <v>288.36</v>
      </c>
      <c r="M30" s="183">
        <v>288.31</v>
      </c>
      <c r="N30" s="183">
        <v>288.32</v>
      </c>
      <c r="O30" s="183">
        <v>291.82</v>
      </c>
      <c r="P30" s="183">
        <v>286.69</v>
      </c>
      <c r="Q30" s="183">
        <v>287.99</v>
      </c>
      <c r="R30" s="183">
        <v>285.48</v>
      </c>
      <c r="S30" s="183">
        <v>291.55</v>
      </c>
      <c r="T30" s="183">
        <v>292.87</v>
      </c>
      <c r="U30" s="183">
        <v>286.3</v>
      </c>
      <c r="V30" s="183">
        <v>287.35000000000002</v>
      </c>
      <c r="W30" s="183">
        <v>286.88</v>
      </c>
      <c r="X30" s="183">
        <v>293.94</v>
      </c>
      <c r="Y30" s="183">
        <v>300.57</v>
      </c>
      <c r="Z30" s="183">
        <v>291.52</v>
      </c>
      <c r="AA30" s="183">
        <v>289.89999999999998</v>
      </c>
      <c r="AB30" s="183">
        <v>293.26</v>
      </c>
      <c r="AC30" s="183">
        <v>293.47000000000003</v>
      </c>
      <c r="AD30" s="183">
        <v>293.31</v>
      </c>
      <c r="AE30" s="183">
        <v>291.2</v>
      </c>
      <c r="AF30" s="183">
        <v>291.05</v>
      </c>
      <c r="AG30" s="183">
        <v>290.58</v>
      </c>
      <c r="AH30" s="183">
        <v>295.38</v>
      </c>
      <c r="AI30" s="183">
        <v>290.58</v>
      </c>
      <c r="AJ30" s="183">
        <v>295.38</v>
      </c>
      <c r="AK30" s="183">
        <v>287.43</v>
      </c>
      <c r="AL30" s="183">
        <v>290.45999999999998</v>
      </c>
      <c r="AM30" s="183">
        <v>285.89999999999998</v>
      </c>
      <c r="AN30" s="183">
        <v>283.52999999999997</v>
      </c>
      <c r="AO30" s="183">
        <v>283.08</v>
      </c>
      <c r="AP30" s="183">
        <v>288.33999999999997</v>
      </c>
      <c r="AQ30" s="183">
        <v>291.97000000000003</v>
      </c>
      <c r="AR30" s="183">
        <v>292.35000000000002</v>
      </c>
      <c r="AS30" s="183">
        <v>290.12</v>
      </c>
      <c r="AT30" s="183">
        <v>292.88</v>
      </c>
      <c r="AU30" s="183">
        <v>287.42</v>
      </c>
      <c r="AV30" s="183">
        <v>286.22000000000003</v>
      </c>
      <c r="AW30" s="183">
        <v>259.02</v>
      </c>
      <c r="AX30" s="183">
        <v>299.97000000000003</v>
      </c>
      <c r="AY30" s="183">
        <v>301</v>
      </c>
      <c r="AZ30" s="183">
        <v>304.47000000000003</v>
      </c>
      <c r="BA30" s="183">
        <v>300.20999999999998</v>
      </c>
      <c r="BB30" s="183">
        <v>298.61</v>
      </c>
      <c r="BC30" s="183">
        <v>300.32</v>
      </c>
      <c r="BD30" s="184">
        <v>300.74</v>
      </c>
      <c r="BE30" s="187">
        <v>325.88</v>
      </c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4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BE16" sqref="BE16:BE17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1. teden (3. 1. 2022-9. 1. 2022)</v>
      </c>
    </row>
    <row r="5" spans="2:110" ht="15.75" thickBot="1" x14ac:dyDescent="0.3">
      <c r="B5" s="1"/>
    </row>
    <row r="6" spans="2:110" x14ac:dyDescent="0.25">
      <c r="B6" s="63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5">
        <v>152.51</v>
      </c>
      <c r="D7" s="62">
        <v>9.1799999999999784</v>
      </c>
      <c r="E7" s="101">
        <v>6.4048001116304931E-2</v>
      </c>
      <c r="F7" s="41"/>
      <c r="G7" s="42"/>
    </row>
    <row r="8" spans="2:110" ht="15.75" thickBot="1" x14ac:dyDescent="0.3">
      <c r="B8" s="13" t="s">
        <v>58</v>
      </c>
      <c r="C8" s="66">
        <v>124.37</v>
      </c>
      <c r="D8" s="67">
        <v>-3.3100000000000023</v>
      </c>
      <c r="E8" s="102">
        <v>-2.5924185463659155E-2</v>
      </c>
    </row>
    <row r="9" spans="2:110" x14ac:dyDescent="0.25">
      <c r="D9" s="33"/>
      <c r="E9" s="34"/>
    </row>
    <row r="12" spans="2:110" x14ac:dyDescent="0.25">
      <c r="B12" s="9" t="s">
        <v>83</v>
      </c>
    </row>
    <row r="13" spans="2:110" ht="15.75" thickBot="1" x14ac:dyDescent="0.3"/>
    <row r="14" spans="2:110" ht="15.75" thickBot="1" x14ac:dyDescent="0.3">
      <c r="C14" s="8">
        <v>2021</v>
      </c>
      <c r="U14" s="132"/>
      <c r="AF14" s="132"/>
      <c r="BE14" s="133">
        <v>2022</v>
      </c>
    </row>
    <row r="15" spans="2:110" ht="15.75" thickBot="1" x14ac:dyDescent="0.3">
      <c r="B15" s="18"/>
      <c r="C15" s="128">
        <v>1</v>
      </c>
      <c r="D15" s="128">
        <v>2</v>
      </c>
      <c r="E15" s="128">
        <v>3</v>
      </c>
      <c r="F15" s="128">
        <v>4</v>
      </c>
      <c r="G15" s="128">
        <v>5</v>
      </c>
      <c r="H15" s="128">
        <v>6</v>
      </c>
      <c r="I15" s="128">
        <v>7</v>
      </c>
      <c r="J15" s="128">
        <v>8</v>
      </c>
      <c r="K15" s="128">
        <v>9</v>
      </c>
      <c r="L15" s="128">
        <v>10</v>
      </c>
      <c r="M15" s="129">
        <v>11</v>
      </c>
      <c r="N15" s="130">
        <v>12</v>
      </c>
      <c r="O15" s="130">
        <v>13</v>
      </c>
      <c r="P15" s="130">
        <v>14</v>
      </c>
      <c r="Q15" s="130">
        <v>15</v>
      </c>
      <c r="R15" s="130">
        <v>16</v>
      </c>
      <c r="S15" s="130">
        <v>17</v>
      </c>
      <c r="T15" s="130">
        <v>18</v>
      </c>
      <c r="U15" s="130">
        <v>19</v>
      </c>
      <c r="V15" s="130">
        <v>20</v>
      </c>
      <c r="W15" s="130">
        <v>21</v>
      </c>
      <c r="X15" s="130">
        <v>22</v>
      </c>
      <c r="Y15" s="130">
        <v>23</v>
      </c>
      <c r="Z15" s="130">
        <v>24</v>
      </c>
      <c r="AA15" s="130">
        <v>25</v>
      </c>
      <c r="AB15" s="130">
        <v>26</v>
      </c>
      <c r="AC15" s="130">
        <v>27</v>
      </c>
      <c r="AD15" s="130">
        <v>28</v>
      </c>
      <c r="AE15" s="130">
        <v>29</v>
      </c>
      <c r="AF15" s="130">
        <v>30</v>
      </c>
      <c r="AG15" s="130">
        <v>31</v>
      </c>
      <c r="AH15" s="130">
        <v>32</v>
      </c>
      <c r="AI15" s="130">
        <v>31</v>
      </c>
      <c r="AJ15" s="130">
        <v>32</v>
      </c>
      <c r="AK15" s="130">
        <v>33</v>
      </c>
      <c r="AL15" s="130">
        <v>34</v>
      </c>
      <c r="AM15" s="130">
        <v>35</v>
      </c>
      <c r="AN15" s="130">
        <v>36</v>
      </c>
      <c r="AO15" s="130">
        <v>37</v>
      </c>
      <c r="AP15" s="130">
        <v>38</v>
      </c>
      <c r="AQ15" s="130">
        <v>39</v>
      </c>
      <c r="AR15" s="130">
        <v>40</v>
      </c>
      <c r="AS15" s="130">
        <v>41</v>
      </c>
      <c r="AT15" s="130">
        <v>42</v>
      </c>
      <c r="AU15" s="130">
        <v>43</v>
      </c>
      <c r="AV15" s="130">
        <v>44</v>
      </c>
      <c r="AW15" s="130">
        <v>45</v>
      </c>
      <c r="AX15" s="130">
        <v>46</v>
      </c>
      <c r="AY15" s="130">
        <v>47</v>
      </c>
      <c r="AZ15" s="130">
        <v>48</v>
      </c>
      <c r="BA15" s="130">
        <v>49</v>
      </c>
      <c r="BB15" s="130">
        <v>50</v>
      </c>
      <c r="BC15" s="130">
        <v>51</v>
      </c>
      <c r="BD15" s="130">
        <v>52</v>
      </c>
      <c r="BE15" s="117">
        <v>1</v>
      </c>
      <c r="BF15" s="117">
        <v>2</v>
      </c>
      <c r="BG15" s="117">
        <v>3</v>
      </c>
      <c r="BH15" s="117">
        <v>4</v>
      </c>
      <c r="BI15" s="117">
        <v>5</v>
      </c>
      <c r="BJ15" s="117">
        <v>6</v>
      </c>
      <c r="BK15" s="117">
        <v>7</v>
      </c>
      <c r="BL15" s="117">
        <v>8</v>
      </c>
      <c r="BM15" s="117">
        <v>9</v>
      </c>
      <c r="BN15" s="117">
        <v>10</v>
      </c>
      <c r="BO15" s="118">
        <v>11</v>
      </c>
      <c r="BP15" s="131">
        <v>12</v>
      </c>
      <c r="BQ15" s="131">
        <v>13</v>
      </c>
      <c r="BR15" s="131">
        <v>14</v>
      </c>
      <c r="BS15" s="131">
        <v>15</v>
      </c>
      <c r="BT15" s="131">
        <v>16</v>
      </c>
      <c r="BU15" s="131">
        <v>17</v>
      </c>
      <c r="BV15" s="131">
        <v>18</v>
      </c>
      <c r="BW15" s="131">
        <v>19</v>
      </c>
      <c r="BX15" s="131">
        <v>20</v>
      </c>
      <c r="BY15" s="131">
        <v>21</v>
      </c>
      <c r="BZ15" s="131">
        <v>22</v>
      </c>
      <c r="CA15" s="131">
        <v>23</v>
      </c>
      <c r="CB15" s="131">
        <v>24</v>
      </c>
      <c r="CC15" s="131">
        <v>25</v>
      </c>
      <c r="CD15" s="131">
        <v>26</v>
      </c>
      <c r="CE15" s="131">
        <v>27</v>
      </c>
      <c r="CF15" s="131">
        <v>28</v>
      </c>
      <c r="CG15" s="131">
        <v>29</v>
      </c>
      <c r="CH15" s="131">
        <v>30</v>
      </c>
      <c r="CI15" s="131">
        <v>31</v>
      </c>
      <c r="CJ15" s="131">
        <v>32</v>
      </c>
      <c r="CK15" s="131">
        <v>31</v>
      </c>
      <c r="CL15" s="131">
        <v>32</v>
      </c>
      <c r="CM15" s="131">
        <v>33</v>
      </c>
      <c r="CN15" s="131">
        <v>34</v>
      </c>
      <c r="CO15" s="131">
        <v>35</v>
      </c>
      <c r="CP15" s="131">
        <v>36</v>
      </c>
      <c r="CQ15" s="131">
        <v>37</v>
      </c>
      <c r="CR15" s="131">
        <v>38</v>
      </c>
      <c r="CS15" s="131">
        <v>39</v>
      </c>
      <c r="CT15" s="131">
        <v>40</v>
      </c>
      <c r="CU15" s="131">
        <v>41</v>
      </c>
      <c r="CV15" s="131">
        <v>42</v>
      </c>
      <c r="CW15" s="131">
        <v>43</v>
      </c>
      <c r="CX15" s="131">
        <v>44</v>
      </c>
      <c r="CY15" s="131">
        <v>45</v>
      </c>
      <c r="CZ15" s="131">
        <v>46</v>
      </c>
      <c r="DA15" s="131">
        <v>47</v>
      </c>
      <c r="DB15" s="131">
        <v>48</v>
      </c>
      <c r="DC15" s="131">
        <v>49</v>
      </c>
      <c r="DD15" s="131">
        <v>50</v>
      </c>
      <c r="DE15" s="131">
        <v>51</v>
      </c>
      <c r="DF15" s="131">
        <v>52</v>
      </c>
    </row>
    <row r="16" spans="2:110" x14ac:dyDescent="0.25">
      <c r="B16" s="208" t="s">
        <v>57</v>
      </c>
      <c r="C16" s="210">
        <v>140.21</v>
      </c>
      <c r="D16" s="149">
        <v>138.37</v>
      </c>
      <c r="E16" s="149">
        <v>135.61000000000001</v>
      </c>
      <c r="F16" s="150">
        <v>127.38</v>
      </c>
      <c r="G16" s="150">
        <v>128.22</v>
      </c>
      <c r="H16" s="150">
        <v>139.30000000000001</v>
      </c>
      <c r="I16" s="150">
        <v>143.33000000000001</v>
      </c>
      <c r="J16" s="150">
        <v>120.5</v>
      </c>
      <c r="K16" s="150">
        <v>122.8</v>
      </c>
      <c r="L16" s="150">
        <v>140.11000000000001</v>
      </c>
      <c r="M16" s="149">
        <v>137.06</v>
      </c>
      <c r="N16" s="149">
        <v>137.74</v>
      </c>
      <c r="O16" s="149">
        <v>125.47</v>
      </c>
      <c r="P16" s="149">
        <v>138.54</v>
      </c>
      <c r="Q16" s="149">
        <v>141.1</v>
      </c>
      <c r="R16" s="149">
        <v>144.02000000000001</v>
      </c>
      <c r="S16" s="149">
        <v>129.63</v>
      </c>
      <c r="T16" s="149">
        <v>130.85</v>
      </c>
      <c r="U16" s="149">
        <v>139.34</v>
      </c>
      <c r="V16" s="149">
        <v>139.63</v>
      </c>
      <c r="W16" s="149">
        <v>139.5</v>
      </c>
      <c r="X16" s="149">
        <v>120.47</v>
      </c>
      <c r="Y16" s="149">
        <v>141.49</v>
      </c>
      <c r="Z16" s="149">
        <v>144.53</v>
      </c>
      <c r="AA16" s="149">
        <v>141.31</v>
      </c>
      <c r="AB16" s="149">
        <v>127</v>
      </c>
      <c r="AC16" s="149">
        <v>141.82</v>
      </c>
      <c r="AD16" s="149">
        <v>142.97999999999999</v>
      </c>
      <c r="AE16" s="149">
        <v>136.09</v>
      </c>
      <c r="AF16" s="149">
        <v>116.4</v>
      </c>
      <c r="AG16" s="149">
        <v>113.02</v>
      </c>
      <c r="AH16" s="149">
        <v>141.47999999999999</v>
      </c>
      <c r="AI16" s="211">
        <v>113.02</v>
      </c>
      <c r="AJ16" s="211">
        <v>141.47999999999999</v>
      </c>
      <c r="AK16" s="211">
        <v>140.4</v>
      </c>
      <c r="AL16" s="211">
        <v>140.55000000000001</v>
      </c>
      <c r="AM16" s="211">
        <v>125.53</v>
      </c>
      <c r="AN16" s="211">
        <v>139.4</v>
      </c>
      <c r="AO16" s="211">
        <v>135.94</v>
      </c>
      <c r="AP16" s="211">
        <v>114.42</v>
      </c>
      <c r="AQ16" s="211">
        <v>123.22</v>
      </c>
      <c r="AR16" s="211">
        <v>125.16</v>
      </c>
      <c r="AS16" s="211">
        <v>137.38</v>
      </c>
      <c r="AT16" s="211">
        <v>144.08000000000001</v>
      </c>
      <c r="AU16" s="211">
        <v>128.51</v>
      </c>
      <c r="AV16" s="211">
        <v>125.77</v>
      </c>
      <c r="AW16" s="211">
        <v>138.38</v>
      </c>
      <c r="AX16" s="211">
        <v>141.09</v>
      </c>
      <c r="AY16" s="211">
        <v>140.9</v>
      </c>
      <c r="AZ16" s="211">
        <v>124.4</v>
      </c>
      <c r="BA16" s="211">
        <v>142.36000000000001</v>
      </c>
      <c r="BB16" s="211">
        <v>141</v>
      </c>
      <c r="BC16" s="211">
        <v>142.36000000000001</v>
      </c>
      <c r="BD16" s="212">
        <v>143.33000000000001</v>
      </c>
      <c r="BE16" s="210">
        <v>152.51</v>
      </c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52"/>
    </row>
    <row r="17" spans="2:110" ht="15.75" thickBot="1" x14ac:dyDescent="0.3">
      <c r="B17" s="209" t="s">
        <v>58</v>
      </c>
      <c r="C17" s="213">
        <v>121.25</v>
      </c>
      <c r="D17" s="214">
        <v>120.83</v>
      </c>
      <c r="E17" s="214">
        <v>121</v>
      </c>
      <c r="F17" s="153">
        <v>120.52</v>
      </c>
      <c r="G17" s="153">
        <v>123.28</v>
      </c>
      <c r="H17" s="153">
        <v>120.49</v>
      </c>
      <c r="I17" s="153">
        <v>120.51</v>
      </c>
      <c r="J17" s="153">
        <v>121.83</v>
      </c>
      <c r="K17" s="153">
        <v>121.77</v>
      </c>
      <c r="L17" s="153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215">
        <v>119.6</v>
      </c>
      <c r="AJ17" s="215">
        <v>119.93</v>
      </c>
      <c r="AK17" s="215">
        <v>120.31</v>
      </c>
      <c r="AL17" s="215">
        <v>119.98</v>
      </c>
      <c r="AM17" s="215">
        <v>120.89</v>
      </c>
      <c r="AN17" s="215">
        <v>120.25</v>
      </c>
      <c r="AO17" s="215">
        <v>122.13</v>
      </c>
      <c r="AP17" s="215">
        <v>121.45</v>
      </c>
      <c r="AQ17" s="215">
        <v>119.82</v>
      </c>
      <c r="AR17" s="215">
        <v>121.09</v>
      </c>
      <c r="AS17" s="215">
        <v>125.6</v>
      </c>
      <c r="AT17" s="215">
        <v>125.09</v>
      </c>
      <c r="AU17" s="215">
        <v>125.13</v>
      </c>
      <c r="AV17" s="215">
        <v>125.1</v>
      </c>
      <c r="AW17" s="215">
        <v>124.55</v>
      </c>
      <c r="AX17" s="215">
        <v>127.38</v>
      </c>
      <c r="AY17" s="215">
        <v>127.08</v>
      </c>
      <c r="AZ17" s="215">
        <v>125.56</v>
      </c>
      <c r="BA17" s="215">
        <v>128.65</v>
      </c>
      <c r="BB17" s="215">
        <v>127.27</v>
      </c>
      <c r="BC17" s="215">
        <v>129.52000000000001</v>
      </c>
      <c r="BD17" s="216">
        <v>127.68</v>
      </c>
      <c r="BE17" s="213">
        <v>124.37</v>
      </c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7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J24" sqref="J24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1. teden (3. 1. 2022-9. 1. 2022)</v>
      </c>
    </row>
    <row r="5" spans="2:110" ht="15.75" thickBot="1" x14ac:dyDescent="0.3"/>
    <row r="6" spans="2:110" ht="15.75" thickBot="1" x14ac:dyDescent="0.3">
      <c r="B6" s="116" t="s">
        <v>45</v>
      </c>
      <c r="C6" s="163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8">
        <v>330.17</v>
      </c>
      <c r="D7" s="44">
        <v>6.6700000000000159</v>
      </c>
      <c r="E7" s="103">
        <v>2.0618238021638424E-2</v>
      </c>
    </row>
    <row r="8" spans="2:110" ht="15.75" thickBot="1" x14ac:dyDescent="0.3">
      <c r="B8" s="13" t="s">
        <v>61</v>
      </c>
      <c r="C8" s="69">
        <v>274.89999999999998</v>
      </c>
      <c r="D8" s="70">
        <v>35.519999999999982</v>
      </c>
      <c r="E8" s="104">
        <v>0.1483833235859302</v>
      </c>
    </row>
    <row r="11" spans="2:110" x14ac:dyDescent="0.25">
      <c r="B11" s="45" t="s">
        <v>85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54"/>
      <c r="X13" s="46"/>
      <c r="Y13" s="46"/>
      <c r="Z13" s="46"/>
      <c r="AA13" s="46"/>
      <c r="AB13" s="46"/>
      <c r="AC13" s="154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218">
        <v>1</v>
      </c>
      <c r="D14" s="219">
        <v>2</v>
      </c>
      <c r="E14" s="219">
        <v>3</v>
      </c>
      <c r="F14" s="219">
        <v>4</v>
      </c>
      <c r="G14" s="219">
        <v>5</v>
      </c>
      <c r="H14" s="219">
        <v>6</v>
      </c>
      <c r="I14" s="219">
        <v>7</v>
      </c>
      <c r="J14" s="219">
        <v>8</v>
      </c>
      <c r="K14" s="219">
        <v>9</v>
      </c>
      <c r="L14" s="220">
        <v>10</v>
      </c>
      <c r="M14" s="221">
        <v>11</v>
      </c>
      <c r="N14" s="222">
        <v>12</v>
      </c>
      <c r="O14" s="222">
        <v>13</v>
      </c>
      <c r="P14" s="222">
        <v>14</v>
      </c>
      <c r="Q14" s="222">
        <v>15</v>
      </c>
      <c r="R14" s="223">
        <v>16</v>
      </c>
      <c r="S14" s="223">
        <v>17</v>
      </c>
      <c r="T14" s="223">
        <v>18</v>
      </c>
      <c r="U14" s="223">
        <v>19</v>
      </c>
      <c r="V14" s="223">
        <v>20</v>
      </c>
      <c r="W14" s="223">
        <v>21</v>
      </c>
      <c r="X14" s="223">
        <v>22</v>
      </c>
      <c r="Y14" s="223">
        <v>23</v>
      </c>
      <c r="Z14" s="223">
        <v>24</v>
      </c>
      <c r="AA14" s="223">
        <v>25</v>
      </c>
      <c r="AB14" s="223">
        <v>26</v>
      </c>
      <c r="AC14" s="223">
        <v>27</v>
      </c>
      <c r="AD14" s="223">
        <v>28</v>
      </c>
      <c r="AE14" s="223">
        <v>29</v>
      </c>
      <c r="AF14" s="223">
        <v>30</v>
      </c>
      <c r="AG14" s="223">
        <v>31</v>
      </c>
      <c r="AH14" s="223">
        <v>32</v>
      </c>
      <c r="AI14" s="223">
        <v>31</v>
      </c>
      <c r="AJ14" s="223">
        <v>32</v>
      </c>
      <c r="AK14" s="223">
        <v>33</v>
      </c>
      <c r="AL14" s="223">
        <v>34</v>
      </c>
      <c r="AM14" s="223">
        <v>35</v>
      </c>
      <c r="AN14" s="223">
        <v>36</v>
      </c>
      <c r="AO14" s="223">
        <v>37</v>
      </c>
      <c r="AP14" s="223">
        <v>38</v>
      </c>
      <c r="AQ14" s="223">
        <v>39</v>
      </c>
      <c r="AR14" s="223">
        <v>40</v>
      </c>
      <c r="AS14" s="223">
        <v>41</v>
      </c>
      <c r="AT14" s="223">
        <v>42</v>
      </c>
      <c r="AU14" s="223">
        <v>43</v>
      </c>
      <c r="AV14" s="223">
        <v>44</v>
      </c>
      <c r="AW14" s="223">
        <v>45</v>
      </c>
      <c r="AX14" s="223">
        <v>46</v>
      </c>
      <c r="AY14" s="223">
        <v>47</v>
      </c>
      <c r="AZ14" s="223">
        <v>48</v>
      </c>
      <c r="BA14" s="223">
        <v>49</v>
      </c>
      <c r="BB14" s="223">
        <v>50</v>
      </c>
      <c r="BC14" s="223">
        <v>51</v>
      </c>
      <c r="BD14" s="223">
        <v>52</v>
      </c>
      <c r="BE14" s="232">
        <v>1</v>
      </c>
      <c r="BF14" s="232">
        <v>2</v>
      </c>
      <c r="BG14" s="232">
        <v>3</v>
      </c>
      <c r="BH14" s="232">
        <v>4</v>
      </c>
      <c r="BI14" s="232">
        <v>5</v>
      </c>
      <c r="BJ14" s="232">
        <v>6</v>
      </c>
      <c r="BK14" s="232">
        <v>7</v>
      </c>
      <c r="BL14" s="232">
        <v>8</v>
      </c>
      <c r="BM14" s="232">
        <v>9</v>
      </c>
      <c r="BN14" s="233">
        <v>10</v>
      </c>
      <c r="BO14" s="234">
        <v>11</v>
      </c>
      <c r="BP14" s="235">
        <v>12</v>
      </c>
      <c r="BQ14" s="235">
        <v>13</v>
      </c>
      <c r="BR14" s="235">
        <v>14</v>
      </c>
      <c r="BS14" s="235">
        <v>15</v>
      </c>
      <c r="BT14" s="236">
        <v>16</v>
      </c>
      <c r="BU14" s="236">
        <v>17</v>
      </c>
      <c r="BV14" s="236">
        <v>18</v>
      </c>
      <c r="BW14" s="236">
        <v>19</v>
      </c>
      <c r="BX14" s="236">
        <v>20</v>
      </c>
      <c r="BY14" s="236">
        <v>21</v>
      </c>
      <c r="BZ14" s="236">
        <v>22</v>
      </c>
      <c r="CA14" s="236">
        <v>23</v>
      </c>
      <c r="CB14" s="236">
        <v>24</v>
      </c>
      <c r="CC14" s="236">
        <v>25</v>
      </c>
      <c r="CD14" s="236">
        <v>26</v>
      </c>
      <c r="CE14" s="236">
        <v>27</v>
      </c>
      <c r="CF14" s="236">
        <v>28</v>
      </c>
      <c r="CG14" s="236">
        <v>29</v>
      </c>
      <c r="CH14" s="236">
        <v>30</v>
      </c>
      <c r="CI14" s="236">
        <v>31</v>
      </c>
      <c r="CJ14" s="236">
        <v>32</v>
      </c>
      <c r="CK14" s="236">
        <v>31</v>
      </c>
      <c r="CL14" s="236">
        <v>32</v>
      </c>
      <c r="CM14" s="236">
        <v>33</v>
      </c>
      <c r="CN14" s="236">
        <v>34</v>
      </c>
      <c r="CO14" s="236">
        <v>35</v>
      </c>
      <c r="CP14" s="236">
        <v>36</v>
      </c>
      <c r="CQ14" s="236">
        <v>37</v>
      </c>
      <c r="CR14" s="236">
        <v>38</v>
      </c>
      <c r="CS14" s="236">
        <v>39</v>
      </c>
      <c r="CT14" s="236">
        <v>40</v>
      </c>
      <c r="CU14" s="236">
        <v>41</v>
      </c>
      <c r="CV14" s="236">
        <v>42</v>
      </c>
      <c r="CW14" s="236">
        <v>43</v>
      </c>
      <c r="CX14" s="236">
        <v>44</v>
      </c>
      <c r="CY14" s="236">
        <v>45</v>
      </c>
      <c r="CZ14" s="236">
        <v>46</v>
      </c>
      <c r="DA14" s="236">
        <v>47</v>
      </c>
      <c r="DB14" s="236">
        <v>48</v>
      </c>
      <c r="DC14" s="236">
        <v>49</v>
      </c>
      <c r="DD14" s="236">
        <v>50</v>
      </c>
      <c r="DE14" s="236">
        <v>51</v>
      </c>
      <c r="DF14" s="236">
        <v>52</v>
      </c>
    </row>
    <row r="15" spans="2:110" x14ac:dyDescent="0.25">
      <c r="B15" s="49" t="s">
        <v>60</v>
      </c>
      <c r="C15" s="224">
        <v>307.58</v>
      </c>
      <c r="D15" s="151">
        <v>307.47000000000003</v>
      </c>
      <c r="E15" s="151">
        <v>304.05</v>
      </c>
      <c r="F15" s="225">
        <v>312.10000000000002</v>
      </c>
      <c r="G15" s="225">
        <v>312.58</v>
      </c>
      <c r="H15" s="225">
        <v>309.32</v>
      </c>
      <c r="I15" s="225">
        <v>304.74</v>
      </c>
      <c r="J15" s="225">
        <v>303.55</v>
      </c>
      <c r="K15" s="225">
        <v>303.5</v>
      </c>
      <c r="L15" s="226">
        <v>298.88</v>
      </c>
      <c r="M15" s="224">
        <v>298.64</v>
      </c>
      <c r="N15" s="151">
        <v>298.63</v>
      </c>
      <c r="O15" s="151">
        <v>308.16000000000003</v>
      </c>
      <c r="P15" s="151">
        <v>304.63</v>
      </c>
      <c r="Q15" s="151">
        <v>304.62</v>
      </c>
      <c r="R15" s="227">
        <v>318.12</v>
      </c>
      <c r="S15" s="227">
        <v>306.12</v>
      </c>
      <c r="T15" s="227">
        <v>307.3</v>
      </c>
      <c r="U15" s="152">
        <v>322.25</v>
      </c>
      <c r="V15" s="152">
        <v>302.11</v>
      </c>
      <c r="W15" s="152">
        <v>302.26</v>
      </c>
      <c r="X15" s="152">
        <v>305.22000000000003</v>
      </c>
      <c r="Y15" s="152">
        <v>304.45999999999998</v>
      </c>
      <c r="Z15" s="152">
        <v>306.08</v>
      </c>
      <c r="AA15" s="152">
        <v>305.77999999999997</v>
      </c>
      <c r="AB15" s="152">
        <v>306.08</v>
      </c>
      <c r="AC15" s="152">
        <v>302.70999999999998</v>
      </c>
      <c r="AD15" s="152">
        <v>302.81</v>
      </c>
      <c r="AE15" s="152">
        <v>304.66000000000003</v>
      </c>
      <c r="AF15" s="152">
        <v>303.60000000000002</v>
      </c>
      <c r="AG15" s="152">
        <v>303.11</v>
      </c>
      <c r="AH15" s="152">
        <v>301.10000000000002</v>
      </c>
      <c r="AI15" s="152">
        <v>303.11</v>
      </c>
      <c r="AJ15" s="152">
        <v>301.10000000000002</v>
      </c>
      <c r="AK15" s="152">
        <v>306.94</v>
      </c>
      <c r="AL15" s="152">
        <v>307.14999999999998</v>
      </c>
      <c r="AM15" s="152">
        <v>299.41000000000003</v>
      </c>
      <c r="AN15" s="152">
        <v>304.20999999999998</v>
      </c>
      <c r="AO15" s="152">
        <v>303.94</v>
      </c>
      <c r="AP15" s="152">
        <v>304.75</v>
      </c>
      <c r="AQ15" s="152">
        <v>315.52999999999997</v>
      </c>
      <c r="AR15" s="152">
        <v>315.58</v>
      </c>
      <c r="AS15" s="152">
        <v>332.86</v>
      </c>
      <c r="AT15" s="152">
        <v>325.08</v>
      </c>
      <c r="AU15" s="152">
        <v>320.67</v>
      </c>
      <c r="AV15" s="152">
        <v>320.26</v>
      </c>
      <c r="AW15" s="152">
        <v>296.45</v>
      </c>
      <c r="AX15" s="152">
        <v>323.22000000000003</v>
      </c>
      <c r="AY15" s="152">
        <v>323.55</v>
      </c>
      <c r="AZ15" s="152">
        <v>306.42</v>
      </c>
      <c r="BA15" s="152">
        <v>334.17</v>
      </c>
      <c r="BB15" s="152">
        <v>333.75</v>
      </c>
      <c r="BC15" s="152">
        <v>334.14</v>
      </c>
      <c r="BD15" s="152">
        <v>323.5</v>
      </c>
      <c r="BE15" s="224">
        <v>330.17</v>
      </c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227"/>
    </row>
    <row r="16" spans="2:110" ht="15.75" thickBot="1" x14ac:dyDescent="0.3">
      <c r="B16" s="51" t="s">
        <v>61</v>
      </c>
      <c r="C16" s="228">
        <v>282.60000000000002</v>
      </c>
      <c r="D16" s="229">
        <v>281.2</v>
      </c>
      <c r="E16" s="229">
        <v>294.17</v>
      </c>
      <c r="F16" s="230">
        <v>247.2</v>
      </c>
      <c r="G16" s="230">
        <v>235.94</v>
      </c>
      <c r="H16" s="230">
        <v>242.01</v>
      </c>
      <c r="I16" s="230">
        <v>229.94</v>
      </c>
      <c r="J16" s="230">
        <v>221.03</v>
      </c>
      <c r="K16" s="230">
        <v>222.51</v>
      </c>
      <c r="L16" s="231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228">
        <v>274.89999999999998</v>
      </c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237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89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M32" sqref="M32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1. teden (3. 1. 2022-9. 1. 2022)</v>
      </c>
    </row>
    <row r="5" spans="2:110" ht="15.75" thickBot="1" x14ac:dyDescent="0.3"/>
    <row r="6" spans="2:110" ht="15.75" thickBot="1" x14ac:dyDescent="0.3">
      <c r="B6" s="239" t="s">
        <v>45</v>
      </c>
      <c r="C6" s="64" t="s">
        <v>39</v>
      </c>
      <c r="D6" s="6" t="s">
        <v>43</v>
      </c>
      <c r="E6" s="7" t="s">
        <v>44</v>
      </c>
    </row>
    <row r="7" spans="2:110" x14ac:dyDescent="0.25">
      <c r="B7" s="238" t="s">
        <v>63</v>
      </c>
      <c r="C7" s="74">
        <v>55.75</v>
      </c>
      <c r="D7" s="55">
        <v>-5.2899999999999991</v>
      </c>
      <c r="E7" s="113">
        <v>-8.666448230668411E-2</v>
      </c>
    </row>
    <row r="8" spans="2:110" x14ac:dyDescent="0.25">
      <c r="B8" s="71" t="s">
        <v>64</v>
      </c>
      <c r="C8" s="75">
        <v>60.73</v>
      </c>
      <c r="D8" s="73">
        <v>1.8899999999999935</v>
      </c>
      <c r="E8" s="112">
        <v>3.2121006118286832E-2</v>
      </c>
    </row>
    <row r="9" spans="2:110" x14ac:dyDescent="0.25">
      <c r="B9" s="71" t="s">
        <v>65</v>
      </c>
      <c r="C9" s="75">
        <v>75.069999999999993</v>
      </c>
      <c r="D9" s="73">
        <v>9.0499999999999972</v>
      </c>
      <c r="E9" s="112">
        <v>0.13707967282641631</v>
      </c>
    </row>
    <row r="10" spans="2:110" ht="15.75" thickBot="1" x14ac:dyDescent="0.3">
      <c r="B10" s="72" t="s">
        <v>66</v>
      </c>
      <c r="C10" s="76">
        <v>79.400000000000006</v>
      </c>
      <c r="D10" s="77">
        <v>1.4699999999999989</v>
      </c>
      <c r="E10" s="114">
        <v>1.8863082253304242E-2</v>
      </c>
    </row>
    <row r="13" spans="2:110" x14ac:dyDescent="0.25">
      <c r="B13" s="5" t="s">
        <v>86</v>
      </c>
      <c r="C13" s="5"/>
    </row>
    <row r="14" spans="2:110" ht="15.75" thickBot="1" x14ac:dyDescent="0.3"/>
    <row r="15" spans="2:110" ht="15.75" thickBot="1" x14ac:dyDescent="0.3">
      <c r="B15" s="56"/>
      <c r="C15" s="134">
        <v>2021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R15" s="14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14"/>
      <c r="AD15" s="57"/>
      <c r="AE15" s="57"/>
      <c r="AG15" s="57"/>
      <c r="AH15" s="57"/>
      <c r="AI15" s="57"/>
      <c r="AK15" s="57"/>
      <c r="AL15" s="57"/>
      <c r="AN15" s="57"/>
      <c r="AP15" s="57"/>
      <c r="AQ15" s="57"/>
      <c r="AR15" s="57"/>
      <c r="AT15" s="57"/>
      <c r="AU15" s="57"/>
      <c r="AV15" s="57"/>
      <c r="AW15" s="57"/>
      <c r="AY15" s="57"/>
      <c r="AZ15" s="57"/>
      <c r="BA15" s="57"/>
      <c r="BB15" s="57"/>
      <c r="BC15" s="57"/>
      <c r="BE15" s="8">
        <v>2022</v>
      </c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</row>
    <row r="16" spans="2:110" ht="15.75" thickBot="1" x14ac:dyDescent="0.3">
      <c r="B16" s="58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35">
        <v>11</v>
      </c>
      <c r="N16" s="136">
        <v>12</v>
      </c>
      <c r="O16" s="136">
        <v>13</v>
      </c>
      <c r="P16" s="136">
        <v>14</v>
      </c>
      <c r="Q16" s="136">
        <v>15</v>
      </c>
      <c r="R16" s="136">
        <v>16</v>
      </c>
      <c r="S16" s="136">
        <v>17</v>
      </c>
      <c r="T16" s="136">
        <v>18</v>
      </c>
      <c r="U16" s="136">
        <v>19</v>
      </c>
      <c r="V16" s="136">
        <v>20</v>
      </c>
      <c r="W16" s="136">
        <v>21</v>
      </c>
      <c r="X16" s="136">
        <v>22</v>
      </c>
      <c r="Y16" s="136">
        <v>23</v>
      </c>
      <c r="Z16" s="136">
        <v>24</v>
      </c>
      <c r="AA16" s="136">
        <v>25</v>
      </c>
      <c r="AB16" s="136">
        <v>26</v>
      </c>
      <c r="AC16" s="136">
        <v>27</v>
      </c>
      <c r="AD16" s="136">
        <v>28</v>
      </c>
      <c r="AE16" s="136">
        <v>29</v>
      </c>
      <c r="AF16" s="136">
        <v>30</v>
      </c>
      <c r="AG16" s="136">
        <v>31</v>
      </c>
      <c r="AH16" s="136">
        <v>32</v>
      </c>
      <c r="AI16" s="136">
        <v>31</v>
      </c>
      <c r="AJ16" s="136">
        <v>32</v>
      </c>
      <c r="AK16" s="136">
        <v>33</v>
      </c>
      <c r="AL16" s="136">
        <v>34</v>
      </c>
      <c r="AM16" s="136">
        <v>35</v>
      </c>
      <c r="AN16" s="136">
        <v>36</v>
      </c>
      <c r="AO16" s="137">
        <v>37</v>
      </c>
      <c r="AP16" s="137">
        <v>38</v>
      </c>
      <c r="AQ16" s="137">
        <v>39</v>
      </c>
      <c r="AR16" s="137">
        <v>40</v>
      </c>
      <c r="AS16" s="137">
        <v>41</v>
      </c>
      <c r="AT16" s="137">
        <v>42</v>
      </c>
      <c r="AU16" s="137">
        <v>43</v>
      </c>
      <c r="AV16" s="137">
        <v>44</v>
      </c>
      <c r="AW16" s="137">
        <v>45</v>
      </c>
      <c r="AX16" s="137">
        <v>46</v>
      </c>
      <c r="AY16" s="137">
        <v>47</v>
      </c>
      <c r="AZ16" s="137">
        <v>48</v>
      </c>
      <c r="BA16" s="137">
        <v>49</v>
      </c>
      <c r="BB16" s="137">
        <v>50</v>
      </c>
      <c r="BC16" s="137">
        <v>51</v>
      </c>
      <c r="BD16" s="137">
        <v>52</v>
      </c>
      <c r="BE16" s="144">
        <v>1</v>
      </c>
      <c r="BF16" s="144">
        <v>2</v>
      </c>
      <c r="BG16" s="144">
        <v>3</v>
      </c>
      <c r="BH16" s="144">
        <v>4</v>
      </c>
      <c r="BI16" s="144">
        <v>5</v>
      </c>
      <c r="BJ16" s="144">
        <v>6</v>
      </c>
      <c r="BK16" s="144">
        <v>7</v>
      </c>
      <c r="BL16" s="144">
        <v>8</v>
      </c>
      <c r="BM16" s="144">
        <v>9</v>
      </c>
      <c r="BN16" s="145">
        <v>10</v>
      </c>
      <c r="BO16" s="146">
        <v>11</v>
      </c>
      <c r="BP16" s="147">
        <v>12</v>
      </c>
      <c r="BQ16" s="147">
        <v>13</v>
      </c>
      <c r="BR16" s="147">
        <v>14</v>
      </c>
      <c r="BS16" s="147">
        <v>15</v>
      </c>
      <c r="BT16" s="147">
        <v>16</v>
      </c>
      <c r="BU16" s="147">
        <v>17</v>
      </c>
      <c r="BV16" s="147">
        <v>18</v>
      </c>
      <c r="BW16" s="147">
        <v>19</v>
      </c>
      <c r="BX16" s="147">
        <v>20</v>
      </c>
      <c r="BY16" s="147">
        <v>21</v>
      </c>
      <c r="BZ16" s="147">
        <v>22</v>
      </c>
      <c r="CA16" s="147">
        <v>23</v>
      </c>
      <c r="CB16" s="147">
        <v>24</v>
      </c>
      <c r="CC16" s="147">
        <v>25</v>
      </c>
      <c r="CD16" s="147">
        <v>26</v>
      </c>
      <c r="CE16" s="147">
        <v>27</v>
      </c>
      <c r="CF16" s="147">
        <v>28</v>
      </c>
      <c r="CG16" s="147">
        <v>29</v>
      </c>
      <c r="CH16" s="147">
        <v>30</v>
      </c>
      <c r="CI16" s="147">
        <v>31</v>
      </c>
      <c r="CJ16" s="147">
        <v>32</v>
      </c>
      <c r="CK16" s="147">
        <v>31</v>
      </c>
      <c r="CL16" s="147">
        <v>32</v>
      </c>
      <c r="CM16" s="147">
        <v>33</v>
      </c>
      <c r="CN16" s="147">
        <v>34</v>
      </c>
      <c r="CO16" s="147">
        <v>35</v>
      </c>
      <c r="CP16" s="147">
        <v>36</v>
      </c>
      <c r="CQ16" s="148">
        <v>37</v>
      </c>
      <c r="CR16" s="148">
        <v>38</v>
      </c>
      <c r="CS16" s="148">
        <v>39</v>
      </c>
      <c r="CT16" s="148">
        <v>40</v>
      </c>
      <c r="CU16" s="148">
        <v>41</v>
      </c>
      <c r="CV16" s="148">
        <v>42</v>
      </c>
      <c r="CW16" s="148">
        <v>43</v>
      </c>
      <c r="CX16" s="148">
        <v>44</v>
      </c>
      <c r="CY16" s="148">
        <v>45</v>
      </c>
      <c r="CZ16" s="148">
        <v>46</v>
      </c>
      <c r="DA16" s="148">
        <v>47</v>
      </c>
      <c r="DB16" s="148">
        <v>48</v>
      </c>
      <c r="DC16" s="148">
        <v>49</v>
      </c>
      <c r="DD16" s="148">
        <v>50</v>
      </c>
      <c r="DE16" s="148">
        <v>51</v>
      </c>
      <c r="DF16" s="148">
        <v>52</v>
      </c>
    </row>
    <row r="17" spans="2:110" x14ac:dyDescent="0.25">
      <c r="B17" s="195" t="s">
        <v>67</v>
      </c>
      <c r="C17" s="210">
        <v>60.49</v>
      </c>
      <c r="D17" s="149">
        <v>59.12</v>
      </c>
      <c r="E17" s="149">
        <v>57.43</v>
      </c>
      <c r="F17" s="150">
        <v>56.07</v>
      </c>
      <c r="G17" s="150">
        <v>60.43</v>
      </c>
      <c r="H17" s="150">
        <v>58.56</v>
      </c>
      <c r="I17" s="150">
        <v>58.39</v>
      </c>
      <c r="J17" s="150">
        <v>54.96</v>
      </c>
      <c r="K17" s="150">
        <v>55.75</v>
      </c>
      <c r="L17" s="150">
        <v>58.52</v>
      </c>
      <c r="M17" s="151">
        <v>58.37</v>
      </c>
      <c r="N17" s="151">
        <v>58.2</v>
      </c>
      <c r="O17" s="151">
        <v>55.13</v>
      </c>
      <c r="P17" s="151">
        <v>57.58</v>
      </c>
      <c r="Q17" s="151">
        <v>56.97</v>
      </c>
      <c r="R17" s="151">
        <v>57.46</v>
      </c>
      <c r="S17" s="151">
        <v>54.28</v>
      </c>
      <c r="T17" s="151">
        <v>56.91</v>
      </c>
      <c r="U17" s="151">
        <v>57.92</v>
      </c>
      <c r="V17" s="151">
        <v>57.97</v>
      </c>
      <c r="W17" s="151">
        <v>57.77</v>
      </c>
      <c r="X17" s="149">
        <v>54.59</v>
      </c>
      <c r="Y17" s="149">
        <v>57.87</v>
      </c>
      <c r="Z17" s="149">
        <v>57.82</v>
      </c>
      <c r="AA17" s="149">
        <v>56.34</v>
      </c>
      <c r="AB17" s="149">
        <v>55.02</v>
      </c>
      <c r="AC17" s="149">
        <v>58.22</v>
      </c>
      <c r="AD17" s="149">
        <v>56.86</v>
      </c>
      <c r="AE17" s="149">
        <v>57.37</v>
      </c>
      <c r="AF17" s="149">
        <v>55.28</v>
      </c>
      <c r="AG17" s="149">
        <v>55.76</v>
      </c>
      <c r="AH17" s="149">
        <v>57.46</v>
      </c>
      <c r="AI17" s="149">
        <v>55.76</v>
      </c>
      <c r="AJ17" s="149">
        <v>57.46</v>
      </c>
      <c r="AK17" s="149">
        <v>57.86</v>
      </c>
      <c r="AL17" s="149">
        <v>58.07</v>
      </c>
      <c r="AM17" s="149">
        <v>55.63</v>
      </c>
      <c r="AN17" s="149">
        <v>57.71</v>
      </c>
      <c r="AO17" s="149">
        <v>57.06</v>
      </c>
      <c r="AP17" s="149">
        <v>57.76</v>
      </c>
      <c r="AQ17" s="149">
        <v>54.64</v>
      </c>
      <c r="AR17" s="149">
        <v>55.06</v>
      </c>
      <c r="AS17" s="149">
        <v>60.04</v>
      </c>
      <c r="AT17" s="149">
        <v>58.77</v>
      </c>
      <c r="AU17" s="149">
        <v>57.24</v>
      </c>
      <c r="AV17" s="149">
        <v>57.14</v>
      </c>
      <c r="AW17" s="149">
        <v>60.05</v>
      </c>
      <c r="AX17" s="149">
        <v>61.42</v>
      </c>
      <c r="AY17" s="149">
        <v>62.26</v>
      </c>
      <c r="AZ17" s="149">
        <v>56.32</v>
      </c>
      <c r="BA17" s="149">
        <v>68.2</v>
      </c>
      <c r="BB17" s="149">
        <v>68.2</v>
      </c>
      <c r="BC17" s="149">
        <v>64.47</v>
      </c>
      <c r="BD17" s="152">
        <v>61.04</v>
      </c>
      <c r="BE17" s="210">
        <v>55.75</v>
      </c>
      <c r="BF17" s="149"/>
      <c r="BG17" s="149"/>
      <c r="BH17" s="150"/>
      <c r="BI17" s="150"/>
      <c r="BJ17" s="150"/>
      <c r="BK17" s="150"/>
      <c r="BL17" s="150"/>
      <c r="BM17" s="150"/>
      <c r="BN17" s="150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52"/>
    </row>
    <row r="18" spans="2:110" x14ac:dyDescent="0.25">
      <c r="B18" s="240" t="s">
        <v>68</v>
      </c>
      <c r="C18" s="242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42">
        <v>60.73</v>
      </c>
      <c r="BF18" s="38"/>
      <c r="BG18" s="38"/>
      <c r="BH18" s="22"/>
      <c r="BI18" s="22"/>
      <c r="BJ18" s="22"/>
      <c r="BK18" s="22"/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40" t="s">
        <v>69</v>
      </c>
      <c r="C19" s="242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42">
        <v>75.069999999999993</v>
      </c>
      <c r="BF19" s="38"/>
      <c r="BG19" s="38"/>
      <c r="BH19" s="22"/>
      <c r="BI19" s="22"/>
      <c r="BJ19" s="22"/>
      <c r="BK19" s="22"/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41" t="s">
        <v>70</v>
      </c>
      <c r="C20" s="52">
        <v>82.75</v>
      </c>
      <c r="D20" s="53">
        <v>78.58</v>
      </c>
      <c r="E20" s="53">
        <v>80.92</v>
      </c>
      <c r="F20" s="153">
        <v>80.89</v>
      </c>
      <c r="G20" s="153">
        <v>79.06</v>
      </c>
      <c r="H20" s="153">
        <v>81.47</v>
      </c>
      <c r="I20" s="153">
        <v>79.95</v>
      </c>
      <c r="J20" s="153">
        <v>80.45</v>
      </c>
      <c r="K20" s="153">
        <v>80.150000000000006</v>
      </c>
      <c r="L20" s="153">
        <v>82.85</v>
      </c>
      <c r="M20" s="87">
        <v>67.75</v>
      </c>
      <c r="N20" s="87">
        <v>66.64</v>
      </c>
      <c r="O20" s="87">
        <v>81.849999999999994</v>
      </c>
      <c r="P20" s="87">
        <v>82.38</v>
      </c>
      <c r="Q20" s="87">
        <v>82.16</v>
      </c>
      <c r="R20" s="87">
        <v>84.12</v>
      </c>
      <c r="S20" s="87">
        <v>82.74</v>
      </c>
      <c r="T20" s="87">
        <v>82.72</v>
      </c>
      <c r="U20" s="87">
        <v>80.73</v>
      </c>
      <c r="V20" s="87">
        <v>82.27</v>
      </c>
      <c r="W20" s="87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/>
      <c r="BG20" s="53"/>
      <c r="BH20" s="153"/>
      <c r="BI20" s="153"/>
      <c r="BJ20" s="153"/>
      <c r="BK20" s="153"/>
      <c r="BL20" s="153"/>
      <c r="BM20" s="153"/>
      <c r="BN20" s="153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87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2022-01-12T08:25:57Z</dcterms:modified>
</cp:coreProperties>
</file>