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 l="1"/>
</calcChain>
</file>

<file path=xl/sharedStrings.xml><?xml version="1.0" encoding="utf-8"?>
<sst xmlns="http://schemas.openxmlformats.org/spreadsheetml/2006/main" count="159" uniqueCount="74">
  <si>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</si>
  <si>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</si>
  <si>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</si>
  <si>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</si>
  <si>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</si>
  <si>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</si>
  <si>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</si>
  <si>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</si>
  <si>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</si>
  <si>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</si>
  <si>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</si>
  <si>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</si>
  <si>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</si>
  <si>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</si>
  <si>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</si>
  <si>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Cena EU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</si>
  <si>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</si>
  <si>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</si>
  <si>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</si>
  <si>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</si>
  <si>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</si>
  <si>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</si>
  <si>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</si>
  <si>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</si>
  <si>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</si>
  <si>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</si>
  <si>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</si>
  <si>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</si>
  <si>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</si>
  <si>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</si>
  <si>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</si>
  <si>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Številka: 3305-8/2021/23</t>
  </si>
  <si>
    <t>Teden: 3. teden (18.1.2021-24.1.2021)</t>
  </si>
  <si>
    <t>Tabela 3: Povprečna veleprodajna cena in masa prsnega fileja perutnine vrste Gallus domesticus za 3. teden (18.1.2021-24.1.2021)</t>
  </si>
  <si>
    <t>Tabela 4: Primerjava cen prsnega fileja perutnine vrste Gallus domesticus za 3. teden (18.1.2021-24.1.2021)</t>
  </si>
  <si>
    <t>Tabela 5: Povprečna veleprodajna cena in masa nog  perutnine vrste Gallus domesticus za 3. teden (18.1.2021-24.1.2021)</t>
  </si>
  <si>
    <t>Tabela 6: Primerjava cen nog  perutnine vrste Gallus domesticus za 3. teden (18.1.2021-24.1.2021)</t>
  </si>
  <si>
    <t>Sprememba od prej.tedna</t>
  </si>
  <si>
    <t>Sprememba od prej.tedna (%)</t>
  </si>
  <si>
    <t>Tabela 1: Povprečna veleprodajna cena in masa celih piščancev razreda A (»65-odstotni piščanci«)perutnine vrste Gallus domesticus za teden: 3. teden (18.1.2021-24.1.2021)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</si>
  <si>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</si>
  <si>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</si>
  <si>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</si>
  <si>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</si>
  <si>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</si>
  <si>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</si>
  <si>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</si>
  <si>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</si>
  <si>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</si>
  <si>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</si>
  <si>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</si>
  <si>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</si>
  <si>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</si>
  <si>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</si>
  <si>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</si>
  <si>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</si>
  <si>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</si>
  <si>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</si>
  <si>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</si>
  <si>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</si>
  <si>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</si>
  <si>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</si>
  <si>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</si>
  <si>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</si>
  <si>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Grafikon 1: Prikaz skupne količine jajc po načinih reje za 3. teden ( 18.01.2021-24.01.2021)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</si>
  <si>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</si>
  <si>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</si>
  <si>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</si>
  <si>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</si>
  <si>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Tabela 1:  Primerjava cen jajc za baterijsko rejo, glede na prejšnji teden (€/100 kos)</t>
  </si>
  <si>
    <t>Tabela 3:  Primerjava cen cen jajc za hlevsko rejo, glede na prejšnji teden (€/100kos)</t>
  </si>
  <si>
    <t>Tabela 4:  Primerjava cen cen jajc za prosto rejo, glede na prejšnji teden (€/100kos)</t>
  </si>
  <si>
    <t>Tabela 5:  Primerjava cen cen jajc za ekološko rejo, glede na prejšnji teden (€/100 kos)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</si>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</sst>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3" fontId="0" fillId="2" borderId="3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/>
    <xf numFmtId="0" fontId="0" fillId="3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1" fillId="2" borderId="3" xfId="3" applyNumberFormat="1" applyFont="1" applyFill="1" applyBorder="1" applyAlignment="1">
      <alignment horizontal="center" wrapText="1"/>
    </xf>
    <xf numFmtId="4" fontId="1" fillId="5" borderId="3" xfId="4" applyNumberFormat="1" applyFont="1" applyFill="1" applyBorder="1" applyAlignment="1">
      <alignment horizontal="center" wrapText="1"/>
    </xf>
    <xf numFmtId="164" fontId="4" fillId="2" borderId="3" xfId="2" applyNumberFormat="1" applyFont="1" applyFill="1" applyBorder="1" applyAlignment="1">
      <alignment horizontal="center" wrapText="1"/>
    </xf>
    <xf numFmtId="10" fontId="4" fillId="2" borderId="3" xfId="2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2" borderId="6" xfId="1" applyNumberFormat="1" applyFont="1" applyFill="1" applyBorder="1" applyAlignment="1">
      <alignment horizontal="center" wrapText="1"/>
    </xf>
    <xf numFmtId="4" fontId="7" fillId="2" borderId="3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16" xfId="1" applyNumberFormat="1" applyFont="1" applyFill="1" applyBorder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6" xfId="1" applyNumberFormat="1" applyFont="1" applyFill="1" applyBorder="1" applyAlignment="1">
      <alignment horizontal="center" wrapText="1"/>
    </xf>
    <xf numFmtId="4" fontId="7" fillId="2" borderId="6" xfId="1" applyNumberFormat="1" applyFont="1" applyFill="1" applyBorder="1" applyAlignment="1">
      <alignment horizontal="center" wrapText="1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6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6" fillId="6" borderId="18" xfId="1" applyNumberFormat="1" applyFont="1" applyFill="1" applyBorder="1" applyAlignment="1">
      <alignment horizontal="center" wrapText="1"/>
    </xf>
    <xf numFmtId="3" fontId="6" fillId="6" borderId="19" xfId="1" applyNumberFormat="1" applyFont="1" applyFill="1" applyBorder="1" applyAlignment="1">
      <alignment horizontal="center" wrapText="1"/>
    </xf>
    <xf numFmtId="49" fontId="5" fillId="3" borderId="10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" fontId="7" fillId="0" borderId="3" xfId="1" applyNumberFormat="1" applyFont="1" applyBorder="1" applyAlignment="1">
      <alignment horizontal="center" wrapText="1"/>
    </xf>
    <xf numFmtId="3" fontId="5" fillId="3" borderId="1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3" fontId="0" fillId="0" borderId="0" xfId="0" applyNumberFormat="1" applyFont="1"/>
    <xf numFmtId="3" fontId="0" fillId="3" borderId="3" xfId="0" applyNumberFormat="1" applyFont="1" applyFill="1" applyBorder="1" applyAlignment="1">
      <alignment horizontal="center"/>
    </xf>
    <xf numFmtId="3" fontId="0" fillId="0" borderId="3" xfId="0" applyNumberFormat="1" applyFont="1" applyBorder="1"/>
    <xf numFmtId="3" fontId="0" fillId="6" borderId="3" xfId="0" applyNumberFormat="1" applyFont="1" applyFill="1" applyBorder="1" applyAlignment="1">
      <alignment horizontal="left"/>
    </xf>
    <xf numFmtId="3" fontId="5" fillId="0" borderId="3" xfId="0" applyNumberFormat="1" applyFont="1" applyBorder="1"/>
    <xf numFmtId="3" fontId="0" fillId="3" borderId="20" xfId="0" applyNumberFormat="1" applyFont="1" applyFill="1" applyBorder="1" applyAlignment="1">
      <alignment horizontal="center"/>
    </xf>
    <xf numFmtId="3" fontId="0" fillId="3" borderId="21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wrapText="1"/>
    </xf>
    <xf numFmtId="10" fontId="0" fillId="3" borderId="21" xfId="0" applyNumberFormat="1" applyFont="1" applyFill="1" applyBorder="1" applyAlignment="1">
      <alignment horizontal="center" wrapText="1"/>
    </xf>
    <xf numFmtId="3" fontId="7" fillId="2" borderId="3" xfId="1" applyNumberFormat="1" applyFont="1" applyFill="1" applyBorder="1" applyAlignment="1">
      <alignment horizontal="center" wrapText="1"/>
    </xf>
    <xf numFmtId="10" fontId="0" fillId="0" borderId="3" xfId="0" applyNumberFormat="1" applyFont="1" applyBorder="1" applyAlignment="1">
      <alignment horizontal="center"/>
    </xf>
    <xf numFmtId="3" fontId="0" fillId="6" borderId="3" xfId="0" applyNumberFormat="1" applyFont="1" applyFill="1" applyBorder="1" applyAlignment="1">
      <alignment horizontal="left" wrapText="1"/>
    </xf>
    <xf numFmtId="3" fontId="0" fillId="3" borderId="20" xfId="0" applyNumberFormat="1" applyFont="1" applyFill="1" applyBorder="1" applyAlignment="1">
      <alignment horizontal="center" wrapText="1"/>
    </xf>
    <xf numFmtId="0" fontId="0" fillId="3" borderId="2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0" fontId="0" fillId="0" borderId="3" xfId="0" applyNumberFormat="1" applyFont="1" applyBorder="1" applyAlignment="1">
      <alignment horizontal="center" wrapText="1"/>
    </xf>
    <xf numFmtId="3" fontId="0" fillId="4" borderId="4" xfId="0" applyNumberFormat="1" applyFill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0" fontId="0" fillId="0" borderId="3" xfId="0" applyNumberFormat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0" xfId="0" applyFont="1"/>
  </cellXfs>
  <cellStyles count="5">
    <cellStyle name="Navadno" xfId="0" builtinId="0"/>
    <cellStyle name="Navadno_22.08-28.08.05 (35)" xfId="1"/>
    <cellStyle name="Navadno_Perutnina_2006" xfId="3"/>
    <cellStyle name="Navadno_Tekoči teden" xfId="4"/>
    <cellStyle name="Odstotek" xfId="2" builtinId="5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REJE'!$D$38</c:f>
              <c:strCache>
                <c:ptCount val="1"/>
                <c:pt idx="0">
                  <c:v>Cena v prejšnjem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REJE'!$C$39:$C$41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REJE'!$D$39:$D$41</c:f>
              <c:numCache>
                <c:formatCode>#,##0.00</c:formatCode>
                <c:ptCount val="3"/>
                <c:pt idx="0">
                  <c:v>148.16</c:v>
                </c:pt>
                <c:pt idx="1">
                  <c:v>163.81</c:v>
                </c:pt>
                <c:pt idx="2">
                  <c:v>103.02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REJE'!$D$46</c:f>
              <c:strCache>
                <c:ptCount val="1"/>
                <c:pt idx="0">
                  <c:v>Cena v prejšnjem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'JAJCA PO NAČINIH REJE'!$D$47:$D$49</c:f>
              <c:numCache>
                <c:formatCode>#,##0.00</c:formatCode>
                <c:ptCount val="3"/>
                <c:pt idx="1">
                  <c:v>164.86</c:v>
                </c:pt>
                <c:pt idx="2">
                  <c:v>157.81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REJE'!$D$54</c:f>
              <c:strCache>
                <c:ptCount val="1"/>
                <c:pt idx="0">
                  <c:v>Cena v prejšnjem tednu 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'JAJCA PO NAČINIH REJE'!$D$55:$D$57</c:f>
              <c:numCache>
                <c:formatCode>#,##0.00</c:formatCode>
                <c:ptCount val="3"/>
                <c:pt idx="1">
                  <c:v>221.55</c:v>
                </c:pt>
                <c:pt idx="2">
                  <c:v>231.55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REJE'!$D$62</c:f>
              <c:strCache>
                <c:ptCount val="1"/>
                <c:pt idx="0">
                  <c:v>Cena v prejšnjem tednu 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'JAJCA PO NAČINIH REJE'!$D$63:$D$65</c:f>
              <c:numCache>
                <c:formatCode>0.00</c:formatCode>
                <c:ptCount val="3"/>
                <c:pt idx="1">
                  <c:v>241.38</c:v>
                </c:pt>
                <c:pt idx="2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3848"/>
        <c:axId val="101494240"/>
      </c:lineChart>
      <c:catAx>
        <c:axId val="101493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4240"/>
        <c:crosses val="autoZero"/>
        <c:auto val="1"/>
        <c:lblAlgn val="ctr"/>
        <c:lblOffset val="100"/>
        <c:noMultiLvlLbl val="0"/>
      </c:catAx>
      <c:valAx>
        <c:axId val="10149424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REJE'!$I$4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REJE'!$H$5:$H$8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REJE'!$I$5:$I$8</c:f>
              <c:numCache>
                <c:formatCode>#,##0</c:formatCode>
                <c:ptCount val="4"/>
                <c:pt idx="0">
                  <c:v>11218</c:v>
                </c:pt>
                <c:pt idx="1">
                  <c:v>2494280</c:v>
                </c:pt>
                <c:pt idx="2">
                  <c:v>98198</c:v>
                </c:pt>
                <c:pt idx="3">
                  <c:v>85974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PERUTNINA!$C$7:$C$9</c:f>
              <c:numCache>
                <c:formatCode>#,##0</c:formatCode>
                <c:ptCount val="3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495416"/>
        <c:axId val="10149345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PERUTNINA!$D$7:$D$9</c:f>
              <c:numCache>
                <c:formatCode>General</c:formatCode>
                <c:ptCount val="3"/>
                <c:pt idx="0" formatCode="#,##0.00">
                  <c:v>209.23</c:v>
                </c:pt>
                <c:pt idx="1">
                  <c:v>206.15</c:v>
                </c:pt>
                <c:pt idx="2" formatCode="#,##0.00">
                  <c:v>205.35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0320"/>
        <c:axId val="101491496"/>
      </c:lineChart>
      <c:catAx>
        <c:axId val="101495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3456"/>
        <c:crosses val="autoZero"/>
        <c:auto val="1"/>
        <c:lblAlgn val="ctr"/>
        <c:lblOffset val="100"/>
        <c:noMultiLvlLbl val="0"/>
      </c:catAx>
      <c:valAx>
        <c:axId val="10149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5416"/>
        <c:crosses val="autoZero"/>
        <c:crossBetween val="between"/>
      </c:valAx>
      <c:valAx>
        <c:axId val="1014914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0320"/>
        <c:crosses val="max"/>
        <c:crossBetween val="between"/>
      </c:valAx>
      <c:catAx>
        <c:axId val="10149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491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PERUTNINA!$B$22:$B$24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PERUTNINA!$C$22:$C$24</c:f>
              <c:numCache>
                <c:formatCode>#,##0</c:formatCode>
                <c:ptCount val="3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1494632"/>
        <c:axId val="101495808"/>
      </c:barChart>
      <c:lineChart>
        <c:grouping val="standard"/>
        <c:varyColors val="0"/>
        <c:ser>
          <c:idx val="1"/>
          <c:order val="1"/>
          <c:tx>
            <c:strRef>
              <c:f>PERUTNINA!$D$21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PERUTNINA!$B$22:$B$24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PERUTNINA!$D$22:$D$24</c:f>
              <c:numCache>
                <c:formatCode>General</c:formatCode>
                <c:ptCount val="3"/>
                <c:pt idx="0" formatCode="#,##0.00">
                  <c:v>419.99</c:v>
                </c:pt>
                <c:pt idx="1">
                  <c:v>435.85</c:v>
                </c:pt>
                <c:pt idx="2">
                  <c:v>444.26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0712"/>
        <c:axId val="101496200"/>
      </c:lineChart>
      <c:catAx>
        <c:axId val="10149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5808"/>
        <c:crosses val="autoZero"/>
        <c:auto val="1"/>
        <c:lblAlgn val="ctr"/>
        <c:lblOffset val="100"/>
        <c:noMultiLvlLbl val="0"/>
      </c:catAx>
      <c:valAx>
        <c:axId val="10149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4632"/>
        <c:crosses val="autoZero"/>
        <c:crossBetween val="between"/>
      </c:valAx>
      <c:valAx>
        <c:axId val="101496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490712"/>
        <c:crosses val="max"/>
        <c:crossBetween val="between"/>
      </c:valAx>
      <c:catAx>
        <c:axId val="101490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49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PERUTNINA!$B$36:$B$38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PERUTNINA!$C$36:$C$38</c:f>
              <c:numCache>
                <c:formatCode>#,##0</c:formatCode>
                <c:ptCount val="3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2233512"/>
        <c:axId val="102229984"/>
      </c:barChart>
      <c:lineChart>
        <c:grouping val="standard"/>
        <c:varyColors val="0"/>
        <c:ser>
          <c:idx val="1"/>
          <c:order val="1"/>
          <c:tx>
            <c:strRef>
              <c:f>PERUTNINA!$D$35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PERUTNINA!$B$36:$B$38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PERUTNINA!$D$36:$D$38</c:f>
              <c:numCache>
                <c:formatCode>General</c:formatCode>
                <c:ptCount val="3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9200"/>
        <c:axId val="102234688"/>
      </c:lineChart>
      <c:catAx>
        <c:axId val="10223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229984"/>
        <c:crosses val="autoZero"/>
        <c:auto val="1"/>
        <c:lblAlgn val="ctr"/>
        <c:lblOffset val="100"/>
        <c:noMultiLvlLbl val="0"/>
      </c:catAx>
      <c:valAx>
        <c:axId val="10222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233512"/>
        <c:crosses val="autoZero"/>
        <c:crossBetween val="between"/>
      </c:valAx>
      <c:valAx>
        <c:axId val="102234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229200"/>
        <c:crosses val="max"/>
        <c:crossBetween val="between"/>
      </c:valAx>
      <c:catAx>
        <c:axId val="10222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234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36</xdr:row>
      <xdr:rowOff>14287</xdr:rowOff>
    </xdr:from>
    <xdr:to>
      <xdr:col>16</xdr:col>
      <xdr:colOff>590549</xdr:colOff>
      <xdr:row>49</xdr:row>
      <xdr:rowOff>161925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12</xdr:row>
      <xdr:rowOff>23811</xdr:rowOff>
    </xdr:from>
    <xdr:to>
      <xdr:col>12</xdr:col>
      <xdr:colOff>600074</xdr:colOff>
      <xdr:row>27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185736</xdr:rowOff>
    </xdr:from>
    <xdr:to>
      <xdr:col>16</xdr:col>
      <xdr:colOff>0</xdr:colOff>
      <xdr:row>24</xdr:row>
      <xdr:rowOff>0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28</xdr:row>
      <xdr:rowOff>14287</xdr:rowOff>
    </xdr:from>
    <xdr:to>
      <xdr:col>15</xdr:col>
      <xdr:colOff>590550</xdr:colOff>
      <xdr:row>42</xdr:row>
      <xdr:rowOff>9525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46</xdr:row>
      <xdr:rowOff>14287</xdr:rowOff>
    </xdr:from>
    <xdr:to>
      <xdr:col>16</xdr:col>
      <xdr:colOff>9525</xdr:colOff>
      <xdr:row>60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" sqref="D1"/>
    </sheetView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  <c r="D1" s="85" t="s">
        <v>73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  <c r="D5" t="s">
        <v>11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32</v>
      </c>
    </row>
    <row r="14" spans="1:4" x14ac:dyDescent="0.25">
      <c r="A14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5"/>
  <sheetViews>
    <sheetView workbookViewId="0">
      <selection activeCell="C9" sqref="C9"/>
    </sheetView>
  </sheetViews>
  <sheetFormatPr defaultRowHeight="15" x14ac:dyDescent="0.25"/>
  <cols>
    <col min="1" max="1" width="9.140625" style="27"/>
    <col min="2" max="2" width="15.5703125" style="27" customWidth="1"/>
    <col min="3" max="3" width="20.140625" style="28" customWidth="1"/>
    <col min="4" max="4" width="23.28515625" style="29" customWidth="1"/>
    <col min="5" max="5" width="25" style="29" customWidth="1"/>
    <col min="6" max="6" width="29.5703125" style="30" customWidth="1"/>
    <col min="7" max="7" width="31.7109375" style="27" customWidth="1"/>
    <col min="8" max="8" width="18.140625" style="27" customWidth="1"/>
    <col min="9" max="9" width="17.28515625" style="27" customWidth="1"/>
    <col min="10" max="16384" width="9.140625" style="27"/>
  </cols>
  <sheetData>
    <row r="2" spans="2:9" x14ac:dyDescent="0.25">
      <c r="B2" s="27" t="s">
        <v>69</v>
      </c>
      <c r="H2" s="27" t="s">
        <v>57</v>
      </c>
    </row>
    <row r="3" spans="2:9" ht="15.75" thickBot="1" x14ac:dyDescent="0.3"/>
    <row r="4" spans="2:9" ht="15.75" customHeight="1" x14ac:dyDescent="0.25">
      <c r="B4" s="66" t="s">
        <v>45</v>
      </c>
      <c r="C4" s="67" t="s">
        <v>65</v>
      </c>
      <c r="D4" s="68" t="s">
        <v>15</v>
      </c>
      <c r="E4" s="69" t="s">
        <v>24</v>
      </c>
      <c r="F4" s="70" t="s">
        <v>25</v>
      </c>
      <c r="G4" s="28" t="s">
        <v>20</v>
      </c>
      <c r="H4" s="62" t="s">
        <v>58</v>
      </c>
      <c r="I4" s="62" t="s">
        <v>65</v>
      </c>
    </row>
    <row r="5" spans="2:9" x14ac:dyDescent="0.25">
      <c r="B5" s="58" t="s">
        <v>16</v>
      </c>
      <c r="C5" s="71" t="s">
        <v>21</v>
      </c>
      <c r="D5" s="35" t="s">
        <v>21</v>
      </c>
      <c r="E5" s="31"/>
      <c r="F5" s="72"/>
      <c r="H5" s="64" t="s">
        <v>45</v>
      </c>
      <c r="I5" s="63">
        <f>SUM(C5:C8)</f>
        <v>11218</v>
      </c>
    </row>
    <row r="6" spans="2:9" x14ac:dyDescent="0.25">
      <c r="B6" s="58" t="s">
        <v>17</v>
      </c>
      <c r="C6" s="71">
        <v>1856</v>
      </c>
      <c r="D6" s="35">
        <v>6</v>
      </c>
      <c r="E6" s="31">
        <v>0</v>
      </c>
      <c r="F6" s="72">
        <v>0</v>
      </c>
      <c r="H6" s="64" t="s">
        <v>46</v>
      </c>
      <c r="I6" s="63">
        <f>SUM(C14:C17)</f>
        <v>2494280</v>
      </c>
    </row>
    <row r="7" spans="2:9" x14ac:dyDescent="0.25">
      <c r="B7" s="58" t="s">
        <v>18</v>
      </c>
      <c r="C7" s="71">
        <v>8642</v>
      </c>
      <c r="D7" s="35">
        <v>7</v>
      </c>
      <c r="E7" s="31">
        <v>0</v>
      </c>
      <c r="F7" s="72">
        <v>0</v>
      </c>
      <c r="H7" s="64" t="s">
        <v>47</v>
      </c>
      <c r="I7" s="63">
        <f>SUM(C22:C25)</f>
        <v>98198</v>
      </c>
    </row>
    <row r="8" spans="2:9" x14ac:dyDescent="0.25">
      <c r="B8" s="58" t="s">
        <v>19</v>
      </c>
      <c r="C8" s="71">
        <v>720</v>
      </c>
      <c r="D8" s="35">
        <v>8</v>
      </c>
      <c r="E8" s="31">
        <v>0</v>
      </c>
      <c r="F8" s="72">
        <v>0</v>
      </c>
      <c r="H8" s="64" t="s">
        <v>48</v>
      </c>
      <c r="I8" s="63">
        <f>SUM(C30:C33)</f>
        <v>85974</v>
      </c>
    </row>
    <row r="9" spans="2:9" ht="30" x14ac:dyDescent="0.25">
      <c r="C9" s="27"/>
      <c r="D9" s="27"/>
      <c r="G9" s="61"/>
      <c r="H9" s="73" t="s">
        <v>59</v>
      </c>
      <c r="I9" s="65">
        <f>SUM(I5:I8)</f>
        <v>2689670</v>
      </c>
    </row>
    <row r="10" spans="2:9" x14ac:dyDescent="0.25">
      <c r="C10" s="27"/>
      <c r="D10" s="27"/>
    </row>
    <row r="11" spans="2:9" x14ac:dyDescent="0.25">
      <c r="B11" s="27" t="s">
        <v>70</v>
      </c>
      <c r="H11" s="27" t="s">
        <v>64</v>
      </c>
    </row>
    <row r="12" spans="2:9" ht="15.75" thickBot="1" x14ac:dyDescent="0.3">
      <c r="B12" s="33"/>
      <c r="C12" s="36"/>
      <c r="D12" s="37"/>
    </row>
    <row r="13" spans="2:9" x14ac:dyDescent="0.25">
      <c r="B13" s="74" t="s">
        <v>46</v>
      </c>
      <c r="C13" s="74" t="s">
        <v>65</v>
      </c>
      <c r="D13" s="75" t="s">
        <v>15</v>
      </c>
      <c r="E13" s="69" t="s">
        <v>24</v>
      </c>
      <c r="F13" s="70" t="s">
        <v>25</v>
      </c>
    </row>
    <row r="14" spans="2:9" x14ac:dyDescent="0.25">
      <c r="B14" s="58" t="s">
        <v>16</v>
      </c>
      <c r="C14" s="71">
        <v>294923</v>
      </c>
      <c r="D14" s="35">
        <v>9.59</v>
      </c>
      <c r="E14" s="76">
        <v>-0.50999999999999979</v>
      </c>
      <c r="F14" s="77">
        <v>-5.0495049504950429E-2</v>
      </c>
    </row>
    <row r="15" spans="2:9" x14ac:dyDescent="0.25">
      <c r="B15" s="58" t="s">
        <v>17</v>
      </c>
      <c r="C15" s="71">
        <v>1047769</v>
      </c>
      <c r="D15" s="35">
        <v>9.51</v>
      </c>
      <c r="E15" s="76">
        <v>0.25</v>
      </c>
      <c r="F15" s="77">
        <v>2.6997840172786169E-2</v>
      </c>
    </row>
    <row r="16" spans="2:9" x14ac:dyDescent="0.25">
      <c r="B16" s="58" t="s">
        <v>18</v>
      </c>
      <c r="C16" s="71">
        <v>1034140</v>
      </c>
      <c r="D16" s="35">
        <v>10.81</v>
      </c>
      <c r="E16" s="76">
        <v>0.22000000000000064</v>
      </c>
      <c r="F16" s="77">
        <v>2.0774315391879128E-2</v>
      </c>
    </row>
    <row r="17" spans="2:9" x14ac:dyDescent="0.25">
      <c r="B17" s="58" t="s">
        <v>19</v>
      </c>
      <c r="C17" s="71">
        <v>117448</v>
      </c>
      <c r="D17" s="35">
        <v>13.41</v>
      </c>
      <c r="E17" s="76">
        <v>0.8100000000000005</v>
      </c>
      <c r="F17" s="77">
        <v>6.4285714285714279E-2</v>
      </c>
    </row>
    <row r="18" spans="2:9" x14ac:dyDescent="0.25">
      <c r="C18" s="27"/>
      <c r="D18" s="37"/>
    </row>
    <row r="19" spans="2:9" x14ac:dyDescent="0.25">
      <c r="B19" s="27" t="s">
        <v>71</v>
      </c>
    </row>
    <row r="20" spans="2:9" ht="15.75" thickBot="1" x14ac:dyDescent="0.3">
      <c r="B20" s="33"/>
      <c r="C20" s="36"/>
      <c r="D20" s="37"/>
    </row>
    <row r="21" spans="2:9" x14ac:dyDescent="0.25">
      <c r="B21" s="66" t="s">
        <v>47</v>
      </c>
      <c r="C21" s="66" t="s">
        <v>65</v>
      </c>
      <c r="D21" s="68" t="s">
        <v>15</v>
      </c>
      <c r="E21" s="69" t="s">
        <v>24</v>
      </c>
      <c r="F21" s="70" t="s">
        <v>25</v>
      </c>
    </row>
    <row r="22" spans="2:9" x14ac:dyDescent="0.25">
      <c r="B22" s="58" t="s">
        <v>16</v>
      </c>
      <c r="C22" s="71" t="s">
        <v>21</v>
      </c>
      <c r="D22" s="35" t="s">
        <v>21</v>
      </c>
      <c r="E22" s="31"/>
      <c r="F22" s="72"/>
    </row>
    <row r="23" spans="2:9" x14ac:dyDescent="0.25">
      <c r="B23" s="58" t="s">
        <v>17</v>
      </c>
      <c r="C23" s="71">
        <v>98198</v>
      </c>
      <c r="D23" s="35">
        <v>13.23</v>
      </c>
      <c r="E23" s="52">
        <v>-0.19999999999999929</v>
      </c>
      <c r="F23" s="72">
        <v>-1.4892032762471974E-2</v>
      </c>
    </row>
    <row r="24" spans="2:9" x14ac:dyDescent="0.25">
      <c r="B24" s="58" t="s">
        <v>18</v>
      </c>
      <c r="C24" s="71" t="s">
        <v>21</v>
      </c>
      <c r="D24" s="35" t="s">
        <v>21</v>
      </c>
      <c r="E24" s="31"/>
      <c r="F24" s="72"/>
      <c r="I24" s="61"/>
    </row>
    <row r="25" spans="2:9" x14ac:dyDescent="0.25">
      <c r="B25" s="58" t="s">
        <v>19</v>
      </c>
      <c r="C25" s="71" t="s">
        <v>21</v>
      </c>
      <c r="D25" s="35" t="s">
        <v>21</v>
      </c>
      <c r="E25" s="31"/>
      <c r="F25" s="72"/>
      <c r="I25" s="61"/>
    </row>
    <row r="26" spans="2:9" x14ac:dyDescent="0.25">
      <c r="C26" s="27"/>
      <c r="D26" s="27"/>
    </row>
    <row r="27" spans="2:9" x14ac:dyDescent="0.25">
      <c r="B27" s="27" t="s">
        <v>72</v>
      </c>
    </row>
    <row r="28" spans="2:9" ht="15.75" thickBot="1" x14ac:dyDescent="0.3"/>
    <row r="29" spans="2:9" x14ac:dyDescent="0.25">
      <c r="B29" s="66" t="s">
        <v>48</v>
      </c>
      <c r="C29" s="66" t="s">
        <v>65</v>
      </c>
      <c r="D29" s="68" t="s">
        <v>15</v>
      </c>
      <c r="E29" s="69" t="s">
        <v>24</v>
      </c>
      <c r="F29" s="70" t="s">
        <v>25</v>
      </c>
    </row>
    <row r="30" spans="2:9" x14ac:dyDescent="0.25">
      <c r="B30" s="58" t="s">
        <v>16</v>
      </c>
      <c r="C30" s="71" t="s">
        <v>21</v>
      </c>
      <c r="D30" s="35" t="s">
        <v>21</v>
      </c>
      <c r="E30" s="31"/>
      <c r="F30" s="72"/>
    </row>
    <row r="31" spans="2:9" x14ac:dyDescent="0.25">
      <c r="B31" s="58" t="s">
        <v>17</v>
      </c>
      <c r="C31" s="71">
        <v>85974</v>
      </c>
      <c r="D31" s="35">
        <v>14</v>
      </c>
      <c r="E31" s="31">
        <v>0</v>
      </c>
      <c r="F31" s="72">
        <v>0</v>
      </c>
    </row>
    <row r="32" spans="2:9" x14ac:dyDescent="0.25">
      <c r="B32" s="58" t="s">
        <v>18</v>
      </c>
      <c r="C32" s="71" t="s">
        <v>21</v>
      </c>
      <c r="D32" s="35" t="s">
        <v>21</v>
      </c>
      <c r="E32" s="31"/>
      <c r="F32" s="72"/>
    </row>
    <row r="33" spans="2:9" x14ac:dyDescent="0.25">
      <c r="B33" s="58" t="s">
        <v>19</v>
      </c>
      <c r="C33" s="71" t="s">
        <v>21</v>
      </c>
      <c r="D33" s="35" t="s">
        <v>21</v>
      </c>
      <c r="E33" s="31"/>
      <c r="F33" s="72"/>
    </row>
    <row r="34" spans="2:9" x14ac:dyDescent="0.25">
      <c r="C34" s="27"/>
    </row>
    <row r="35" spans="2:9" x14ac:dyDescent="0.25">
      <c r="B35" s="27" t="s">
        <v>60</v>
      </c>
      <c r="I35" s="27" t="s">
        <v>56</v>
      </c>
    </row>
    <row r="36" spans="2:9" ht="15.75" thickBot="1" x14ac:dyDescent="0.3"/>
    <row r="37" spans="2:9" ht="15.75" thickBot="1" x14ac:dyDescent="0.3">
      <c r="B37" s="53" t="s">
        <v>45</v>
      </c>
      <c r="C37" s="59" t="s">
        <v>41</v>
      </c>
      <c r="D37" s="56"/>
      <c r="E37" s="56" t="s">
        <v>42</v>
      </c>
      <c r="F37" s="56"/>
      <c r="G37" s="57"/>
    </row>
    <row r="38" spans="2:9" ht="30.75" thickBot="1" x14ac:dyDescent="0.3">
      <c r="B38" s="32"/>
      <c r="C38" s="54" t="s">
        <v>40</v>
      </c>
      <c r="D38" s="54" t="s">
        <v>43</v>
      </c>
      <c r="E38" s="54" t="s">
        <v>52</v>
      </c>
      <c r="F38" s="54" t="s">
        <v>24</v>
      </c>
      <c r="G38" s="55" t="s">
        <v>25</v>
      </c>
    </row>
    <row r="39" spans="2:9" x14ac:dyDescent="0.25">
      <c r="C39" s="40">
        <v>1</v>
      </c>
      <c r="D39" s="41">
        <v>148.16</v>
      </c>
      <c r="E39" s="41">
        <v>163.81</v>
      </c>
      <c r="F39" s="21">
        <v>15.650000000000006</v>
      </c>
      <c r="G39" s="24">
        <v>0.10562904967602593</v>
      </c>
    </row>
    <row r="40" spans="2:9" x14ac:dyDescent="0.25">
      <c r="C40" s="42">
        <v>2</v>
      </c>
      <c r="D40" s="43">
        <v>163.81</v>
      </c>
      <c r="E40" s="43">
        <v>103.02</v>
      </c>
      <c r="F40" s="22">
        <v>-60.790000000000006</v>
      </c>
      <c r="G40" s="25">
        <v>-0.3711006654050425</v>
      </c>
    </row>
    <row r="41" spans="2:9" ht="15.75" thickBot="1" x14ac:dyDescent="0.3">
      <c r="C41" s="44">
        <v>3</v>
      </c>
      <c r="D41" s="45">
        <v>103.02</v>
      </c>
      <c r="E41" s="45">
        <v>103.03</v>
      </c>
      <c r="F41" s="23">
        <v>1.0000000000005116E-2</v>
      </c>
      <c r="G41" s="26">
        <v>9.7068530382493634E-5</v>
      </c>
    </row>
    <row r="43" spans="2:9" x14ac:dyDescent="0.25">
      <c r="B43" s="27" t="s">
        <v>61</v>
      </c>
    </row>
    <row r="44" spans="2:9" ht="15.75" thickBot="1" x14ac:dyDescent="0.3">
      <c r="B44" s="27" t="s">
        <v>49</v>
      </c>
    </row>
    <row r="45" spans="2:9" ht="15.75" thickBot="1" x14ac:dyDescent="0.3">
      <c r="B45" s="53" t="s">
        <v>46</v>
      </c>
      <c r="C45" s="53" t="s">
        <v>41</v>
      </c>
      <c r="D45" s="20">
        <v>2021</v>
      </c>
      <c r="E45" s="20"/>
      <c r="F45" s="20"/>
      <c r="G45" s="20"/>
    </row>
    <row r="46" spans="2:9" ht="30.75" thickBot="1" x14ac:dyDescent="0.3">
      <c r="B46" s="32"/>
      <c r="C46" s="38" t="s">
        <v>40</v>
      </c>
      <c r="D46" s="38" t="s">
        <v>44</v>
      </c>
      <c r="E46" s="38" t="s">
        <v>53</v>
      </c>
      <c r="F46" s="38" t="s">
        <v>24</v>
      </c>
      <c r="G46" s="39" t="s">
        <v>25</v>
      </c>
    </row>
    <row r="47" spans="2:9" x14ac:dyDescent="0.25">
      <c r="C47" s="40">
        <v>1</v>
      </c>
      <c r="D47" s="34"/>
      <c r="E47" s="41">
        <v>164.86</v>
      </c>
      <c r="F47" s="21" t="s">
        <v>21</v>
      </c>
      <c r="G47" s="24"/>
    </row>
    <row r="48" spans="2:9" x14ac:dyDescent="0.25">
      <c r="C48" s="42">
        <v>2</v>
      </c>
      <c r="D48" s="43">
        <v>164.86</v>
      </c>
      <c r="E48" s="43">
        <v>157.81</v>
      </c>
      <c r="F48" s="22">
        <v>-7.0500000000000114</v>
      </c>
      <c r="G48" s="25">
        <v>-4.2763556957418514E-2</v>
      </c>
    </row>
    <row r="49" spans="2:7" ht="15.75" thickBot="1" x14ac:dyDescent="0.3">
      <c r="C49" s="44">
        <v>3</v>
      </c>
      <c r="D49" s="45">
        <v>157.81</v>
      </c>
      <c r="E49" s="45">
        <v>161.47999999999999</v>
      </c>
      <c r="F49" s="23">
        <v>3.6699999999999875</v>
      </c>
      <c r="G49" s="26">
        <v>2.3255813953488191E-2</v>
      </c>
    </row>
    <row r="51" spans="2:7" x14ac:dyDescent="0.25">
      <c r="B51" s="27" t="s">
        <v>62</v>
      </c>
    </row>
    <row r="52" spans="2:7" ht="15.75" thickBot="1" x14ac:dyDescent="0.3">
      <c r="B52" s="27" t="s">
        <v>49</v>
      </c>
    </row>
    <row r="53" spans="2:7" ht="15.75" thickBot="1" x14ac:dyDescent="0.3">
      <c r="B53" s="53" t="s">
        <v>47</v>
      </c>
      <c r="C53" s="19" t="s">
        <v>41</v>
      </c>
      <c r="D53" s="20">
        <v>2021</v>
      </c>
      <c r="E53" s="20"/>
      <c r="F53" s="20"/>
      <c r="G53" s="20"/>
    </row>
    <row r="54" spans="2:7" ht="30.75" thickBot="1" x14ac:dyDescent="0.3">
      <c r="B54" s="32"/>
      <c r="C54" s="38" t="s">
        <v>40</v>
      </c>
      <c r="D54" s="38" t="s">
        <v>50</v>
      </c>
      <c r="E54" s="38" t="s">
        <v>54</v>
      </c>
      <c r="F54" s="38" t="s">
        <v>24</v>
      </c>
      <c r="G54" s="39" t="s">
        <v>25</v>
      </c>
    </row>
    <row r="55" spans="2:7" x14ac:dyDescent="0.25">
      <c r="C55" s="40">
        <v>1</v>
      </c>
      <c r="D55" s="34"/>
      <c r="E55" s="41">
        <v>221.55</v>
      </c>
      <c r="F55" s="21" t="s">
        <v>21</v>
      </c>
      <c r="G55" s="24"/>
    </row>
    <row r="56" spans="2:7" x14ac:dyDescent="0.25">
      <c r="C56" s="42">
        <v>2</v>
      </c>
      <c r="D56" s="43">
        <v>221.55</v>
      </c>
      <c r="E56" s="43">
        <v>231.55</v>
      </c>
      <c r="F56" s="22">
        <v>10</v>
      </c>
      <c r="G56" s="25">
        <v>4.5136538027533257E-2</v>
      </c>
    </row>
    <row r="57" spans="2:7" ht="15.75" thickBot="1" x14ac:dyDescent="0.3">
      <c r="C57" s="44">
        <v>3</v>
      </c>
      <c r="D57" s="45">
        <v>231.55</v>
      </c>
      <c r="E57" s="45">
        <v>228.1</v>
      </c>
      <c r="F57" s="23">
        <v>-3.4500000000000171</v>
      </c>
      <c r="G57" s="26">
        <v>-1.4899589721442563E-2</v>
      </c>
    </row>
    <row r="59" spans="2:7" x14ac:dyDescent="0.25">
      <c r="B59" s="27" t="s">
        <v>63</v>
      </c>
    </row>
    <row r="60" spans="2:7" ht="15.75" thickBot="1" x14ac:dyDescent="0.3">
      <c r="B60" s="27" t="s">
        <v>49</v>
      </c>
    </row>
    <row r="61" spans="2:7" ht="15.75" thickBot="1" x14ac:dyDescent="0.3">
      <c r="B61" s="53" t="s">
        <v>48</v>
      </c>
      <c r="C61" s="19" t="s">
        <v>41</v>
      </c>
      <c r="D61" s="20">
        <v>2021</v>
      </c>
      <c r="E61" s="20"/>
      <c r="F61" s="20"/>
      <c r="G61" s="20"/>
    </row>
    <row r="62" spans="2:7" ht="30.75" thickBot="1" x14ac:dyDescent="0.3">
      <c r="B62" s="32"/>
      <c r="C62" s="38" t="s">
        <v>40</v>
      </c>
      <c r="D62" s="38" t="s">
        <v>51</v>
      </c>
      <c r="E62" s="38" t="s">
        <v>55</v>
      </c>
      <c r="F62" s="38" t="s">
        <v>24</v>
      </c>
      <c r="G62" s="39" t="s">
        <v>25</v>
      </c>
    </row>
    <row r="63" spans="2:7" x14ac:dyDescent="0.25">
      <c r="C63" s="40">
        <v>1</v>
      </c>
      <c r="D63" s="46"/>
      <c r="E63" s="46">
        <v>241.38</v>
      </c>
      <c r="F63" s="21" t="s">
        <v>21</v>
      </c>
      <c r="G63" s="49"/>
    </row>
    <row r="64" spans="2:7" x14ac:dyDescent="0.25">
      <c r="C64" s="42">
        <v>2</v>
      </c>
      <c r="D64" s="47">
        <v>241.38</v>
      </c>
      <c r="E64" s="47">
        <v>241.38</v>
      </c>
      <c r="F64" s="22">
        <v>0</v>
      </c>
      <c r="G64" s="50">
        <v>0</v>
      </c>
    </row>
    <row r="65" spans="3:7" ht="15.75" thickBot="1" x14ac:dyDescent="0.3">
      <c r="C65" s="44">
        <v>3</v>
      </c>
      <c r="D65" s="48">
        <v>241.38</v>
      </c>
      <c r="E65" s="48">
        <v>241.38</v>
      </c>
      <c r="F65" s="23">
        <v>0</v>
      </c>
      <c r="G65" s="5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/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t="s">
        <v>23</v>
      </c>
    </row>
    <row r="4" spans="1:9" x14ac:dyDescent="0.25">
      <c r="B4" t="s">
        <v>39</v>
      </c>
    </row>
    <row r="6" spans="1:9" ht="15" customHeight="1" x14ac:dyDescent="0.25">
      <c r="B6" s="7" t="s">
        <v>27</v>
      </c>
      <c r="C6" s="7" t="s">
        <v>26</v>
      </c>
      <c r="D6" s="7" t="s">
        <v>29</v>
      </c>
    </row>
    <row r="7" spans="1:9" x14ac:dyDescent="0.25">
      <c r="B7" s="8">
        <v>1</v>
      </c>
      <c r="C7" s="2">
        <v>39814</v>
      </c>
      <c r="D7" s="3">
        <v>209.23</v>
      </c>
    </row>
    <row r="8" spans="1:9" x14ac:dyDescent="0.25">
      <c r="B8" s="8">
        <v>2</v>
      </c>
      <c r="C8" s="4">
        <v>50603</v>
      </c>
      <c r="D8" s="5">
        <v>206.15</v>
      </c>
      <c r="I8" t="s">
        <v>66</v>
      </c>
    </row>
    <row r="9" spans="1:9" x14ac:dyDescent="0.25">
      <c r="B9" s="8">
        <v>3</v>
      </c>
      <c r="C9" s="2">
        <v>39295</v>
      </c>
      <c r="D9" s="3">
        <v>205.35</v>
      </c>
    </row>
    <row r="11" spans="1:9" x14ac:dyDescent="0.25">
      <c r="B11" t="s">
        <v>30</v>
      </c>
    </row>
    <row r="13" spans="1:9" s="1" customFormat="1" ht="15" customHeight="1" x14ac:dyDescent="0.25">
      <c r="B13" s="60" t="s">
        <v>27</v>
      </c>
      <c r="C13" s="60" t="s">
        <v>26</v>
      </c>
      <c r="D13" s="60" t="s">
        <v>29</v>
      </c>
      <c r="E13" s="60" t="s">
        <v>37</v>
      </c>
      <c r="F13" s="60" t="s">
        <v>38</v>
      </c>
    </row>
    <row r="14" spans="1:9" s="1" customFormat="1" ht="15.75" hidden="1" customHeight="1" x14ac:dyDescent="0.25">
      <c r="B14" s="84"/>
      <c r="C14" s="84"/>
      <c r="D14" s="84"/>
      <c r="E14" s="84"/>
      <c r="F14" s="84"/>
    </row>
    <row r="15" spans="1:9" s="1" customFormat="1" x14ac:dyDescent="0.25">
      <c r="B15" s="78">
        <v>1</v>
      </c>
      <c r="C15" s="79">
        <v>39814</v>
      </c>
      <c r="D15" s="80">
        <v>209.23</v>
      </c>
      <c r="E15" s="80">
        <v>-19.620000000000005</v>
      </c>
      <c r="F15" s="81">
        <v>-8.5733012890539695E-2</v>
      </c>
    </row>
    <row r="16" spans="1:9" s="1" customFormat="1" x14ac:dyDescent="0.25">
      <c r="B16" s="82">
        <v>2</v>
      </c>
      <c r="C16" s="79">
        <v>50603</v>
      </c>
      <c r="D16" s="80">
        <v>206.15</v>
      </c>
      <c r="E16" s="83">
        <v>-3.0799999999999841</v>
      </c>
      <c r="F16" s="81">
        <v>-1.4720642355302682E-2</v>
      </c>
    </row>
    <row r="17" spans="2:9" s="1" customFormat="1" x14ac:dyDescent="0.25">
      <c r="B17" s="82">
        <v>3</v>
      </c>
      <c r="C17" s="79">
        <v>39295</v>
      </c>
      <c r="D17" s="80">
        <v>205.35</v>
      </c>
      <c r="E17" s="83">
        <v>-0.80000000000001137</v>
      </c>
      <c r="F17" s="81">
        <v>-3.8806694154742694E-3</v>
      </c>
    </row>
    <row r="18" spans="2:9" x14ac:dyDescent="0.25">
      <c r="B18" s="6"/>
    </row>
    <row r="19" spans="2:9" x14ac:dyDescent="0.25">
      <c r="B19" t="s">
        <v>33</v>
      </c>
    </row>
    <row r="20" spans="2:9" x14ac:dyDescent="0.25">
      <c r="B20" s="6"/>
    </row>
    <row r="21" spans="2:9" ht="15" customHeight="1" x14ac:dyDescent="0.25">
      <c r="B21" s="7" t="s">
        <v>27</v>
      </c>
      <c r="C21" s="7" t="s">
        <v>26</v>
      </c>
      <c r="D21" s="7" t="s">
        <v>29</v>
      </c>
    </row>
    <row r="22" spans="2:9" x14ac:dyDescent="0.25">
      <c r="B22" s="8">
        <v>1</v>
      </c>
      <c r="C22" s="2">
        <v>177573</v>
      </c>
      <c r="D22" s="3">
        <v>419.99</v>
      </c>
    </row>
    <row r="23" spans="2:9" x14ac:dyDescent="0.25">
      <c r="B23" s="8">
        <v>2</v>
      </c>
      <c r="C23" s="4">
        <v>275951</v>
      </c>
      <c r="D23" s="5">
        <v>435.85</v>
      </c>
    </row>
    <row r="24" spans="2:9" x14ac:dyDescent="0.25">
      <c r="B24" s="8">
        <v>3</v>
      </c>
      <c r="C24" s="4">
        <v>272797</v>
      </c>
      <c r="D24" s="5">
        <v>444.26</v>
      </c>
    </row>
    <row r="25" spans="2:9" x14ac:dyDescent="0.25">
      <c r="B25" s="12"/>
      <c r="C25" s="10"/>
      <c r="D25" s="10"/>
    </row>
    <row r="26" spans="2:9" x14ac:dyDescent="0.25">
      <c r="B26" t="s">
        <v>34</v>
      </c>
    </row>
    <row r="27" spans="2:9" x14ac:dyDescent="0.25">
      <c r="I27" t="s">
        <v>67</v>
      </c>
    </row>
    <row r="28" spans="2:9" x14ac:dyDescent="0.25">
      <c r="B28" s="7" t="s">
        <v>27</v>
      </c>
      <c r="C28" s="7" t="s">
        <v>22</v>
      </c>
      <c r="D28" s="7" t="s">
        <v>28</v>
      </c>
      <c r="E28" s="7" t="s">
        <v>24</v>
      </c>
      <c r="F28" s="7" t="s">
        <v>25</v>
      </c>
    </row>
    <row r="29" spans="2:9" x14ac:dyDescent="0.25">
      <c r="B29" s="9">
        <v>1</v>
      </c>
      <c r="C29" s="15">
        <v>177573</v>
      </c>
      <c r="D29" s="16">
        <v>419.99</v>
      </c>
      <c r="E29" s="17" t="s">
        <v>21</v>
      </c>
      <c r="F29" s="18"/>
    </row>
    <row r="30" spans="2:9" x14ac:dyDescent="0.25">
      <c r="B30" s="8">
        <v>2</v>
      </c>
      <c r="C30" s="15">
        <v>275951</v>
      </c>
      <c r="D30" s="16">
        <v>435.85</v>
      </c>
      <c r="E30" s="17">
        <v>15.860000000000014</v>
      </c>
      <c r="F30" s="18">
        <v>3.7762803876282725E-2</v>
      </c>
    </row>
    <row r="31" spans="2:9" x14ac:dyDescent="0.25">
      <c r="B31" s="8">
        <v>3</v>
      </c>
      <c r="C31" s="15">
        <v>272797</v>
      </c>
      <c r="D31" s="16">
        <v>444.26</v>
      </c>
      <c r="E31" s="17">
        <v>8.4099999999999682</v>
      </c>
      <c r="F31" s="18">
        <v>1.9295629230239753E-2</v>
      </c>
    </row>
    <row r="33" spans="1:9" x14ac:dyDescent="0.25">
      <c r="B33" t="s">
        <v>35</v>
      </c>
    </row>
    <row r="35" spans="1:9" ht="15" customHeight="1" x14ac:dyDescent="0.25">
      <c r="B35" s="7" t="s">
        <v>27</v>
      </c>
      <c r="C35" s="7" t="s">
        <v>26</v>
      </c>
      <c r="D35" s="7" t="s">
        <v>29</v>
      </c>
    </row>
    <row r="36" spans="1:9" x14ac:dyDescent="0.25">
      <c r="B36" s="8">
        <v>1</v>
      </c>
      <c r="C36" s="4">
        <v>32871</v>
      </c>
      <c r="D36" s="5">
        <v>229.92</v>
      </c>
    </row>
    <row r="37" spans="1:9" x14ac:dyDescent="0.25">
      <c r="B37" s="8">
        <v>2</v>
      </c>
      <c r="C37" s="4">
        <v>84639</v>
      </c>
      <c r="D37" s="5">
        <v>197.72</v>
      </c>
    </row>
    <row r="38" spans="1:9" x14ac:dyDescent="0.25">
      <c r="B38" s="8">
        <v>3</v>
      </c>
      <c r="C38" s="4">
        <v>59476</v>
      </c>
      <c r="D38" s="5">
        <v>226.48</v>
      </c>
    </row>
    <row r="39" spans="1:9" x14ac:dyDescent="0.25">
      <c r="B39" s="11"/>
      <c r="C39" s="10"/>
      <c r="D39" s="10"/>
    </row>
    <row r="40" spans="1:9" x14ac:dyDescent="0.25">
      <c r="B40" t="s">
        <v>36</v>
      </c>
    </row>
    <row r="42" spans="1:9" x14ac:dyDescent="0.25">
      <c r="B42" s="7" t="s">
        <v>27</v>
      </c>
      <c r="C42" s="7" t="s">
        <v>22</v>
      </c>
      <c r="D42" s="7" t="s">
        <v>28</v>
      </c>
      <c r="E42" s="7" t="s">
        <v>24</v>
      </c>
      <c r="F42" s="7" t="s">
        <v>25</v>
      </c>
    </row>
    <row r="43" spans="1:9" x14ac:dyDescent="0.25">
      <c r="B43" s="9">
        <v>1</v>
      </c>
      <c r="C43" s="15">
        <v>32871</v>
      </c>
      <c r="D43" s="16">
        <v>229.92</v>
      </c>
      <c r="E43" s="17" t="s">
        <v>21</v>
      </c>
      <c r="F43" s="18"/>
    </row>
    <row r="44" spans="1:9" x14ac:dyDescent="0.25">
      <c r="B44" s="8">
        <v>2</v>
      </c>
      <c r="C44" s="15">
        <v>84639</v>
      </c>
      <c r="D44" s="16">
        <v>197.72</v>
      </c>
      <c r="E44" s="17">
        <v>-32.199999999999989</v>
      </c>
      <c r="F44" s="18">
        <v>-0.14004871259568541</v>
      </c>
    </row>
    <row r="45" spans="1:9" x14ac:dyDescent="0.25">
      <c r="B45" s="8">
        <v>3</v>
      </c>
      <c r="C45" s="15">
        <v>59476</v>
      </c>
      <c r="D45" s="16">
        <v>226.48</v>
      </c>
      <c r="E45" s="17">
        <v>28.759999999999991</v>
      </c>
      <c r="F45" s="18">
        <v>0.14545822375075868</v>
      </c>
      <c r="I45" t="s">
        <v>68</v>
      </c>
    </row>
    <row r="46" spans="1:9" x14ac:dyDescent="0.25">
      <c r="A46" s="13"/>
      <c r="B46" s="13"/>
      <c r="C46" s="13"/>
      <c r="D46" s="13"/>
      <c r="E46" s="13"/>
      <c r="F46" s="13"/>
    </row>
    <row r="47" spans="1:9" x14ac:dyDescent="0.25">
      <c r="A47" s="13"/>
      <c r="B47" s="13"/>
      <c r="C47" s="13"/>
      <c r="D47" s="13"/>
      <c r="E47" s="13"/>
      <c r="F47" s="13"/>
    </row>
    <row r="48" spans="1:9" x14ac:dyDescent="0.25">
      <c r="A48" s="13"/>
      <c r="B48" s="13"/>
      <c r="C48" s="13"/>
      <c r="D48" s="13"/>
      <c r="E48" s="13"/>
      <c r="F48" s="13"/>
    </row>
    <row r="49" spans="1:6" x14ac:dyDescent="0.25">
      <c r="A49" s="13"/>
      <c r="B49" s="14"/>
      <c r="C49" s="11"/>
      <c r="D49" s="13"/>
      <c r="E49" s="13"/>
      <c r="F49" s="13"/>
    </row>
  </sheetData>
  <conditionalFormatting sqref="E29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29">
    <cfRule type="cellIs" dxfId="15" priority="18" stopIfTrue="1" operator="lessThan">
      <formula>0</formula>
    </cfRule>
  </conditionalFormatting>
  <conditionalFormatting sqref="E30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30">
    <cfRule type="cellIs" dxfId="12" priority="15" stopIfTrue="1" operator="lessThan">
      <formula>0</formula>
    </cfRule>
  </conditionalFormatting>
  <conditionalFormatting sqref="E43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43">
    <cfRule type="cellIs" dxfId="9" priority="12" stopIfTrue="1" operator="lessThan">
      <formula>0</formula>
    </cfRule>
  </conditionalFormatting>
  <conditionalFormatting sqref="E44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44">
    <cfRule type="cellIs" dxfId="6" priority="9" stopIfTrue="1" operator="lessThan">
      <formula>0</formula>
    </cfRule>
  </conditionalFormatting>
  <conditionalFormatting sqref="E31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31">
    <cfRule type="cellIs" dxfId="3" priority="6" stopIfTrue="1" operator="lessThan">
      <formula>0</formula>
    </cfRule>
  </conditionalFormatting>
  <conditionalFormatting sqref="E4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4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OSNOVI OBRAZEC</vt:lpstr>
      <vt:lpstr>JAJCA PO NAČINIH REJE</vt:lpstr>
      <vt:lpstr>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2021-01-27T10:45:17Z</cp:lastPrinted>
  <dcterms:created xsi:type="dcterms:W3CDTF">2021-01-13T13:06:36Z</dcterms:created>
  <dcterms:modified xsi:type="dcterms:W3CDTF">2021-04-20T07:47:46Z</dcterms:modified>
</cp:coreProperties>
</file>