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20370" yWindow="-120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R3'!$A$53</definedName>
  </definedNames>
  <calcPr calcId="152511"/>
</workbook>
</file>

<file path=xl/calcChain.xml><?xml version="1.0" encoding="utf-8"?>
<calcChain xmlns="http://schemas.openxmlformats.org/spreadsheetml/2006/main">
  <c r="I62" i="6" l="1"/>
  <c r="I61" i="6" l="1"/>
  <c r="I60" i="6"/>
  <c r="I59" i="6" l="1"/>
  <c r="I57" i="6" l="1"/>
  <c r="I55" i="6" l="1"/>
  <c r="I53" i="6" l="1"/>
  <c r="I52" i="6" l="1"/>
  <c r="I51" i="6" l="1"/>
  <c r="I49" i="6" l="1"/>
  <c r="I43" i="6" l="1"/>
  <c r="I42" i="6" l="1"/>
  <c r="I40" i="6" l="1"/>
  <c r="I39" i="6" l="1"/>
</calcChain>
</file>

<file path=xl/sharedStrings.xml><?xml version="1.0" encoding="utf-8"?>
<sst xmlns="http://schemas.openxmlformats.org/spreadsheetml/2006/main" count="1459" uniqueCount="176">
  <si>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</si>
  <si>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</si>
  <si>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</si>
  <si>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</si>
  <si>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</si>
  <si>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</si>
  <si>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</si>
  <si>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</si>
  <si>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</si>
  <si>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</si>
  <si>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</si>
  <si>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</si>
  <si>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</si>
  <si>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</si>
  <si>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</si>
  <si>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</si>
  <si>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</si>
  <si>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</si>
  <si>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</si>
  <si>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</si>
  <si>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</si>
  <si>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</si>
  <si>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</si>
  <si>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</si>
  <si>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</si>
  <si>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</si>
  <si>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</si>
  <si>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</si>
  <si>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</si>
  <si>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</si>
  <si>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</si>
  <si>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</si>
  <si>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</si>
  <si>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</si>
  <si>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</si>
  <si>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</si>
  <si>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</si>
  <si>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</si>
  <si>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</si>
  <si>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</si>
  <si>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</si>
  <si>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</si>
  <si>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</si>
  <si>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</si>
  <si>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</si>
  <si>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</si>
  <si>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</si>
  <si>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</si>
  <si>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</si>
  <si>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</si>
  <si>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</si>
  <si>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</si>
  <si>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</si>
  <si>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</si>
  <si>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 xml:space="preserve">sprem. od prej. tedna </t>
  </si>
  <si>
    <t>sprem. od prej. tedna– v %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</si>
  <si>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</si>
  <si>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</si>
  <si>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</si>
  <si>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</si>
  <si>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</si>
  <si>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</si>
  <si>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</si>
  <si>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</si>
  <si>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</si>
  <si>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</si>
  <si>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</si>
  <si>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</si>
  <si>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</si>
  <si>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</si>
  <si>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</si>
  <si>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</si>
  <si>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</si>
  <si>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</si>
  <si>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</si>
  <si>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</si>
  <si>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</si>
  <si>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</si>
  <si>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</si>
  <si>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</si>
  <si>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</si>
  <si>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</si>
  <si>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</si>
  <si>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</si>
  <si>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</si>
  <si>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</si>
  <si>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</si>
  <si>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</si>
  <si>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</si>
  <si>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</si>
  <si>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UK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</si>
  <si>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</si>
  <si>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</si>
  <si>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</si>
  <si>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</si>
  <si>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</si>
  <si>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</si>
  <si>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</si>
  <si>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</si>
  <si>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</si>
  <si>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</si>
  <si>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</si>
  <si>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</si>
  <si>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</si>
  <si>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</si>
  <si>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</si>
  <si>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</si>
  <si>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</si>
  <si>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</si>
  <si>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</si>
  <si>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</si>
  <si>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</si>
  <si>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</si>
  <si>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</si>
  <si>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</si>
  <si>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</si>
  <si>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</si>
  <si>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</si>
  <si>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</si>
  <si>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</si>
  <si>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</si>
  <si>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</si>
  <si>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</si>
  <si>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</si>
  <si>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</si>
  <si>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</si>
  <si>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</si>
  <si>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</si>
  <si>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</si>
  <si>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</si>
  <si>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</si>
  <si>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</si>
  <si>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</si>
  <si>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</si>
  <si>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</si>
  <si>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</si>
  <si>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</si>
  <si>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</si>
  <si>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</si>
  <si>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</si>
  <si>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</si>
  <si>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</si>
  <si>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</si>
  <si>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 xml:space="preserve">Grafikon  Slovenske in EU tržne cene, preračunane na R3, v primerjavi s 103% bazne cene 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</si>
  <si>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</si>
  <si>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</si>
  <si>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</si>
  <si>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</si>
  <si>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</si>
  <si>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</si>
  <si>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</si>
  <si>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</si>
  <si>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</si>
  <si>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Kategorija      A</t>
  </si>
  <si>
    <t>Kategorija      C</t>
  </si>
  <si>
    <t>Kategorija      Z</t>
  </si>
  <si>
    <t>Change</t>
  </si>
  <si>
    <t>last week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</si>
  <si>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</si>
  <si>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</si>
  <si>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</si>
  <si>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</si>
  <si>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t/>
  </si>
  <si>
    <t>c</t>
  </si>
  <si>
    <t>U</t>
  </si>
  <si>
    <t>R</t>
  </si>
  <si>
    <t>O</t>
  </si>
  <si>
    <t>URO</t>
  </si>
  <si>
    <t>12.</t>
  </si>
  <si>
    <t>Teden: 13.teden (29.03.2021-04.04.2021)</t>
  </si>
  <si>
    <t>Številka: 3305-4/2021/170</t>
  </si>
  <si>
    <t>Tedensko poročilo klavnic za 13.teden (29.03.2021-04.04.2021)</t>
  </si>
  <si>
    <t>Tabela 1: Primerjava tržnih cen v EUR/100 kg za vse kakovostne tržne razrede za 13.teden (29.03.2021-04.04.2021)</t>
  </si>
  <si>
    <t>13.</t>
  </si>
  <si>
    <t>Teden: 12. teden (22.03.2021-08.03.2021)</t>
  </si>
  <si>
    <t>Teden: 12. teden (22.03.2021-28.03.2021)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</si>
</sst>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</numFmts>
  <fonts count="64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7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30" applyNumberFormat="0" applyAlignment="0" applyProtection="0"/>
    <xf numFmtId="0" fontId="17" fillId="8" borderId="31" applyNumberFormat="0" applyAlignment="0" applyProtection="0"/>
    <xf numFmtId="0" fontId="18" fillId="8" borderId="30" applyNumberFormat="0" applyAlignment="0" applyProtection="0"/>
    <xf numFmtId="0" fontId="19" fillId="0" borderId="32" applyNumberFormat="0" applyFill="0" applyAlignment="0" applyProtection="0"/>
    <xf numFmtId="0" fontId="20" fillId="9" borderId="3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5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/>
    <xf numFmtId="0" fontId="9" fillId="0" borderId="0"/>
    <xf numFmtId="0" fontId="32" fillId="6" borderId="0" applyNumberFormat="0" applyBorder="0" applyAlignment="0" applyProtection="0"/>
    <xf numFmtId="0" fontId="9" fillId="10" borderId="34" applyNumberFormat="0" applyFont="0" applyAlignment="0" applyProtection="0"/>
    <xf numFmtId="0" fontId="36" fillId="0" borderId="0"/>
    <xf numFmtId="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50" fillId="0" borderId="0"/>
    <xf numFmtId="0" fontId="50" fillId="0" borderId="0"/>
    <xf numFmtId="176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0" fillId="0" borderId="0"/>
    <xf numFmtId="0" fontId="61" fillId="0" borderId="0"/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5" fillId="0" borderId="2" xfId="0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5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2" borderId="0" xfId="0" applyFill="1" applyBorder="1"/>
    <xf numFmtId="0" fontId="6" fillId="36" borderId="41" xfId="42" applyFont="1" applyFill="1" applyBorder="1" applyAlignment="1">
      <alignment horizontal="center"/>
    </xf>
    <xf numFmtId="164" fontId="27" fillId="36" borderId="37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164" fontId="30" fillId="36" borderId="42" xfId="42" applyNumberFormat="1" applyFont="1" applyFill="1" applyBorder="1" applyAlignment="1">
      <alignment horizontal="center"/>
    </xf>
    <xf numFmtId="0" fontId="26" fillId="2" borderId="0" xfId="42" applyFill="1" applyBorder="1"/>
    <xf numFmtId="0" fontId="0" fillId="0" borderId="0" xfId="0" applyFont="1"/>
    <xf numFmtId="0" fontId="27" fillId="0" borderId="0" xfId="42" applyFont="1"/>
    <xf numFmtId="0" fontId="30" fillId="35" borderId="1" xfId="42" applyFont="1" applyFill="1" applyBorder="1" applyAlignment="1">
      <alignment horizontal="center"/>
    </xf>
    <xf numFmtId="0" fontId="5" fillId="0" borderId="52" xfId="0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6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7" fillId="0" borderId="0" xfId="46" quotePrefix="1" applyNumberFormat="1" applyFont="1" applyFill="1" applyAlignment="1">
      <alignment horizontal="left" vertical="center"/>
    </xf>
    <xf numFmtId="0" fontId="36" fillId="0" borderId="0" xfId="46"/>
    <xf numFmtId="0" fontId="0" fillId="0" borderId="0" xfId="0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right" vertical="top"/>
    </xf>
    <xf numFmtId="169" fontId="3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46" applyFill="1" applyBorder="1" applyAlignment="1">
      <alignment horizontal="center" vertical="center"/>
    </xf>
    <xf numFmtId="0" fontId="36" fillId="0" borderId="0" xfId="46" applyFill="1" applyBorder="1" applyAlignment="1">
      <alignment vertical="center"/>
    </xf>
    <xf numFmtId="0" fontId="9" fillId="0" borderId="0" xfId="43" applyFill="1" applyBorder="1" applyAlignment="1">
      <alignment horizontal="center" vertical="center"/>
    </xf>
    <xf numFmtId="0" fontId="9" fillId="0" borderId="0" xfId="43" applyFill="1" applyBorder="1" applyAlignment="1">
      <alignment vertical="center"/>
    </xf>
    <xf numFmtId="0" fontId="40" fillId="38" borderId="0" xfId="46" quotePrefix="1" applyFont="1" applyFill="1" applyBorder="1" applyAlignment="1">
      <alignment horizontal="center" vertical="center"/>
    </xf>
    <xf numFmtId="0" fontId="9" fillId="0" borderId="0" xfId="43"/>
    <xf numFmtId="0" fontId="40" fillId="0" borderId="0" xfId="46" applyFont="1" applyFill="1" applyBorder="1" applyAlignment="1">
      <alignment horizontal="center" vertical="center"/>
    </xf>
    <xf numFmtId="0" fontId="41" fillId="38" borderId="3" xfId="46" applyFont="1" applyFill="1" applyBorder="1" applyAlignment="1">
      <alignment horizontal="center"/>
    </xf>
    <xf numFmtId="0" fontId="41" fillId="38" borderId="2" xfId="46" applyFont="1" applyFill="1" applyBorder="1" applyAlignment="1">
      <alignment horizontal="center"/>
    </xf>
    <xf numFmtId="0" fontId="40" fillId="38" borderId="0" xfId="46" applyFont="1" applyFill="1" applyBorder="1" applyAlignment="1" applyProtection="1">
      <alignment horizontal="center" vertical="center"/>
      <protection locked="0"/>
    </xf>
    <xf numFmtId="0" fontId="35" fillId="38" borderId="0" xfId="43" applyFont="1" applyFill="1" applyBorder="1" applyAlignment="1" applyProtection="1">
      <alignment horizontal="center" vertical="top"/>
      <protection locked="0"/>
    </xf>
    <xf numFmtId="2" fontId="40" fillId="0" borderId="0" xfId="43" applyNumberFormat="1" applyFont="1" applyFill="1" applyBorder="1" applyAlignment="1" applyProtection="1">
      <alignment horizontal="center" vertical="center"/>
      <protection locked="0"/>
    </xf>
    <xf numFmtId="0" fontId="40" fillId="0" borderId="0" xfId="43" applyFont="1" applyFill="1" applyBorder="1" applyAlignment="1">
      <alignment horizontal="center" vertical="center"/>
    </xf>
    <xf numFmtId="0" fontId="40" fillId="38" borderId="0" xfId="43" applyFont="1" applyFill="1" applyBorder="1" applyAlignment="1" applyProtection="1">
      <alignment horizontal="center" vertical="center"/>
      <protection locked="0"/>
    </xf>
    <xf numFmtId="0" fontId="35" fillId="0" borderId="11" xfId="46" applyFont="1" applyFill="1" applyBorder="1" applyAlignment="1" applyProtection="1">
      <alignment horizontal="center" vertical="center"/>
      <protection locked="0"/>
    </xf>
    <xf numFmtId="0" fontId="35" fillId="0" borderId="18" xfId="46" applyFont="1" applyFill="1" applyBorder="1" applyAlignment="1" applyProtection="1">
      <alignment horizontal="center" vertical="center"/>
      <protection locked="0"/>
    </xf>
    <xf numFmtId="0" fontId="35" fillId="0" borderId="23" xfId="46" applyFont="1" applyFill="1" applyBorder="1" applyAlignment="1" applyProtection="1">
      <alignment horizontal="center" vertical="center"/>
      <protection locked="0"/>
    </xf>
    <xf numFmtId="0" fontId="40" fillId="38" borderId="17" xfId="46" applyFont="1" applyFill="1" applyBorder="1" applyAlignment="1" applyProtection="1">
      <alignment horizontal="center" vertical="center"/>
      <protection locked="0"/>
    </xf>
    <xf numFmtId="0" fontId="40" fillId="38" borderId="26" xfId="46" applyFont="1" applyFill="1" applyBorder="1" applyAlignment="1" applyProtection="1">
      <alignment horizontal="center" vertical="center"/>
      <protection locked="0"/>
    </xf>
    <xf numFmtId="0" fontId="40" fillId="38" borderId="20" xfId="46" applyFont="1" applyFill="1" applyBorder="1" applyAlignment="1" applyProtection="1">
      <alignment horizontal="center" vertical="center"/>
      <protection locked="0"/>
    </xf>
    <xf numFmtId="0" fontId="40" fillId="38" borderId="26" xfId="43" applyFont="1" applyFill="1" applyBorder="1" applyAlignment="1" applyProtection="1">
      <alignment horizontal="center" vertical="center"/>
      <protection locked="0"/>
    </xf>
    <xf numFmtId="0" fontId="40" fillId="38" borderId="16" xfId="46" applyFont="1" applyFill="1" applyBorder="1" applyAlignment="1">
      <alignment horizontal="center" vertical="center"/>
    </xf>
    <xf numFmtId="0" fontId="40" fillId="38" borderId="17" xfId="46" applyFont="1" applyFill="1" applyBorder="1" applyAlignment="1">
      <alignment horizontal="center" vertical="center"/>
    </xf>
    <xf numFmtId="0" fontId="40" fillId="38" borderId="0" xfId="46" applyFont="1" applyFill="1" applyBorder="1" applyAlignment="1">
      <alignment horizontal="center"/>
    </xf>
    <xf numFmtId="0" fontId="40" fillId="38" borderId="0" xfId="46" applyFont="1" applyFill="1" applyBorder="1" applyAlignment="1">
      <alignment horizontal="center" vertical="top"/>
    </xf>
    <xf numFmtId="0" fontId="35" fillId="0" borderId="36" xfId="46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40" fillId="38" borderId="16" xfId="46" applyFont="1" applyFill="1" applyBorder="1" applyAlignment="1" applyProtection="1">
      <alignment horizontal="center" vertical="center"/>
      <protection locked="0"/>
    </xf>
    <xf numFmtId="0" fontId="40" fillId="38" borderId="12" xfId="46" applyFont="1" applyFill="1" applyBorder="1" applyAlignment="1" applyProtection="1">
      <alignment horizontal="center" vertical="center"/>
      <protection locked="0"/>
    </xf>
    <xf numFmtId="0" fontId="9" fillId="0" borderId="46" xfId="43" applyBorder="1" applyAlignment="1">
      <alignment vertical="center"/>
    </xf>
    <xf numFmtId="0" fontId="35" fillId="0" borderId="47" xfId="46" applyFont="1" applyFill="1" applyBorder="1" applyAlignment="1" applyProtection="1">
      <alignment horizontal="center" vertical="center"/>
      <protection locked="0"/>
    </xf>
    <xf numFmtId="0" fontId="35" fillId="0" borderId="62" xfId="46" applyFont="1" applyFill="1" applyBorder="1" applyAlignment="1" applyProtection="1">
      <alignment horizontal="center" vertical="center"/>
      <protection locked="0"/>
    </xf>
    <xf numFmtId="0" fontId="36" fillId="0" borderId="46" xfId="46" applyFill="1" applyBorder="1" applyAlignment="1">
      <alignment vertical="center"/>
    </xf>
    <xf numFmtId="0" fontId="35" fillId="0" borderId="47" xfId="46" applyFont="1" applyFill="1" applyBorder="1" applyAlignment="1">
      <alignment horizontal="center" vertical="center"/>
    </xf>
    <xf numFmtId="0" fontId="35" fillId="0" borderId="51" xfId="46" applyFont="1" applyFill="1" applyBorder="1" applyAlignment="1">
      <alignment horizontal="center" vertical="center"/>
    </xf>
    <xf numFmtId="0" fontId="35" fillId="38" borderId="37" xfId="43" applyFont="1" applyFill="1" applyBorder="1" applyAlignment="1" applyProtection="1">
      <alignment horizontal="center" vertical="center"/>
      <protection locked="0"/>
    </xf>
    <xf numFmtId="0" fontId="36" fillId="0" borderId="0" xfId="46" applyFont="1"/>
    <xf numFmtId="0" fontId="40" fillId="0" borderId="0" xfId="0" applyFont="1" applyBorder="1"/>
    <xf numFmtId="2" fontId="0" fillId="0" borderId="37" xfId="0" applyNumberFormat="1" applyBorder="1"/>
    <xf numFmtId="0" fontId="48" fillId="38" borderId="37" xfId="46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3" fillId="37" borderId="38" xfId="0" applyFont="1" applyFill="1" applyBorder="1" applyAlignment="1">
      <alignment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0" fillId="0" borderId="64" xfId="0" applyBorder="1"/>
    <xf numFmtId="0" fontId="36" fillId="38" borderId="0" xfId="46" applyFill="1"/>
    <xf numFmtId="0" fontId="36" fillId="38" borderId="0" xfId="46" applyFont="1" applyFill="1"/>
    <xf numFmtId="0" fontId="40" fillId="0" borderId="0" xfId="0" applyFont="1"/>
    <xf numFmtId="0" fontId="46" fillId="38" borderId="16" xfId="46" applyFont="1" applyFill="1" applyBorder="1" applyAlignment="1" applyProtection="1">
      <alignment horizontal="center" vertical="center"/>
      <protection locked="0"/>
    </xf>
    <xf numFmtId="0" fontId="41" fillId="38" borderId="11" xfId="46" applyFont="1" applyFill="1" applyBorder="1" applyAlignment="1" applyProtection="1">
      <alignment horizontal="center" vertical="center"/>
      <protection locked="0"/>
    </xf>
    <xf numFmtId="0" fontId="41" fillId="38" borderId="16" xfId="46" applyFont="1" applyFill="1" applyBorder="1" applyAlignment="1" applyProtection="1">
      <alignment horizontal="center" vertical="center"/>
      <protection locked="0"/>
    </xf>
    <xf numFmtId="0" fontId="47" fillId="38" borderId="16" xfId="46" applyFont="1" applyFill="1" applyBorder="1" applyAlignment="1" applyProtection="1">
      <alignment horizontal="center" vertical="center"/>
      <protection locked="0"/>
    </xf>
    <xf numFmtId="0" fontId="45" fillId="38" borderId="16" xfId="46" applyFont="1" applyFill="1" applyBorder="1" applyAlignment="1" applyProtection="1">
      <alignment horizontal="center" vertical="center"/>
      <protection locked="0"/>
    </xf>
    <xf numFmtId="0" fontId="47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8" fillId="2" borderId="0" xfId="46" applyFont="1" applyFill="1" applyBorder="1" applyAlignment="1">
      <alignment horizontal="center" vertical="center"/>
    </xf>
    <xf numFmtId="0" fontId="41" fillId="38" borderId="16" xfId="46" applyFont="1" applyFill="1" applyBorder="1" applyAlignment="1">
      <alignment horizontal="center" vertical="center"/>
    </xf>
    <xf numFmtId="174" fontId="52" fillId="40" borderId="3" xfId="51" applyNumberFormat="1" applyFont="1" applyFill="1" applyBorder="1" applyAlignment="1">
      <alignment horizontal="right" vertical="center"/>
    </xf>
    <xf numFmtId="174" fontId="52" fillId="40" borderId="61" xfId="51" applyNumberFormat="1" applyFont="1" applyFill="1" applyBorder="1" applyAlignment="1">
      <alignment horizontal="right" vertical="center"/>
    </xf>
    <xf numFmtId="174" fontId="51" fillId="40" borderId="36" xfId="51" applyNumberFormat="1" applyFont="1" applyFill="1" applyBorder="1" applyAlignment="1">
      <alignment horizontal="right" vertical="center"/>
    </xf>
    <xf numFmtId="174" fontId="52" fillId="40" borderId="3" xfId="51" applyNumberFormat="1" applyFont="1" applyFill="1" applyBorder="1" applyAlignment="1" applyProtection="1">
      <alignment horizontal="right" vertical="center"/>
      <protection locked="0"/>
    </xf>
    <xf numFmtId="175" fontId="53" fillId="40" borderId="36" xfId="49" applyNumberFormat="1" applyFont="1" applyFill="1" applyBorder="1" applyAlignment="1" applyProtection="1">
      <alignment horizontal="center" vertical="center"/>
      <protection locked="0"/>
    </xf>
    <xf numFmtId="2" fontId="52" fillId="40" borderId="3" xfId="51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1" borderId="0" xfId="42" applyFont="1" applyFill="1" applyBorder="1"/>
    <xf numFmtId="2" fontId="54" fillId="2" borderId="11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 applyProtection="1">
      <alignment horizontal="center" vertical="center"/>
      <protection locked="0"/>
    </xf>
    <xf numFmtId="2" fontId="54" fillId="2" borderId="18" xfId="49" applyNumberFormat="1" applyFont="1" applyFill="1" applyBorder="1" applyAlignment="1">
      <alignment horizontal="center" vertical="center"/>
    </xf>
    <xf numFmtId="2" fontId="54" fillId="39" borderId="18" xfId="49" applyNumberFormat="1" applyFont="1" applyFill="1" applyBorder="1" applyAlignment="1" applyProtection="1">
      <alignment horizontal="center" vertical="center"/>
      <protection locked="0"/>
    </xf>
    <xf numFmtId="170" fontId="40" fillId="0" borderId="18" xfId="52" applyNumberFormat="1" applyFont="1" applyFill="1" applyBorder="1" applyAlignment="1" applyProtection="1">
      <alignment horizontal="center" vertical="center"/>
      <protection locked="0"/>
    </xf>
    <xf numFmtId="179" fontId="43" fillId="0" borderId="23" xfId="52" applyNumberFormat="1" applyFont="1" applyFill="1" applyBorder="1" applyAlignment="1" applyProtection="1">
      <alignment horizontal="center" vertical="center"/>
      <protection locked="0"/>
    </xf>
    <xf numFmtId="0" fontId="54" fillId="2" borderId="0" xfId="49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horizontal="center" vertical="center"/>
    </xf>
    <xf numFmtId="2" fontId="56" fillId="39" borderId="11" xfId="49" applyNumberFormat="1" applyFont="1" applyFill="1" applyBorder="1" applyAlignment="1">
      <alignment horizontal="center" vertical="center"/>
    </xf>
    <xf numFmtId="176" fontId="54" fillId="2" borderId="18" xfId="51" applyFont="1" applyFill="1" applyBorder="1" applyAlignment="1">
      <alignment horizontal="center" vertical="center"/>
    </xf>
    <xf numFmtId="2" fontId="54" fillId="2" borderId="0" xfId="49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Alignment="1">
      <alignment vertical="center"/>
    </xf>
    <xf numFmtId="171" fontId="57" fillId="2" borderId="0" xfId="52" applyNumberFormat="1" applyFont="1" applyFill="1" applyAlignment="1">
      <alignment vertical="center"/>
    </xf>
    <xf numFmtId="171" fontId="55" fillId="2" borderId="0" xfId="52" applyNumberFormat="1" applyFont="1" applyFill="1" applyAlignment="1">
      <alignment vertical="center"/>
    </xf>
    <xf numFmtId="2" fontId="56" fillId="2" borderId="0" xfId="49" applyNumberFormat="1" applyFont="1" applyFill="1" applyBorder="1" applyAlignment="1">
      <alignment horizontal="center" vertical="center"/>
    </xf>
    <xf numFmtId="10" fontId="58" fillId="2" borderId="25" xfId="49" applyNumberFormat="1" applyFont="1" applyFill="1" applyBorder="1" applyAlignment="1">
      <alignment horizontal="center" vertical="center"/>
    </xf>
    <xf numFmtId="0" fontId="54" fillId="2" borderId="0" xfId="49" applyFont="1" applyFill="1" applyBorder="1" applyAlignment="1">
      <alignment horizontal="center" vertical="center"/>
    </xf>
    <xf numFmtId="10" fontId="54" fillId="2" borderId="0" xfId="52" applyNumberFormat="1" applyFont="1" applyFill="1" applyBorder="1" applyAlignment="1">
      <alignment horizontal="center" vertical="center"/>
    </xf>
    <xf numFmtId="171" fontId="59" fillId="2" borderId="0" xfId="52" applyNumberFormat="1" applyFont="1" applyFill="1" applyBorder="1" applyAlignment="1">
      <alignment horizontal="center" vertical="center"/>
    </xf>
    <xf numFmtId="171" fontId="54" fillId="2" borderId="0" xfId="52" applyNumberFormat="1" applyFont="1" applyFill="1" applyBorder="1" applyAlignment="1">
      <alignment horizontal="center" vertical="center"/>
    </xf>
    <xf numFmtId="172" fontId="55" fillId="2" borderId="0" xfId="49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 applyProtection="1">
      <alignment horizontal="center" vertical="center"/>
      <protection locked="0"/>
    </xf>
    <xf numFmtId="171" fontId="59" fillId="39" borderId="0" xfId="52" applyNumberFormat="1" applyFont="1" applyFill="1" applyBorder="1" applyAlignment="1" applyProtection="1">
      <alignment horizontal="center" vertical="center"/>
      <protection locked="0"/>
    </xf>
    <xf numFmtId="0" fontId="55" fillId="2" borderId="0" xfId="49" applyFont="1" applyFill="1" applyBorder="1" applyAlignment="1">
      <alignment vertical="center"/>
    </xf>
    <xf numFmtId="0" fontId="55" fillId="39" borderId="0" xfId="49" applyFont="1" applyFill="1" applyBorder="1" applyAlignment="1">
      <alignment horizontal="center" vertical="center"/>
    </xf>
    <xf numFmtId="171" fontId="55" fillId="39" borderId="0" xfId="52" applyNumberFormat="1" applyFont="1" applyFill="1" applyBorder="1" applyAlignment="1">
      <alignment horizontal="center" vertical="center"/>
    </xf>
    <xf numFmtId="0" fontId="54" fillId="39" borderId="0" xfId="49" applyFont="1" applyFill="1" applyBorder="1" applyAlignment="1">
      <alignment horizontal="center" vertical="center"/>
    </xf>
    <xf numFmtId="2" fontId="54" fillId="2" borderId="53" xfId="49" applyNumberFormat="1" applyFont="1" applyFill="1" applyBorder="1" applyAlignment="1">
      <alignment horizontal="center" vertical="center"/>
    </xf>
    <xf numFmtId="2" fontId="54" fillId="2" borderId="54" xfId="49" applyNumberFormat="1" applyFont="1" applyFill="1" applyBorder="1" applyAlignment="1">
      <alignment horizontal="center" vertical="center"/>
    </xf>
    <xf numFmtId="2" fontId="54" fillId="39" borderId="54" xfId="49" applyNumberFormat="1" applyFont="1" applyFill="1" applyBorder="1" applyAlignment="1">
      <alignment horizontal="center" vertical="center"/>
    </xf>
    <xf numFmtId="170" fontId="54" fillId="2" borderId="54" xfId="52" applyNumberFormat="1" applyFont="1" applyFill="1" applyBorder="1" applyAlignment="1">
      <alignment horizontal="center" vertical="center"/>
    </xf>
    <xf numFmtId="180" fontId="54" fillId="2" borderId="55" xfId="52" applyNumberFormat="1" applyFont="1" applyFill="1" applyBorder="1" applyAlignment="1">
      <alignment horizontal="center" vertical="center"/>
    </xf>
    <xf numFmtId="172" fontId="54" fillId="2" borderId="0" xfId="49" applyNumberFormat="1" applyFont="1" applyFill="1" applyBorder="1" applyAlignment="1" applyProtection="1">
      <alignment horizontal="center" vertical="center"/>
      <protection locked="0"/>
    </xf>
    <xf numFmtId="171" fontId="54" fillId="2" borderId="55" xfId="52" applyNumberFormat="1" applyFont="1" applyFill="1" applyBorder="1" applyAlignment="1">
      <alignment horizontal="center" vertical="center"/>
    </xf>
    <xf numFmtId="2" fontId="54" fillId="39" borderId="56" xfId="49" applyNumberFormat="1" applyFont="1" applyFill="1" applyBorder="1" applyAlignment="1">
      <alignment horizontal="center" vertical="center"/>
    </xf>
    <xf numFmtId="0" fontId="55" fillId="2" borderId="0" xfId="49" applyFont="1" applyFill="1"/>
    <xf numFmtId="170" fontId="54" fillId="2" borderId="53" xfId="52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>
      <alignment horizontal="center" vertical="center"/>
    </xf>
    <xf numFmtId="2" fontId="54" fillId="2" borderId="58" xfId="49" applyNumberFormat="1" applyFont="1" applyFill="1" applyBorder="1" applyAlignment="1">
      <alignment horizontal="center" vertical="center"/>
    </xf>
    <xf numFmtId="2" fontId="54" fillId="39" borderId="58" xfId="49" applyNumberFormat="1" applyFont="1" applyFill="1" applyBorder="1" applyAlignment="1">
      <alignment horizontal="center" vertical="center"/>
    </xf>
    <xf numFmtId="170" fontId="54" fillId="2" borderId="58" xfId="52" applyNumberFormat="1" applyFont="1" applyFill="1" applyBorder="1" applyAlignment="1">
      <alignment horizontal="center" vertical="center"/>
    </xf>
    <xf numFmtId="180" fontId="59" fillId="2" borderId="59" xfId="52" applyNumberFormat="1" applyFont="1" applyFill="1" applyBorder="1" applyAlignment="1">
      <alignment horizontal="center" vertical="center"/>
    </xf>
    <xf numFmtId="171" fontId="59" fillId="2" borderId="59" xfId="52" applyNumberFormat="1" applyFont="1" applyFill="1" applyBorder="1" applyAlignment="1">
      <alignment horizontal="center" vertical="center"/>
    </xf>
    <xf numFmtId="2" fontId="54" fillId="39" borderId="60" xfId="49" applyNumberFormat="1" applyFont="1" applyFill="1" applyBorder="1" applyAlignment="1">
      <alignment horizontal="center" vertical="center"/>
    </xf>
    <xf numFmtId="170" fontId="54" fillId="2" borderId="57" xfId="52" applyNumberFormat="1" applyFont="1" applyFill="1" applyBorder="1" applyAlignment="1">
      <alignment horizontal="center" vertical="center"/>
    </xf>
    <xf numFmtId="2" fontId="54" fillId="39" borderId="61" xfId="49" applyNumberFormat="1" applyFont="1" applyFill="1" applyBorder="1" applyAlignment="1">
      <alignment horizontal="center" vertical="center"/>
    </xf>
    <xf numFmtId="2" fontId="54" fillId="2" borderId="57" xfId="49" applyNumberFormat="1" applyFont="1" applyFill="1" applyBorder="1" applyAlignment="1" applyProtection="1">
      <alignment horizontal="center" vertical="center"/>
      <protection locked="0"/>
    </xf>
    <xf numFmtId="2" fontId="54" fillId="2" borderId="58" xfId="49" applyNumberFormat="1" applyFont="1" applyFill="1" applyBorder="1" applyAlignment="1" applyProtection="1">
      <alignment horizontal="center" vertical="center"/>
      <protection locked="0"/>
    </xf>
    <xf numFmtId="2" fontId="54" fillId="39" borderId="58" xfId="49" applyNumberFormat="1" applyFont="1" applyFill="1" applyBorder="1" applyAlignment="1" applyProtection="1">
      <alignment horizontal="center" vertical="center"/>
      <protection locked="0"/>
    </xf>
    <xf numFmtId="172" fontId="54" fillId="2" borderId="0" xfId="49" applyNumberFormat="1" applyFont="1" applyFill="1" applyBorder="1" applyAlignment="1">
      <alignment horizontal="center" vertical="center"/>
    </xf>
    <xf numFmtId="181" fontId="54" fillId="2" borderId="58" xfId="52" applyNumberFormat="1" applyFont="1" applyFill="1" applyBorder="1" applyAlignment="1">
      <alignment horizontal="center" vertical="center"/>
    </xf>
    <xf numFmtId="0" fontId="28" fillId="35" borderId="15" xfId="42" applyFont="1" applyFill="1" applyBorder="1"/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5" borderId="50" xfId="42" applyFont="1" applyFill="1" applyBorder="1" applyAlignment="1">
      <alignment horizontal="center"/>
    </xf>
    <xf numFmtId="0" fontId="34" fillId="0" borderId="0" xfId="0" applyFont="1"/>
    <xf numFmtId="2" fontId="54" fillId="2" borderId="67" xfId="49" applyNumberFormat="1" applyFont="1" applyFill="1" applyBorder="1" applyAlignment="1">
      <alignment horizontal="center" vertical="center"/>
    </xf>
    <xf numFmtId="2" fontId="54" fillId="2" borderId="68" xfId="49" applyNumberFormat="1" applyFont="1" applyFill="1" applyBorder="1" applyAlignment="1">
      <alignment horizontal="center" vertical="center"/>
    </xf>
    <xf numFmtId="2" fontId="54" fillId="39" borderId="68" xfId="49" applyNumberFormat="1" applyFont="1" applyFill="1" applyBorder="1" applyAlignment="1">
      <alignment horizontal="center" vertical="center"/>
    </xf>
    <xf numFmtId="170" fontId="54" fillId="2" borderId="68" xfId="52" applyNumberFormat="1" applyFont="1" applyFill="1" applyBorder="1" applyAlignment="1">
      <alignment horizontal="center" vertical="center"/>
    </xf>
    <xf numFmtId="180" fontId="59" fillId="2" borderId="69" xfId="52" applyNumberFormat="1" applyFont="1" applyFill="1" applyBorder="1" applyAlignment="1">
      <alignment horizontal="center" vertical="center"/>
    </xf>
    <xf numFmtId="171" fontId="59" fillId="2" borderId="69" xfId="52" applyNumberFormat="1" applyFont="1" applyFill="1" applyBorder="1" applyAlignment="1">
      <alignment horizontal="center" vertical="center"/>
    </xf>
    <xf numFmtId="170" fontId="54" fillId="2" borderId="67" xfId="52" applyNumberFormat="1" applyFont="1" applyFill="1" applyBorder="1" applyAlignment="1">
      <alignment horizontal="center" vertical="center"/>
    </xf>
    <xf numFmtId="0" fontId="42" fillId="38" borderId="12" xfId="43" applyFont="1" applyFill="1" applyBorder="1" applyAlignment="1">
      <alignment vertical="center"/>
    </xf>
    <xf numFmtId="0" fontId="36" fillId="0" borderId="23" xfId="46" applyFill="1" applyBorder="1" applyAlignment="1">
      <alignment vertical="center"/>
    </xf>
    <xf numFmtId="0" fontId="9" fillId="0" borderId="23" xfId="43" applyBorder="1"/>
    <xf numFmtId="0" fontId="39" fillId="38" borderId="11" xfId="46" applyFont="1" applyFill="1" applyBorder="1" applyAlignment="1">
      <alignment vertical="center"/>
    </xf>
    <xf numFmtId="0" fontId="39" fillId="38" borderId="18" xfId="46" applyFont="1" applyFill="1" applyBorder="1" applyAlignment="1">
      <alignment vertical="center"/>
    </xf>
    <xf numFmtId="174" fontId="52" fillId="2" borderId="0" xfId="51" applyNumberFormat="1" applyFont="1" applyFill="1" applyBorder="1" applyAlignment="1" applyProtection="1">
      <alignment horizontal="right" vertical="center"/>
      <protection locked="0"/>
    </xf>
    <xf numFmtId="174" fontId="52" fillId="2" borderId="0" xfId="51" applyNumberFormat="1" applyFont="1" applyFill="1" applyBorder="1" applyAlignment="1">
      <alignment horizontal="right" vertical="center"/>
    </xf>
    <xf numFmtId="174" fontId="51" fillId="39" borderId="3" xfId="51" applyNumberFormat="1" applyFont="1" applyFill="1" applyBorder="1" applyAlignment="1">
      <alignment horizontal="right" vertical="center"/>
    </xf>
    <xf numFmtId="177" fontId="41" fillId="0" borderId="0" xfId="51" applyNumberFormat="1" applyFont="1" applyFill="1" applyBorder="1" applyAlignment="1">
      <alignment horizontal="right"/>
    </xf>
    <xf numFmtId="178" fontId="41" fillId="0" borderId="0" xfId="51" applyNumberFormat="1" applyFont="1" applyFill="1" applyBorder="1" applyAlignment="1">
      <alignment horizontal="right"/>
    </xf>
    <xf numFmtId="174" fontId="52" fillId="2" borderId="58" xfId="51" applyNumberFormat="1" applyFont="1" applyFill="1" applyBorder="1" applyAlignment="1">
      <alignment horizontal="right" vertical="center"/>
    </xf>
    <xf numFmtId="174" fontId="51" fillId="39" borderId="61" xfId="51" applyNumberFormat="1" applyFont="1" applyFill="1" applyBorder="1" applyAlignment="1">
      <alignment horizontal="right" vertical="center"/>
    </xf>
    <xf numFmtId="177" fontId="41" fillId="0" borderId="57" xfId="51" applyNumberFormat="1" applyFont="1" applyFill="1" applyBorder="1" applyAlignment="1">
      <alignment horizontal="right"/>
    </xf>
    <xf numFmtId="178" fontId="41" fillId="0" borderId="58" xfId="51" applyNumberFormat="1" applyFont="1" applyFill="1" applyBorder="1" applyAlignment="1">
      <alignment horizontal="right"/>
    </xf>
    <xf numFmtId="174" fontId="51" fillId="39" borderId="18" xfId="51" applyNumberFormat="1" applyFont="1" applyFill="1" applyBorder="1" applyAlignment="1">
      <alignment horizontal="right" vertical="center"/>
    </xf>
    <xf numFmtId="174" fontId="51" fillId="39" borderId="36" xfId="51" applyNumberFormat="1" applyFont="1" applyFill="1" applyBorder="1" applyAlignment="1">
      <alignment horizontal="right" vertical="center"/>
    </xf>
    <xf numFmtId="177" fontId="41" fillId="39" borderId="11" xfId="51" applyNumberFormat="1" applyFont="1" applyFill="1" applyBorder="1" applyAlignment="1">
      <alignment horizontal="right"/>
    </xf>
    <xf numFmtId="178" fontId="41" fillId="39" borderId="18" xfId="51" applyNumberFormat="1" applyFont="1" applyFill="1" applyBorder="1" applyAlignment="1">
      <alignment horizontal="right"/>
    </xf>
    <xf numFmtId="178" fontId="41" fillId="0" borderId="0" xfId="52" applyNumberFormat="1" applyFont="1" applyFill="1" applyBorder="1"/>
    <xf numFmtId="177" fontId="41" fillId="0" borderId="58" xfId="51" applyNumberFormat="1" applyFont="1" applyFill="1" applyBorder="1" applyAlignment="1">
      <alignment horizontal="right"/>
    </xf>
    <xf numFmtId="178" fontId="41" fillId="0" borderId="58" xfId="52" applyNumberFormat="1" applyFont="1" applyFill="1" applyBorder="1"/>
    <xf numFmtId="177" fontId="41" fillId="39" borderId="18" xfId="51" applyNumberFormat="1" applyFont="1" applyFill="1" applyBorder="1" applyAlignment="1">
      <alignment horizontal="right"/>
    </xf>
    <xf numFmtId="178" fontId="41" fillId="39" borderId="18" xfId="52" applyNumberFormat="1" applyFont="1" applyFill="1" applyBorder="1"/>
    <xf numFmtId="175" fontId="53" fillId="39" borderId="18" xfId="49" applyNumberFormat="1" applyFont="1" applyFill="1" applyBorder="1" applyAlignment="1" applyProtection="1">
      <alignment horizontal="center" vertical="center"/>
      <protection locked="0"/>
    </xf>
    <xf numFmtId="175" fontId="53" fillId="39" borderId="36" xfId="49" applyNumberFormat="1" applyFont="1" applyFill="1" applyBorder="1" applyAlignment="1" applyProtection="1">
      <alignment horizontal="center" vertical="center"/>
      <protection locked="0"/>
    </xf>
    <xf numFmtId="178" fontId="41" fillId="39" borderId="23" xfId="52" applyNumberFormat="1" applyFont="1" applyFill="1" applyBorder="1"/>
    <xf numFmtId="2" fontId="52" fillId="2" borderId="18" xfId="51" applyNumberFormat="1" applyFont="1" applyFill="1" applyBorder="1" applyAlignment="1">
      <alignment horizontal="right" vertical="center"/>
    </xf>
    <xf numFmtId="2" fontId="51" fillId="2" borderId="36" xfId="51" applyNumberFormat="1" applyFont="1" applyFill="1" applyBorder="1" applyAlignment="1">
      <alignment horizontal="right" vertical="center"/>
    </xf>
    <xf numFmtId="0" fontId="50" fillId="0" borderId="18" xfId="50" applyBorder="1"/>
    <xf numFmtId="173" fontId="1" fillId="0" borderId="0" xfId="48" applyFont="1" applyAlignment="1">
      <alignment vertical="center"/>
    </xf>
    <xf numFmtId="164" fontId="29" fillId="41" borderId="37" xfId="42" applyNumberFormat="1" applyFon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2" fontId="25" fillId="0" borderId="37" xfId="42" applyNumberFormat="1" applyFont="1" applyFill="1" applyBorder="1" applyAlignment="1">
      <alignment horizontal="center"/>
    </xf>
    <xf numFmtId="165" fontId="0" fillId="0" borderId="73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/>
    </xf>
    <xf numFmtId="164" fontId="7" fillId="2" borderId="13" xfId="0" applyNumberFormat="1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  <xf numFmtId="164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/>
    </xf>
    <xf numFmtId="165" fontId="7" fillId="2" borderId="24" xfId="0" applyNumberFormat="1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7" fillId="3" borderId="19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top" wrapText="1"/>
    </xf>
    <xf numFmtId="164" fontId="7" fillId="3" borderId="12" xfId="0" applyNumberFormat="1" applyFont="1" applyFill="1" applyBorder="1" applyAlignment="1" applyProtection="1">
      <alignment horizontal="center" vertical="top" wrapText="1"/>
    </xf>
    <xf numFmtId="3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/>
    </xf>
    <xf numFmtId="166" fontId="7" fillId="3" borderId="16" xfId="0" applyNumberFormat="1" applyFont="1" applyFill="1" applyBorder="1" applyAlignment="1" applyProtection="1">
      <alignment horizontal="center" vertical="top" wrapText="1"/>
    </xf>
    <xf numFmtId="166" fontId="7" fillId="3" borderId="2" xfId="0" applyNumberFormat="1" applyFont="1" applyFill="1" applyBorder="1" applyAlignment="1" applyProtection="1">
      <alignment horizontal="center" vertical="top" wrapText="1"/>
    </xf>
    <xf numFmtId="166" fontId="7" fillId="3" borderId="20" xfId="0" applyNumberFormat="1" applyFont="1" applyFill="1" applyBorder="1" applyAlignment="1" applyProtection="1">
      <alignment horizontal="center" vertical="top" wrapText="1"/>
    </xf>
    <xf numFmtId="165" fontId="7" fillId="3" borderId="17" xfId="0" applyNumberFormat="1" applyFont="1" applyFill="1" applyBorder="1" applyAlignment="1" applyProtection="1">
      <alignment horizontal="center" vertical="top" wrapText="1"/>
    </xf>
    <xf numFmtId="0" fontId="7" fillId="3" borderId="20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 vertical="top" wrapText="1"/>
    </xf>
    <xf numFmtId="164" fontId="7" fillId="3" borderId="16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5" fontId="7" fillId="3" borderId="26" xfId="0" applyNumberFormat="1" applyFont="1" applyFill="1" applyBorder="1" applyAlignment="1" applyProtection="1">
      <alignment horizontal="center" vertical="top" wrapText="1"/>
    </xf>
    <xf numFmtId="165" fontId="7" fillId="3" borderId="16" xfId="0" applyNumberFormat="1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5" fontId="7" fillId="2" borderId="6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vertical="top" wrapText="1"/>
    </xf>
    <xf numFmtId="164" fontId="7" fillId="2" borderId="21" xfId="0" applyNumberFormat="1" applyFont="1" applyFill="1" applyBorder="1" applyAlignment="1" applyProtection="1">
      <alignment horizontal="center" vertical="top" wrapText="1"/>
    </xf>
    <xf numFmtId="165" fontId="7" fillId="3" borderId="20" xfId="0" applyNumberFormat="1" applyFont="1" applyFill="1" applyBorder="1" applyAlignment="1" applyProtection="1">
      <alignment horizontal="center" vertical="top" wrapText="1"/>
    </xf>
    <xf numFmtId="165" fontId="7" fillId="2" borderId="22" xfId="0" applyNumberFormat="1" applyFont="1" applyFill="1" applyBorder="1" applyAlignment="1" applyProtection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164" fontId="7" fillId="2" borderId="13" xfId="0" applyNumberFormat="1" applyFont="1" applyFill="1" applyBorder="1" applyAlignment="1" applyProtection="1">
      <alignment horizontal="center" wrapText="1"/>
    </xf>
    <xf numFmtId="4" fontId="7" fillId="2" borderId="24" xfId="0" applyNumberFormat="1" applyFont="1" applyFill="1" applyBorder="1" applyAlignment="1" applyProtection="1">
      <alignment horizontal="center" wrapText="1"/>
    </xf>
    <xf numFmtId="4" fontId="7" fillId="2" borderId="6" xfId="0" applyNumberFormat="1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165" fontId="7" fillId="2" borderId="10" xfId="0" applyNumberFormat="1" applyFont="1" applyFill="1" applyBorder="1" applyAlignment="1" applyProtection="1">
      <alignment horizontal="center" vertical="top" wrapText="1"/>
    </xf>
    <xf numFmtId="3" fontId="8" fillId="2" borderId="5" xfId="0" applyNumberFormat="1" applyFont="1" applyFill="1" applyBorder="1" applyAlignment="1" applyProtection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 vertical="top" wrapText="1"/>
    </xf>
    <xf numFmtId="165" fontId="8" fillId="2" borderId="6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vertical="top" wrapText="1"/>
    </xf>
    <xf numFmtId="3" fontId="7" fillId="2" borderId="8" xfId="0" applyNumberFormat="1" applyFont="1" applyFill="1" applyBorder="1" applyAlignment="1" applyProtection="1">
      <alignment horizontal="center" vertical="top" wrapText="1"/>
    </xf>
    <xf numFmtId="3" fontId="7" fillId="2" borderId="13" xfId="0" applyNumberFormat="1" applyFont="1" applyFill="1" applyBorder="1" applyAlignment="1" applyProtection="1">
      <alignment horizontal="center" wrapText="1"/>
    </xf>
    <xf numFmtId="0" fontId="7" fillId="2" borderId="65" xfId="0" applyFont="1" applyFill="1" applyBorder="1" applyAlignment="1" applyProtection="1">
      <alignment horizontal="center" vertical="top" wrapText="1"/>
    </xf>
    <xf numFmtId="164" fontId="7" fillId="2" borderId="65" xfId="0" applyNumberFormat="1" applyFont="1" applyFill="1" applyBorder="1" applyAlignment="1" applyProtection="1">
      <alignment horizontal="center" vertical="top" wrapText="1"/>
    </xf>
    <xf numFmtId="165" fontId="7" fillId="2" borderId="66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51" fillId="39" borderId="15" xfId="49" applyFont="1" applyFill="1" applyBorder="1" applyAlignment="1">
      <alignment vertical="center"/>
    </xf>
    <xf numFmtId="0" fontId="51" fillId="39" borderId="17" xfId="49" applyFont="1" applyFill="1" applyBorder="1" applyAlignment="1">
      <alignment vertical="center"/>
    </xf>
    <xf numFmtId="171" fontId="0" fillId="0" borderId="23" xfId="52" applyNumberFormat="1" applyFont="1" applyBorder="1"/>
    <xf numFmtId="0" fontId="23" fillId="0" borderId="46" xfId="0" applyFont="1" applyBorder="1"/>
    <xf numFmtId="0" fontId="23" fillId="40" borderId="0" xfId="0" applyFont="1" applyFill="1"/>
    <xf numFmtId="0" fontId="23" fillId="40" borderId="74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70" xfId="0" applyFont="1" applyFill="1" applyBorder="1" applyAlignment="1">
      <alignment horizontal="center"/>
    </xf>
    <xf numFmtId="0" fontId="23" fillId="42" borderId="37" xfId="0" applyFont="1" applyFill="1" applyBorder="1" applyAlignment="1">
      <alignment horizontal="center"/>
    </xf>
    <xf numFmtId="4" fontId="49" fillId="35" borderId="37" xfId="42" applyNumberFormat="1" applyFont="1" applyFill="1" applyBorder="1" applyAlignment="1" applyProtection="1">
      <alignment horizontal="center" wrapText="1"/>
      <protection locked="0"/>
    </xf>
    <xf numFmtId="4" fontId="49" fillId="0" borderId="37" xfId="42" applyNumberFormat="1" applyFont="1" applyFill="1" applyBorder="1" applyAlignment="1" applyProtection="1">
      <alignment horizontal="center" wrapText="1"/>
      <protection locked="0"/>
    </xf>
    <xf numFmtId="0" fontId="23" fillId="0" borderId="63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0" fontId="49" fillId="35" borderId="42" xfId="42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 applyAlignment="1">
      <alignment horizontal="center"/>
    </xf>
    <xf numFmtId="4" fontId="49" fillId="0" borderId="44" xfId="42" applyNumberFormat="1" applyFont="1" applyFill="1" applyBorder="1" applyAlignment="1" applyProtection="1">
      <alignment horizontal="center" wrapText="1"/>
      <protection locked="0"/>
    </xf>
    <xf numFmtId="4" fontId="49" fillId="35" borderId="44" xfId="42" applyNumberFormat="1" applyFont="1" applyFill="1" applyBorder="1" applyAlignment="1" applyProtection="1">
      <alignment horizontal="center" wrapText="1"/>
      <protection locked="0"/>
    </xf>
    <xf numFmtId="10" fontId="49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7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 horizontal="center"/>
    </xf>
    <xf numFmtId="4" fontId="49" fillId="35" borderId="75" xfId="42" applyNumberFormat="1" applyFont="1" applyFill="1" applyBorder="1" applyAlignment="1" applyProtection="1">
      <alignment horizontal="center" wrapText="1"/>
      <protection locked="0"/>
    </xf>
    <xf numFmtId="10" fontId="49" fillId="35" borderId="73" xfId="42" applyNumberFormat="1" applyFont="1" applyFill="1" applyBorder="1" applyAlignment="1" applyProtection="1">
      <alignment horizontal="center" wrapText="1"/>
      <protection locked="0"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4" fillId="37" borderId="44" xfId="0" applyFont="1" applyFill="1" applyBorder="1" applyAlignment="1">
      <alignment horizontal="center" vertical="center" wrapText="1"/>
    </xf>
    <xf numFmtId="0" fontId="34" fillId="37" borderId="45" xfId="0" applyFon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/>
    </xf>
    <xf numFmtId="0" fontId="23" fillId="42" borderId="0" xfId="0" applyFont="1" applyFill="1"/>
    <xf numFmtId="0" fontId="6" fillId="41" borderId="37" xfId="42" applyFont="1" applyFill="1" applyBorder="1" applyAlignment="1">
      <alignment horizontal="center"/>
    </xf>
    <xf numFmtId="164" fontId="30" fillId="41" borderId="37" xfId="42" applyNumberFormat="1" applyFont="1" applyFill="1" applyBorder="1" applyAlignment="1">
      <alignment horizontal="center"/>
    </xf>
    <xf numFmtId="0" fontId="6" fillId="41" borderId="75" xfId="42" applyFont="1" applyFill="1" applyBorder="1" applyAlignment="1">
      <alignment horizontal="center"/>
    </xf>
    <xf numFmtId="164" fontId="29" fillId="41" borderId="75" xfId="42" applyNumberFormat="1" applyFont="1" applyFill="1" applyBorder="1" applyAlignment="1">
      <alignment horizontal="center"/>
    </xf>
    <xf numFmtId="164" fontId="30" fillId="41" borderId="75" xfId="42" applyNumberFormat="1" applyFont="1" applyFill="1" applyBorder="1" applyAlignment="1">
      <alignment horizontal="center"/>
    </xf>
    <xf numFmtId="0" fontId="6" fillId="36" borderId="38" xfId="42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7" fillId="36" borderId="39" xfId="42" applyNumberFormat="1" applyFont="1" applyFill="1" applyBorder="1" applyAlignment="1">
      <alignment horizontal="center"/>
    </xf>
    <xf numFmtId="164" fontId="30" fillId="36" borderId="40" xfId="42" applyNumberFormat="1" applyFont="1" applyFill="1" applyBorder="1" applyAlignment="1">
      <alignment horizontal="center"/>
    </xf>
    <xf numFmtId="0" fontId="6" fillId="36" borderId="43" xfId="42" applyFont="1" applyFill="1" applyBorder="1" applyAlignment="1">
      <alignment horizontal="center"/>
    </xf>
    <xf numFmtId="164" fontId="29" fillId="36" borderId="44" xfId="42" applyNumberFormat="1" applyFont="1" applyFill="1" applyBorder="1" applyAlignment="1">
      <alignment horizontal="center"/>
    </xf>
    <xf numFmtId="164" fontId="27" fillId="36" borderId="44" xfId="42" applyNumberFormat="1" applyFont="1" applyFill="1" applyBorder="1" applyAlignment="1">
      <alignment horizontal="center"/>
    </xf>
    <xf numFmtId="164" fontId="30" fillId="36" borderId="45" xfId="42" applyNumberFormat="1" applyFont="1" applyFill="1" applyBorder="1" applyAlignment="1">
      <alignment horizontal="center"/>
    </xf>
    <xf numFmtId="2" fontId="54" fillId="39" borderId="78" xfId="49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9" fontId="62" fillId="39" borderId="25" xfId="52" applyFont="1" applyFill="1" applyBorder="1" applyAlignment="1">
      <alignment horizontal="center" vertical="center"/>
    </xf>
    <xf numFmtId="9" fontId="62" fillId="39" borderId="26" xfId="52" applyFont="1" applyFill="1" applyBorder="1" applyAlignment="1">
      <alignment horizontal="center" vertical="center"/>
    </xf>
    <xf numFmtId="0" fontId="51" fillId="39" borderId="25" xfId="49" applyFont="1" applyFill="1" applyBorder="1" applyAlignment="1">
      <alignment horizontal="center" vertical="center"/>
    </xf>
    <xf numFmtId="0" fontId="51" fillId="39" borderId="26" xfId="49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/>
    </xf>
    <xf numFmtId="0" fontId="41" fillId="40" borderId="6" xfId="0" applyFont="1" applyFill="1" applyBorder="1" applyAlignment="1">
      <alignment horizontal="center" vertical="center"/>
    </xf>
    <xf numFmtId="0" fontId="51" fillId="39" borderId="1" xfId="49" applyFont="1" applyFill="1" applyBorder="1" applyAlignment="1">
      <alignment horizontal="center" vertical="center"/>
    </xf>
    <xf numFmtId="0" fontId="51" fillId="39" borderId="2" xfId="49" applyFont="1" applyFill="1" applyBorder="1" applyAlignment="1">
      <alignment horizontal="center" vertical="center"/>
    </xf>
    <xf numFmtId="0" fontId="44" fillId="38" borderId="0" xfId="46" applyFont="1" applyFill="1" applyAlignment="1">
      <alignment horizontal="center" vertical="center"/>
    </xf>
    <xf numFmtId="0" fontId="51" fillId="39" borderId="15" xfId="49" applyFont="1" applyFill="1" applyBorder="1" applyAlignment="1">
      <alignment horizontal="center" vertical="center"/>
    </xf>
    <xf numFmtId="0" fontId="51" fillId="39" borderId="17" xfId="49" applyFont="1" applyFill="1" applyBorder="1" applyAlignment="1">
      <alignment horizontal="center" vertical="center"/>
    </xf>
    <xf numFmtId="0" fontId="41" fillId="0" borderId="1" xfId="46" quotePrefix="1" applyFont="1" applyFill="1" applyBorder="1" applyAlignment="1">
      <alignment horizontal="center" vertical="center"/>
    </xf>
    <xf numFmtId="0" fontId="41" fillId="0" borderId="3" xfId="46" quotePrefix="1" applyFont="1" applyFill="1" applyBorder="1" applyAlignment="1">
      <alignment horizontal="center" vertical="center"/>
    </xf>
  </cellXfs>
  <cellStyles count="55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avadno 5" xfId="53"/>
    <cellStyle name="Navadno_ca04-19" xfId="46"/>
    <cellStyle name="Nevtralno 2" xfId="44"/>
    <cellStyle name="Normal 2" xfId="50"/>
    <cellStyle name="Normal 7" xfId="49"/>
    <cellStyle name="Normal_sce25" xfId="54"/>
    <cellStyle name="Odstotek 3" xfId="47"/>
    <cellStyle name="Odstotek 5" xfId="52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4" xfId="51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TEDNIH'!$M$29:$M$82</c:f>
              <c:numCache>
                <c:formatCode>0.00</c:formatCode>
                <c:ptCount val="54"/>
                <c:pt idx="0">
                  <c:v>333.79</c:v>
                </c:pt>
                <c:pt idx="1">
                  <c:v>324.57</c:v>
                </c:pt>
                <c:pt idx="2">
                  <c:v>318.7</c:v>
                </c:pt>
                <c:pt idx="3">
                  <c:v>322.45999999999998</c:v>
                </c:pt>
                <c:pt idx="4">
                  <c:v>319.58999999999997</c:v>
                </c:pt>
                <c:pt idx="5">
                  <c:v>320.20999999999998</c:v>
                </c:pt>
                <c:pt idx="6">
                  <c:v>317.15999999999997</c:v>
                </c:pt>
                <c:pt idx="7">
                  <c:v>315.67</c:v>
                </c:pt>
                <c:pt idx="8">
                  <c:v>312.61</c:v>
                </c:pt>
                <c:pt idx="9">
                  <c:v>311.5</c:v>
                </c:pt>
                <c:pt idx="10">
                  <c:v>314.68</c:v>
                </c:pt>
                <c:pt idx="11">
                  <c:v>313.98</c:v>
                </c:pt>
                <c:pt idx="12">
                  <c:v>313.11</c:v>
                </c:pt>
                <c:pt idx="13">
                  <c:v>311.64999999999998</c:v>
                </c:pt>
                <c:pt idx="14">
                  <c:v>311.98</c:v>
                </c:pt>
                <c:pt idx="15">
                  <c:v>313.09999999999997</c:v>
                </c:pt>
                <c:pt idx="16">
                  <c:v>311.75</c:v>
                </c:pt>
                <c:pt idx="17">
                  <c:v>310.89</c:v>
                </c:pt>
                <c:pt idx="18">
                  <c:v>311.39999999999998</c:v>
                </c:pt>
                <c:pt idx="19">
                  <c:v>311.14</c:v>
                </c:pt>
                <c:pt idx="20">
                  <c:v>310.46999999999997</c:v>
                </c:pt>
                <c:pt idx="21">
                  <c:v>295.2</c:v>
                </c:pt>
                <c:pt idx="22">
                  <c:v>310.74</c:v>
                </c:pt>
                <c:pt idx="23">
                  <c:v>310.11</c:v>
                </c:pt>
                <c:pt idx="24">
                  <c:v>311.95</c:v>
                </c:pt>
                <c:pt idx="25">
                  <c:v>311.02999999999997</c:v>
                </c:pt>
                <c:pt idx="26">
                  <c:v>312.77</c:v>
                </c:pt>
                <c:pt idx="27">
                  <c:v>312.81</c:v>
                </c:pt>
                <c:pt idx="28">
                  <c:v>312.04000000000002</c:v>
                </c:pt>
                <c:pt idx="29">
                  <c:v>313.96999999999997</c:v>
                </c:pt>
                <c:pt idx="30">
                  <c:v>310.35000000000002</c:v>
                </c:pt>
                <c:pt idx="31">
                  <c:v>310.95</c:v>
                </c:pt>
                <c:pt idx="32">
                  <c:v>312.14999999999998</c:v>
                </c:pt>
                <c:pt idx="33">
                  <c:v>312.66000000000003</c:v>
                </c:pt>
                <c:pt idx="34">
                  <c:v>312.26</c:v>
                </c:pt>
                <c:pt idx="35">
                  <c:v>308.72000000000003</c:v>
                </c:pt>
                <c:pt idx="36">
                  <c:v>314.08</c:v>
                </c:pt>
                <c:pt idx="37">
                  <c:v>314.14</c:v>
                </c:pt>
                <c:pt idx="38">
                  <c:v>317.25</c:v>
                </c:pt>
                <c:pt idx="39">
                  <c:v>316.09999999999997</c:v>
                </c:pt>
                <c:pt idx="40">
                  <c:v>326.12</c:v>
                </c:pt>
                <c:pt idx="41">
                  <c:v>322.70999999999998</c:v>
                </c:pt>
                <c:pt idx="42" formatCode="General">
                  <c:v>322.49</c:v>
                </c:pt>
                <c:pt idx="43" formatCode="General">
                  <c:v>321.08</c:v>
                </c:pt>
                <c:pt idx="44" formatCode="General">
                  <c:v>323.79000000000002</c:v>
                </c:pt>
                <c:pt idx="45" formatCode="General">
                  <c:v>315.22000000000003</c:v>
                </c:pt>
                <c:pt idx="46" formatCode="General">
                  <c:v>320.66000000000003</c:v>
                </c:pt>
                <c:pt idx="47" formatCode="General">
                  <c:v>324.55</c:v>
                </c:pt>
                <c:pt idx="48" formatCode="General">
                  <c:v>323.06</c:v>
                </c:pt>
                <c:pt idx="49" formatCode="General">
                  <c:v>327.99</c:v>
                </c:pt>
                <c:pt idx="50">
                  <c:v>325.20000000000005</c:v>
                </c:pt>
                <c:pt idx="51" formatCode="General">
                  <c:v>318.92</c:v>
                </c:pt>
                <c:pt idx="52" formatCode="#,##0.00\ _€">
                  <c:v>329.58000000000004</c:v>
                </c:pt>
                <c:pt idx="53" formatCode="#,##0.00\ _€">
                  <c:v>330.95000000000005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TEDNIH'!$N$29:$N$82</c:f>
              <c:numCache>
                <c:formatCode>0.00</c:formatCode>
                <c:ptCount val="54"/>
                <c:pt idx="0">
                  <c:v>323.14999999999998</c:v>
                </c:pt>
                <c:pt idx="1">
                  <c:v>310.20999999999998</c:v>
                </c:pt>
                <c:pt idx="2">
                  <c:v>315.52</c:v>
                </c:pt>
                <c:pt idx="3">
                  <c:v>316.52999999999997</c:v>
                </c:pt>
                <c:pt idx="4">
                  <c:v>314.59999999999997</c:v>
                </c:pt>
                <c:pt idx="5">
                  <c:v>320.77</c:v>
                </c:pt>
                <c:pt idx="6">
                  <c:v>312.70999999999998</c:v>
                </c:pt>
                <c:pt idx="7">
                  <c:v>306.17</c:v>
                </c:pt>
                <c:pt idx="8">
                  <c:v>304.68</c:v>
                </c:pt>
                <c:pt idx="9">
                  <c:v>306.2</c:v>
                </c:pt>
                <c:pt idx="10">
                  <c:v>305.29000000000002</c:v>
                </c:pt>
                <c:pt idx="11">
                  <c:v>306.01</c:v>
                </c:pt>
                <c:pt idx="12">
                  <c:v>304.89999999999998</c:v>
                </c:pt>
                <c:pt idx="13">
                  <c:v>313.02</c:v>
                </c:pt>
                <c:pt idx="14">
                  <c:v>307.34999999999997</c:v>
                </c:pt>
                <c:pt idx="15">
                  <c:v>305.89</c:v>
                </c:pt>
                <c:pt idx="16">
                  <c:v>303.58</c:v>
                </c:pt>
                <c:pt idx="17">
                  <c:v>303.59999999999997</c:v>
                </c:pt>
                <c:pt idx="18">
                  <c:v>300.3</c:v>
                </c:pt>
                <c:pt idx="19">
                  <c:v>306.2</c:v>
                </c:pt>
                <c:pt idx="20">
                  <c:v>313.95</c:v>
                </c:pt>
                <c:pt idx="21">
                  <c:v>301.55</c:v>
                </c:pt>
                <c:pt idx="22">
                  <c:v>313.14999999999998</c:v>
                </c:pt>
                <c:pt idx="23">
                  <c:v>240.53</c:v>
                </c:pt>
                <c:pt idx="24">
                  <c:v>306.77</c:v>
                </c:pt>
                <c:pt idx="25">
                  <c:v>304.46999999999997</c:v>
                </c:pt>
                <c:pt idx="26">
                  <c:v>311.02</c:v>
                </c:pt>
                <c:pt idx="27">
                  <c:v>307.29000000000002</c:v>
                </c:pt>
                <c:pt idx="28">
                  <c:v>290.20999999999998</c:v>
                </c:pt>
                <c:pt idx="29">
                  <c:v>300.74</c:v>
                </c:pt>
                <c:pt idx="30">
                  <c:v>301.2</c:v>
                </c:pt>
                <c:pt idx="31">
                  <c:v>303.05</c:v>
                </c:pt>
                <c:pt idx="32">
                  <c:v>303.26</c:v>
                </c:pt>
                <c:pt idx="33">
                  <c:v>302.16000000000003</c:v>
                </c:pt>
                <c:pt idx="34">
                  <c:v>302.29000000000002</c:v>
                </c:pt>
                <c:pt idx="35">
                  <c:v>308</c:v>
                </c:pt>
                <c:pt idx="36">
                  <c:v>306.01</c:v>
                </c:pt>
                <c:pt idx="37">
                  <c:v>305.96999999999997</c:v>
                </c:pt>
                <c:pt idx="38">
                  <c:v>309.34999999999997</c:v>
                </c:pt>
                <c:pt idx="39">
                  <c:v>310.08999999999997</c:v>
                </c:pt>
                <c:pt idx="40">
                  <c:v>312.89999999999998</c:v>
                </c:pt>
                <c:pt idx="41">
                  <c:v>313.69</c:v>
                </c:pt>
                <c:pt idx="42" formatCode="General">
                  <c:v>311.77</c:v>
                </c:pt>
                <c:pt idx="43" formatCode="General">
                  <c:v>310.05</c:v>
                </c:pt>
                <c:pt idx="44" formatCode="General">
                  <c:v>314.77000000000004</c:v>
                </c:pt>
                <c:pt idx="45" formatCode="General">
                  <c:v>297.53000000000003</c:v>
                </c:pt>
                <c:pt idx="46" formatCode="General">
                  <c:v>313.52000000000004</c:v>
                </c:pt>
                <c:pt idx="47" formatCode="General">
                  <c:v>320.44</c:v>
                </c:pt>
                <c:pt idx="48" formatCode="General">
                  <c:v>321.24</c:v>
                </c:pt>
                <c:pt idx="49" formatCode="General">
                  <c:v>321.36</c:v>
                </c:pt>
                <c:pt idx="50">
                  <c:v>318.40000000000003</c:v>
                </c:pt>
                <c:pt idx="51" formatCode="General">
                  <c:v>323.79000000000002</c:v>
                </c:pt>
                <c:pt idx="52" formatCode="#,##0.00\ _€">
                  <c:v>324.32</c:v>
                </c:pt>
                <c:pt idx="53" formatCode="#,##0.00\ _€">
                  <c:v>322.84000000000003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TEDNIH'!$O$29:$O$82</c:f>
              <c:numCache>
                <c:formatCode>0.00</c:formatCode>
                <c:ptCount val="54"/>
                <c:pt idx="0">
                  <c:v>311.32</c:v>
                </c:pt>
                <c:pt idx="1">
                  <c:v>281.32</c:v>
                </c:pt>
                <c:pt idx="29">
                  <c:v>301.32</c:v>
                </c:pt>
                <c:pt idx="53" formatCode="#,##0.00\ _€">
                  <c:v>321.54000000000002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TEDNIH'!$P$29:$P$82</c:f>
              <c:numCache>
                <c:formatCode>0.00</c:formatCode>
                <c:ptCount val="54"/>
                <c:pt idx="0">
                  <c:v>220.03</c:v>
                </c:pt>
                <c:pt idx="1">
                  <c:v>195.54</c:v>
                </c:pt>
                <c:pt idx="2">
                  <c:v>201.23999999999998</c:v>
                </c:pt>
                <c:pt idx="3">
                  <c:v>196.73</c:v>
                </c:pt>
                <c:pt idx="4">
                  <c:v>214.16</c:v>
                </c:pt>
                <c:pt idx="5">
                  <c:v>206.01</c:v>
                </c:pt>
                <c:pt idx="6">
                  <c:v>209.4</c:v>
                </c:pt>
                <c:pt idx="7">
                  <c:v>210.41</c:v>
                </c:pt>
                <c:pt idx="8">
                  <c:v>194.12</c:v>
                </c:pt>
                <c:pt idx="9">
                  <c:v>197.20999999999998</c:v>
                </c:pt>
                <c:pt idx="10">
                  <c:v>211</c:v>
                </c:pt>
                <c:pt idx="11">
                  <c:v>218.81</c:v>
                </c:pt>
                <c:pt idx="12">
                  <c:v>214.12</c:v>
                </c:pt>
                <c:pt idx="13">
                  <c:v>219.91</c:v>
                </c:pt>
                <c:pt idx="14">
                  <c:v>220.78</c:v>
                </c:pt>
                <c:pt idx="15">
                  <c:v>222.57</c:v>
                </c:pt>
                <c:pt idx="16">
                  <c:v>206.19</c:v>
                </c:pt>
                <c:pt idx="17">
                  <c:v>215.9</c:v>
                </c:pt>
                <c:pt idx="18">
                  <c:v>206.29999999999998</c:v>
                </c:pt>
                <c:pt idx="19">
                  <c:v>219.12</c:v>
                </c:pt>
                <c:pt idx="20">
                  <c:v>223.38</c:v>
                </c:pt>
                <c:pt idx="21">
                  <c:v>191.66</c:v>
                </c:pt>
                <c:pt idx="22">
                  <c:v>223.03</c:v>
                </c:pt>
                <c:pt idx="23">
                  <c:v>197.95</c:v>
                </c:pt>
                <c:pt idx="24">
                  <c:v>214.73</c:v>
                </c:pt>
                <c:pt idx="25">
                  <c:v>199.79999999999998</c:v>
                </c:pt>
                <c:pt idx="26">
                  <c:v>216.19</c:v>
                </c:pt>
                <c:pt idx="27">
                  <c:v>216.93</c:v>
                </c:pt>
                <c:pt idx="28">
                  <c:v>228.17</c:v>
                </c:pt>
                <c:pt idx="29">
                  <c:v>201.79</c:v>
                </c:pt>
                <c:pt idx="30">
                  <c:v>187.71</c:v>
                </c:pt>
                <c:pt idx="31">
                  <c:v>204.22</c:v>
                </c:pt>
                <c:pt idx="32">
                  <c:v>191.72</c:v>
                </c:pt>
                <c:pt idx="33">
                  <c:v>194.1</c:v>
                </c:pt>
                <c:pt idx="34">
                  <c:v>191.2</c:v>
                </c:pt>
                <c:pt idx="35">
                  <c:v>199.23</c:v>
                </c:pt>
                <c:pt idx="36">
                  <c:v>192.59</c:v>
                </c:pt>
                <c:pt idx="37">
                  <c:v>224.54</c:v>
                </c:pt>
                <c:pt idx="38">
                  <c:v>217.65</c:v>
                </c:pt>
                <c:pt idx="39">
                  <c:v>230.03</c:v>
                </c:pt>
                <c:pt idx="40">
                  <c:v>233.31</c:v>
                </c:pt>
                <c:pt idx="41">
                  <c:v>206.39</c:v>
                </c:pt>
                <c:pt idx="42" formatCode="General">
                  <c:v>216.23</c:v>
                </c:pt>
                <c:pt idx="43" formatCode="General">
                  <c:v>205.76</c:v>
                </c:pt>
                <c:pt idx="44" formatCode="General">
                  <c:v>203.91</c:v>
                </c:pt>
                <c:pt idx="45" formatCode="General">
                  <c:v>206.42</c:v>
                </c:pt>
                <c:pt idx="46" formatCode="General">
                  <c:v>210.29</c:v>
                </c:pt>
                <c:pt idx="47" formatCode="General">
                  <c:v>206.25</c:v>
                </c:pt>
                <c:pt idx="48" formatCode="General">
                  <c:v>203.13</c:v>
                </c:pt>
                <c:pt idx="49" formatCode="General">
                  <c:v>229.54</c:v>
                </c:pt>
                <c:pt idx="50" formatCode="General">
                  <c:v>225.95999999999998</c:v>
                </c:pt>
                <c:pt idx="51" formatCode="General">
                  <c:v>205.73999999999998</c:v>
                </c:pt>
                <c:pt idx="52" formatCode="#,##0.00\ _€">
                  <c:v>230.48</c:v>
                </c:pt>
                <c:pt idx="53" formatCode="#,##0.00\ _€">
                  <c:v>236.72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TEDNIH'!$Q$29:$Q$82</c:f>
              <c:numCache>
                <c:formatCode>0.00</c:formatCode>
                <c:ptCount val="54"/>
                <c:pt idx="0">
                  <c:v>323.81</c:v>
                </c:pt>
                <c:pt idx="1">
                  <c:v>321.81</c:v>
                </c:pt>
                <c:pt idx="2">
                  <c:v>308.81</c:v>
                </c:pt>
                <c:pt idx="3">
                  <c:v>310.86</c:v>
                </c:pt>
                <c:pt idx="4">
                  <c:v>307.65999999999997</c:v>
                </c:pt>
                <c:pt idx="5">
                  <c:v>314.7</c:v>
                </c:pt>
                <c:pt idx="6">
                  <c:v>309.68</c:v>
                </c:pt>
                <c:pt idx="7">
                  <c:v>298.31</c:v>
                </c:pt>
                <c:pt idx="8">
                  <c:v>306.81</c:v>
                </c:pt>
                <c:pt idx="9">
                  <c:v>300.27999999999997</c:v>
                </c:pt>
                <c:pt idx="10">
                  <c:v>300.58999999999997</c:v>
                </c:pt>
                <c:pt idx="11">
                  <c:v>301.68</c:v>
                </c:pt>
                <c:pt idx="12">
                  <c:v>308.43</c:v>
                </c:pt>
                <c:pt idx="13">
                  <c:v>346.23</c:v>
                </c:pt>
                <c:pt idx="14">
                  <c:v>302.99</c:v>
                </c:pt>
                <c:pt idx="15">
                  <c:v>305.20999999999998</c:v>
                </c:pt>
                <c:pt idx="16">
                  <c:v>308.96999999999997</c:v>
                </c:pt>
                <c:pt idx="17">
                  <c:v>300</c:v>
                </c:pt>
                <c:pt idx="18">
                  <c:v>304.39</c:v>
                </c:pt>
                <c:pt idx="19">
                  <c:v>308.54000000000002</c:v>
                </c:pt>
                <c:pt idx="20">
                  <c:v>308.32</c:v>
                </c:pt>
                <c:pt idx="21">
                  <c:v>308.49</c:v>
                </c:pt>
                <c:pt idx="22">
                  <c:v>310.62</c:v>
                </c:pt>
                <c:pt idx="23">
                  <c:v>308.05</c:v>
                </c:pt>
                <c:pt idx="24">
                  <c:v>304.81</c:v>
                </c:pt>
                <c:pt idx="25">
                  <c:v>308.42</c:v>
                </c:pt>
                <c:pt idx="26">
                  <c:v>308.64999999999998</c:v>
                </c:pt>
                <c:pt idx="27">
                  <c:v>307.40999999999997</c:v>
                </c:pt>
                <c:pt idx="28">
                  <c:v>311.08</c:v>
                </c:pt>
                <c:pt idx="29">
                  <c:v>308.86</c:v>
                </c:pt>
                <c:pt idx="30">
                  <c:v>304.47000000000003</c:v>
                </c:pt>
                <c:pt idx="31">
                  <c:v>313.27</c:v>
                </c:pt>
                <c:pt idx="32">
                  <c:v>299.61</c:v>
                </c:pt>
                <c:pt idx="33">
                  <c:v>300.24</c:v>
                </c:pt>
                <c:pt idx="34">
                  <c:v>295.82</c:v>
                </c:pt>
                <c:pt idx="35">
                  <c:v>296.89</c:v>
                </c:pt>
                <c:pt idx="36">
                  <c:v>297.64</c:v>
                </c:pt>
                <c:pt idx="37">
                  <c:v>300.40999999999997</c:v>
                </c:pt>
                <c:pt idx="38">
                  <c:v>303.38</c:v>
                </c:pt>
                <c:pt idx="39">
                  <c:v>305.33999999999997</c:v>
                </c:pt>
                <c:pt idx="40">
                  <c:v>277.79000000000002</c:v>
                </c:pt>
                <c:pt idx="41">
                  <c:v>299.54000000000002</c:v>
                </c:pt>
                <c:pt idx="42" formatCode="General">
                  <c:v>307.14999999999998</c:v>
                </c:pt>
                <c:pt idx="43">
                  <c:v>305.39999999999998</c:v>
                </c:pt>
                <c:pt idx="44" formatCode="General">
                  <c:v>305.89000000000004</c:v>
                </c:pt>
                <c:pt idx="45" formatCode="General">
                  <c:v>307.66000000000003</c:v>
                </c:pt>
                <c:pt idx="46" formatCode="General">
                  <c:v>308.04000000000002</c:v>
                </c:pt>
                <c:pt idx="47" formatCode="General">
                  <c:v>314.46000000000004</c:v>
                </c:pt>
                <c:pt idx="48" formatCode="General">
                  <c:v>314.04000000000002</c:v>
                </c:pt>
                <c:pt idx="49" formatCode="General">
                  <c:v>304.26000000000005</c:v>
                </c:pt>
                <c:pt idx="50" formatCode="General">
                  <c:v>308.73</c:v>
                </c:pt>
                <c:pt idx="51" formatCode="General">
                  <c:v>303.75</c:v>
                </c:pt>
                <c:pt idx="52" formatCode="#,##0.00\ _€">
                  <c:v>319.13</c:v>
                </c:pt>
                <c:pt idx="53" formatCode="#,##0.00\ _€">
                  <c:v>304.8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TEDNIH'!$L$29:$L$82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'CENE PO TEDNIH'!$R$29:$R$82</c:f>
              <c:numCache>
                <c:formatCode>0.00</c:formatCode>
                <c:ptCount val="54"/>
                <c:pt idx="26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2640"/>
        <c:axId val="131793032"/>
      </c:lineChart>
      <c:catAx>
        <c:axId val="13179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93032"/>
        <c:crosses val="autoZero"/>
        <c:auto val="1"/>
        <c:lblAlgn val="ctr"/>
        <c:lblOffset val="100"/>
        <c:noMultiLvlLbl val="0"/>
      </c:catAx>
      <c:valAx>
        <c:axId val="1317930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TEDNIH'!$B$3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TEDNIH'!$B$9:$B$62</c:f>
              <c:numCache>
                <c:formatCode>#,##0\ \k\g</c:formatCode>
                <c:ptCount val="54"/>
                <c:pt idx="0">
                  <c:v>353</c:v>
                </c:pt>
                <c:pt idx="1">
                  <c:v>226</c:v>
                </c:pt>
                <c:pt idx="2">
                  <c:v>767</c:v>
                </c:pt>
                <c:pt idx="3">
                  <c:v>122</c:v>
                </c:pt>
                <c:pt idx="5">
                  <c:v>114</c:v>
                </c:pt>
                <c:pt idx="13">
                  <c:v>522</c:v>
                </c:pt>
                <c:pt idx="23">
                  <c:v>130</c:v>
                </c:pt>
                <c:pt idx="25">
                  <c:v>341</c:v>
                </c:pt>
                <c:pt idx="26">
                  <c:v>712</c:v>
                </c:pt>
                <c:pt idx="28">
                  <c:v>272</c:v>
                </c:pt>
                <c:pt idx="31">
                  <c:v>332</c:v>
                </c:pt>
                <c:pt idx="32">
                  <c:v>139</c:v>
                </c:pt>
                <c:pt idx="34">
                  <c:v>111</c:v>
                </c:pt>
                <c:pt idx="36">
                  <c:v>478</c:v>
                </c:pt>
                <c:pt idx="38">
                  <c:v>762</c:v>
                </c:pt>
                <c:pt idx="39">
                  <c:v>303</c:v>
                </c:pt>
                <c:pt idx="41">
                  <c:v>59</c:v>
                </c:pt>
                <c:pt idx="42">
                  <c:v>120</c:v>
                </c:pt>
                <c:pt idx="44">
                  <c:v>301</c:v>
                </c:pt>
                <c:pt idx="46">
                  <c:v>172</c:v>
                </c:pt>
                <c:pt idx="47">
                  <c:v>952</c:v>
                </c:pt>
                <c:pt idx="48">
                  <c:v>254</c:v>
                </c:pt>
                <c:pt idx="49">
                  <c:v>247</c:v>
                </c:pt>
                <c:pt idx="50">
                  <c:v>364</c:v>
                </c:pt>
                <c:pt idx="51">
                  <c:v>399</c:v>
                </c:pt>
                <c:pt idx="52">
                  <c:v>634</c:v>
                </c:pt>
                <c:pt idx="53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TEDNIH'!$C$3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TEDNIH'!$C$9:$C$62</c:f>
              <c:numCache>
                <c:formatCode>#,##0\ \k\g</c:formatCode>
                <c:ptCount val="54"/>
                <c:pt idx="0">
                  <c:v>151037</c:v>
                </c:pt>
                <c:pt idx="1">
                  <c:v>110337</c:v>
                </c:pt>
                <c:pt idx="2">
                  <c:v>151331</c:v>
                </c:pt>
                <c:pt idx="3">
                  <c:v>111680</c:v>
                </c:pt>
                <c:pt idx="4">
                  <c:v>145295</c:v>
                </c:pt>
                <c:pt idx="5">
                  <c:v>123780</c:v>
                </c:pt>
                <c:pt idx="6">
                  <c:v>125756</c:v>
                </c:pt>
                <c:pt idx="7">
                  <c:v>131570</c:v>
                </c:pt>
                <c:pt idx="8">
                  <c:v>140458</c:v>
                </c:pt>
                <c:pt idx="9">
                  <c:v>142312</c:v>
                </c:pt>
                <c:pt idx="10">
                  <c:v>101111</c:v>
                </c:pt>
                <c:pt idx="11">
                  <c:v>131895</c:v>
                </c:pt>
                <c:pt idx="12">
                  <c:v>111881</c:v>
                </c:pt>
                <c:pt idx="13">
                  <c:v>128318</c:v>
                </c:pt>
                <c:pt idx="14">
                  <c:v>138968</c:v>
                </c:pt>
                <c:pt idx="15">
                  <c:v>118406</c:v>
                </c:pt>
                <c:pt idx="16">
                  <c:v>119280</c:v>
                </c:pt>
                <c:pt idx="17">
                  <c:v>118423</c:v>
                </c:pt>
                <c:pt idx="18">
                  <c:v>128186</c:v>
                </c:pt>
                <c:pt idx="19">
                  <c:v>110306</c:v>
                </c:pt>
                <c:pt idx="20">
                  <c:v>120044</c:v>
                </c:pt>
                <c:pt idx="21">
                  <c:v>120044</c:v>
                </c:pt>
                <c:pt idx="22">
                  <c:v>119594</c:v>
                </c:pt>
                <c:pt idx="23">
                  <c:v>119291</c:v>
                </c:pt>
                <c:pt idx="24">
                  <c:v>123350</c:v>
                </c:pt>
                <c:pt idx="25">
                  <c:v>148332</c:v>
                </c:pt>
                <c:pt idx="26">
                  <c:v>133059</c:v>
                </c:pt>
                <c:pt idx="27">
                  <c:v>124640</c:v>
                </c:pt>
                <c:pt idx="28">
                  <c:v>121767</c:v>
                </c:pt>
                <c:pt idx="29">
                  <c:v>115939</c:v>
                </c:pt>
                <c:pt idx="30">
                  <c:v>120428</c:v>
                </c:pt>
                <c:pt idx="31">
                  <c:v>113300</c:v>
                </c:pt>
                <c:pt idx="32">
                  <c:v>101299</c:v>
                </c:pt>
                <c:pt idx="33">
                  <c:v>108239</c:v>
                </c:pt>
                <c:pt idx="34">
                  <c:v>108624</c:v>
                </c:pt>
                <c:pt idx="35">
                  <c:v>147072</c:v>
                </c:pt>
                <c:pt idx="36">
                  <c:v>129752</c:v>
                </c:pt>
                <c:pt idx="37">
                  <c:v>169938</c:v>
                </c:pt>
                <c:pt idx="38">
                  <c:v>152825</c:v>
                </c:pt>
                <c:pt idx="39">
                  <c:v>139869</c:v>
                </c:pt>
                <c:pt idx="40">
                  <c:v>114077</c:v>
                </c:pt>
                <c:pt idx="41">
                  <c:v>128133</c:v>
                </c:pt>
                <c:pt idx="42">
                  <c:v>140095</c:v>
                </c:pt>
                <c:pt idx="43">
                  <c:v>140138</c:v>
                </c:pt>
                <c:pt idx="44">
                  <c:v>136340</c:v>
                </c:pt>
                <c:pt idx="45">
                  <c:v>122845</c:v>
                </c:pt>
                <c:pt idx="46">
                  <c:v>122134</c:v>
                </c:pt>
                <c:pt idx="47">
                  <c:v>122964</c:v>
                </c:pt>
                <c:pt idx="48">
                  <c:v>111944</c:v>
                </c:pt>
                <c:pt idx="49">
                  <c:v>137143</c:v>
                </c:pt>
                <c:pt idx="50">
                  <c:v>129645</c:v>
                </c:pt>
                <c:pt idx="51">
                  <c:v>137808</c:v>
                </c:pt>
                <c:pt idx="52">
                  <c:v>146128</c:v>
                </c:pt>
                <c:pt idx="53">
                  <c:v>141365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TEDNIH'!$D$3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TEDNIH'!$D$9:$D$62</c:f>
              <c:numCache>
                <c:formatCode>#,##0\ \k\g</c:formatCode>
                <c:ptCount val="54"/>
                <c:pt idx="0">
                  <c:v>8748</c:v>
                </c:pt>
                <c:pt idx="1">
                  <c:v>6988</c:v>
                </c:pt>
                <c:pt idx="2">
                  <c:v>8722</c:v>
                </c:pt>
                <c:pt idx="3">
                  <c:v>6040</c:v>
                </c:pt>
                <c:pt idx="4">
                  <c:v>6714</c:v>
                </c:pt>
                <c:pt idx="5">
                  <c:v>6931</c:v>
                </c:pt>
                <c:pt idx="6">
                  <c:v>8646</c:v>
                </c:pt>
                <c:pt idx="7">
                  <c:v>6584</c:v>
                </c:pt>
                <c:pt idx="8">
                  <c:v>7414</c:v>
                </c:pt>
                <c:pt idx="9">
                  <c:v>11578</c:v>
                </c:pt>
                <c:pt idx="10">
                  <c:v>5972</c:v>
                </c:pt>
                <c:pt idx="11">
                  <c:v>7084</c:v>
                </c:pt>
                <c:pt idx="12">
                  <c:v>8073</c:v>
                </c:pt>
                <c:pt idx="13">
                  <c:v>9912</c:v>
                </c:pt>
                <c:pt idx="14">
                  <c:v>14377</c:v>
                </c:pt>
                <c:pt idx="15">
                  <c:v>7979</c:v>
                </c:pt>
                <c:pt idx="16">
                  <c:v>11364</c:v>
                </c:pt>
                <c:pt idx="17">
                  <c:v>11038</c:v>
                </c:pt>
                <c:pt idx="18">
                  <c:v>7755</c:v>
                </c:pt>
                <c:pt idx="19">
                  <c:v>12741</c:v>
                </c:pt>
                <c:pt idx="20">
                  <c:v>14411</c:v>
                </c:pt>
                <c:pt idx="21">
                  <c:v>14411</c:v>
                </c:pt>
                <c:pt idx="22">
                  <c:v>8124</c:v>
                </c:pt>
                <c:pt idx="23">
                  <c:v>10449</c:v>
                </c:pt>
                <c:pt idx="24">
                  <c:v>6350</c:v>
                </c:pt>
                <c:pt idx="25">
                  <c:v>11444</c:v>
                </c:pt>
                <c:pt idx="26">
                  <c:v>11826</c:v>
                </c:pt>
                <c:pt idx="27">
                  <c:v>7306</c:v>
                </c:pt>
                <c:pt idx="28">
                  <c:v>11614</c:v>
                </c:pt>
                <c:pt idx="29">
                  <c:v>8534</c:v>
                </c:pt>
                <c:pt idx="30">
                  <c:v>4677</c:v>
                </c:pt>
                <c:pt idx="31">
                  <c:v>4713</c:v>
                </c:pt>
                <c:pt idx="32">
                  <c:v>7553</c:v>
                </c:pt>
                <c:pt idx="33">
                  <c:v>5918</c:v>
                </c:pt>
                <c:pt idx="34">
                  <c:v>9686</c:v>
                </c:pt>
                <c:pt idx="35">
                  <c:v>8175</c:v>
                </c:pt>
                <c:pt idx="36">
                  <c:v>12377</c:v>
                </c:pt>
                <c:pt idx="37">
                  <c:v>9670</c:v>
                </c:pt>
                <c:pt idx="38">
                  <c:v>7578</c:v>
                </c:pt>
                <c:pt idx="39">
                  <c:v>8024</c:v>
                </c:pt>
                <c:pt idx="40">
                  <c:v>8691</c:v>
                </c:pt>
                <c:pt idx="41">
                  <c:v>5151</c:v>
                </c:pt>
                <c:pt idx="42">
                  <c:v>8655</c:v>
                </c:pt>
                <c:pt idx="43">
                  <c:v>7309</c:v>
                </c:pt>
                <c:pt idx="44">
                  <c:v>5293</c:v>
                </c:pt>
                <c:pt idx="45">
                  <c:v>5984</c:v>
                </c:pt>
                <c:pt idx="46">
                  <c:v>5705</c:v>
                </c:pt>
                <c:pt idx="47">
                  <c:v>6605</c:v>
                </c:pt>
                <c:pt idx="48">
                  <c:v>3362</c:v>
                </c:pt>
                <c:pt idx="49">
                  <c:v>8537</c:v>
                </c:pt>
                <c:pt idx="50">
                  <c:v>8152</c:v>
                </c:pt>
                <c:pt idx="51">
                  <c:v>8314</c:v>
                </c:pt>
                <c:pt idx="52">
                  <c:v>7930</c:v>
                </c:pt>
                <c:pt idx="53">
                  <c:v>10856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TEDNIH'!$E$3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TEDNIH'!$E$9:$E$62</c:f>
              <c:numCache>
                <c:formatCode>#,##0\ \k\g</c:formatCode>
                <c:ptCount val="54"/>
                <c:pt idx="0">
                  <c:v>747</c:v>
                </c:pt>
                <c:pt idx="1">
                  <c:v>311</c:v>
                </c:pt>
                <c:pt idx="3">
                  <c:v>372</c:v>
                </c:pt>
                <c:pt idx="28">
                  <c:v>311</c:v>
                </c:pt>
                <c:pt idx="29">
                  <c:v>1790</c:v>
                </c:pt>
                <c:pt idx="31">
                  <c:v>392</c:v>
                </c:pt>
                <c:pt idx="36">
                  <c:v>338</c:v>
                </c:pt>
                <c:pt idx="38">
                  <c:v>362</c:v>
                </c:pt>
                <c:pt idx="39">
                  <c:v>366</c:v>
                </c:pt>
                <c:pt idx="42">
                  <c:v>641</c:v>
                </c:pt>
                <c:pt idx="47">
                  <c:v>0</c:v>
                </c:pt>
                <c:pt idx="48">
                  <c:v>0</c:v>
                </c:pt>
                <c:pt idx="49">
                  <c:v>427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TEDNIH'!$F$3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TEDNIH'!$F$9:$F$62</c:f>
              <c:numCache>
                <c:formatCode>#,##0\ \k\g</c:formatCode>
                <c:ptCount val="54"/>
                <c:pt idx="0">
                  <c:v>37782</c:v>
                </c:pt>
                <c:pt idx="1">
                  <c:v>44954</c:v>
                </c:pt>
                <c:pt idx="2">
                  <c:v>37167</c:v>
                </c:pt>
                <c:pt idx="3">
                  <c:v>32415</c:v>
                </c:pt>
                <c:pt idx="4">
                  <c:v>25291</c:v>
                </c:pt>
                <c:pt idx="5">
                  <c:v>23468</c:v>
                </c:pt>
                <c:pt idx="6">
                  <c:v>41125</c:v>
                </c:pt>
                <c:pt idx="7">
                  <c:v>48848</c:v>
                </c:pt>
                <c:pt idx="8">
                  <c:v>33519</c:v>
                </c:pt>
                <c:pt idx="9">
                  <c:v>58259</c:v>
                </c:pt>
                <c:pt idx="10">
                  <c:v>27715</c:v>
                </c:pt>
                <c:pt idx="11">
                  <c:v>39817</c:v>
                </c:pt>
                <c:pt idx="12">
                  <c:v>44317</c:v>
                </c:pt>
                <c:pt idx="13">
                  <c:v>31477</c:v>
                </c:pt>
                <c:pt idx="14">
                  <c:v>45506</c:v>
                </c:pt>
                <c:pt idx="15">
                  <c:v>36063</c:v>
                </c:pt>
                <c:pt idx="16">
                  <c:v>38956</c:v>
                </c:pt>
                <c:pt idx="17">
                  <c:v>40577</c:v>
                </c:pt>
                <c:pt idx="18">
                  <c:v>46790</c:v>
                </c:pt>
                <c:pt idx="19">
                  <c:v>38020</c:v>
                </c:pt>
                <c:pt idx="20">
                  <c:v>47106</c:v>
                </c:pt>
                <c:pt idx="21">
                  <c:v>47106</c:v>
                </c:pt>
                <c:pt idx="22">
                  <c:v>34401</c:v>
                </c:pt>
                <c:pt idx="23">
                  <c:v>50185</c:v>
                </c:pt>
                <c:pt idx="24">
                  <c:v>34610</c:v>
                </c:pt>
                <c:pt idx="25">
                  <c:v>44711</c:v>
                </c:pt>
                <c:pt idx="26">
                  <c:v>38608</c:v>
                </c:pt>
                <c:pt idx="27">
                  <c:v>46142</c:v>
                </c:pt>
                <c:pt idx="28">
                  <c:v>55131</c:v>
                </c:pt>
                <c:pt idx="29">
                  <c:v>46596</c:v>
                </c:pt>
                <c:pt idx="30">
                  <c:v>41648</c:v>
                </c:pt>
                <c:pt idx="31">
                  <c:v>25470</c:v>
                </c:pt>
                <c:pt idx="32">
                  <c:v>40679</c:v>
                </c:pt>
                <c:pt idx="33">
                  <c:v>65786</c:v>
                </c:pt>
                <c:pt idx="34">
                  <c:v>63577</c:v>
                </c:pt>
                <c:pt idx="35">
                  <c:v>43259</c:v>
                </c:pt>
                <c:pt idx="36">
                  <c:v>48017</c:v>
                </c:pt>
                <c:pt idx="37">
                  <c:v>50489</c:v>
                </c:pt>
                <c:pt idx="38">
                  <c:v>47720</c:v>
                </c:pt>
                <c:pt idx="39">
                  <c:v>26862</c:v>
                </c:pt>
                <c:pt idx="40">
                  <c:v>24789</c:v>
                </c:pt>
                <c:pt idx="41">
                  <c:v>47802</c:v>
                </c:pt>
                <c:pt idx="42">
                  <c:v>34975</c:v>
                </c:pt>
                <c:pt idx="43">
                  <c:v>52683</c:v>
                </c:pt>
                <c:pt idx="44">
                  <c:v>48286</c:v>
                </c:pt>
                <c:pt idx="45">
                  <c:v>43902</c:v>
                </c:pt>
                <c:pt idx="46">
                  <c:v>42608</c:v>
                </c:pt>
                <c:pt idx="47">
                  <c:v>56168</c:v>
                </c:pt>
                <c:pt idx="48">
                  <c:v>49209</c:v>
                </c:pt>
                <c:pt idx="49">
                  <c:v>42616</c:v>
                </c:pt>
                <c:pt idx="50">
                  <c:v>54460</c:v>
                </c:pt>
                <c:pt idx="51">
                  <c:v>54929</c:v>
                </c:pt>
                <c:pt idx="52">
                  <c:v>39221</c:v>
                </c:pt>
                <c:pt idx="53">
                  <c:v>39608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TEDNIH'!$G$3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TEDNIH'!$G$9:$G$62</c:f>
              <c:numCache>
                <c:formatCode>#,##0\ \k\g</c:formatCode>
                <c:ptCount val="54"/>
                <c:pt idx="0">
                  <c:v>33238</c:v>
                </c:pt>
                <c:pt idx="1">
                  <c:v>18539</c:v>
                </c:pt>
                <c:pt idx="2">
                  <c:v>35173</c:v>
                </c:pt>
                <c:pt idx="3">
                  <c:v>24945</c:v>
                </c:pt>
                <c:pt idx="4">
                  <c:v>46020</c:v>
                </c:pt>
                <c:pt idx="5">
                  <c:v>25809</c:v>
                </c:pt>
                <c:pt idx="6">
                  <c:v>39693</c:v>
                </c:pt>
                <c:pt idx="7">
                  <c:v>42445</c:v>
                </c:pt>
                <c:pt idx="8">
                  <c:v>41660</c:v>
                </c:pt>
                <c:pt idx="9">
                  <c:v>44647</c:v>
                </c:pt>
                <c:pt idx="10">
                  <c:v>41514</c:v>
                </c:pt>
                <c:pt idx="11">
                  <c:v>44887</c:v>
                </c:pt>
                <c:pt idx="12">
                  <c:v>44902</c:v>
                </c:pt>
                <c:pt idx="13">
                  <c:v>52947</c:v>
                </c:pt>
                <c:pt idx="14">
                  <c:v>48982</c:v>
                </c:pt>
                <c:pt idx="15">
                  <c:v>42405</c:v>
                </c:pt>
                <c:pt idx="16">
                  <c:v>59096</c:v>
                </c:pt>
                <c:pt idx="17">
                  <c:v>41415</c:v>
                </c:pt>
                <c:pt idx="18">
                  <c:v>59347</c:v>
                </c:pt>
                <c:pt idx="19">
                  <c:v>49702</c:v>
                </c:pt>
                <c:pt idx="20">
                  <c:v>51846</c:v>
                </c:pt>
                <c:pt idx="21">
                  <c:v>51846</c:v>
                </c:pt>
                <c:pt idx="22">
                  <c:v>56720</c:v>
                </c:pt>
                <c:pt idx="23">
                  <c:v>51804</c:v>
                </c:pt>
                <c:pt idx="24">
                  <c:v>46640</c:v>
                </c:pt>
                <c:pt idx="25">
                  <c:v>54932</c:v>
                </c:pt>
                <c:pt idx="26">
                  <c:v>48953</c:v>
                </c:pt>
                <c:pt idx="27">
                  <c:v>48270</c:v>
                </c:pt>
                <c:pt idx="28">
                  <c:v>39848</c:v>
                </c:pt>
                <c:pt idx="29">
                  <c:v>47751</c:v>
                </c:pt>
                <c:pt idx="30">
                  <c:v>40180</c:v>
                </c:pt>
                <c:pt idx="31">
                  <c:v>28949</c:v>
                </c:pt>
                <c:pt idx="32">
                  <c:v>20682</c:v>
                </c:pt>
                <c:pt idx="33">
                  <c:v>30849</c:v>
                </c:pt>
                <c:pt idx="34">
                  <c:v>44760</c:v>
                </c:pt>
                <c:pt idx="35">
                  <c:v>44339</c:v>
                </c:pt>
                <c:pt idx="36">
                  <c:v>43426</c:v>
                </c:pt>
                <c:pt idx="37">
                  <c:v>43066</c:v>
                </c:pt>
                <c:pt idx="38">
                  <c:v>45466</c:v>
                </c:pt>
                <c:pt idx="39">
                  <c:v>24259</c:v>
                </c:pt>
                <c:pt idx="40">
                  <c:v>27994</c:v>
                </c:pt>
                <c:pt idx="41">
                  <c:v>37322</c:v>
                </c:pt>
                <c:pt idx="42">
                  <c:v>42587</c:v>
                </c:pt>
                <c:pt idx="43">
                  <c:v>38491</c:v>
                </c:pt>
                <c:pt idx="44">
                  <c:v>41678</c:v>
                </c:pt>
                <c:pt idx="45">
                  <c:v>35222</c:v>
                </c:pt>
                <c:pt idx="46">
                  <c:v>45420</c:v>
                </c:pt>
                <c:pt idx="47">
                  <c:v>48468</c:v>
                </c:pt>
                <c:pt idx="48">
                  <c:v>36963</c:v>
                </c:pt>
                <c:pt idx="49">
                  <c:v>33477</c:v>
                </c:pt>
                <c:pt idx="50">
                  <c:v>42334</c:v>
                </c:pt>
                <c:pt idx="51">
                  <c:v>42046</c:v>
                </c:pt>
                <c:pt idx="52">
                  <c:v>39912</c:v>
                </c:pt>
                <c:pt idx="53">
                  <c:v>40763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TEDNIH'!$H$3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TEDNIH'!$A$9:$A$62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'SKUPNI ZAKOL PO TEDNIH'!$H$9:$H$62</c:f>
              <c:numCache>
                <c:formatCode>#,##0\ \k\g</c:formatCode>
                <c:ptCount val="54"/>
                <c:pt idx="1">
                  <c:v>6264</c:v>
                </c:pt>
                <c:pt idx="2">
                  <c:v>5891</c:v>
                </c:pt>
                <c:pt idx="3">
                  <c:v>4593</c:v>
                </c:pt>
                <c:pt idx="4">
                  <c:v>8795</c:v>
                </c:pt>
                <c:pt idx="5">
                  <c:v>4018</c:v>
                </c:pt>
                <c:pt idx="6">
                  <c:v>7125</c:v>
                </c:pt>
                <c:pt idx="7">
                  <c:v>4904</c:v>
                </c:pt>
                <c:pt idx="8">
                  <c:v>5053</c:v>
                </c:pt>
                <c:pt idx="9">
                  <c:v>5432</c:v>
                </c:pt>
                <c:pt idx="10">
                  <c:v>6651</c:v>
                </c:pt>
                <c:pt idx="11">
                  <c:v>6934</c:v>
                </c:pt>
                <c:pt idx="12">
                  <c:v>8174</c:v>
                </c:pt>
                <c:pt idx="13">
                  <c:v>10713</c:v>
                </c:pt>
                <c:pt idx="15">
                  <c:v>7949</c:v>
                </c:pt>
                <c:pt idx="18">
                  <c:v>5600</c:v>
                </c:pt>
                <c:pt idx="20">
                  <c:v>5702</c:v>
                </c:pt>
                <c:pt idx="21">
                  <c:v>7248</c:v>
                </c:pt>
                <c:pt idx="22">
                  <c:v>5527</c:v>
                </c:pt>
                <c:pt idx="23">
                  <c:v>7589</c:v>
                </c:pt>
                <c:pt idx="24">
                  <c:v>6657</c:v>
                </c:pt>
                <c:pt idx="25">
                  <c:v>7196</c:v>
                </c:pt>
                <c:pt idx="26">
                  <c:v>4813</c:v>
                </c:pt>
                <c:pt idx="27">
                  <c:v>5886</c:v>
                </c:pt>
                <c:pt idx="28">
                  <c:v>6222</c:v>
                </c:pt>
                <c:pt idx="29">
                  <c:v>6629</c:v>
                </c:pt>
                <c:pt idx="30">
                  <c:v>4265</c:v>
                </c:pt>
                <c:pt idx="31">
                  <c:v>4860</c:v>
                </c:pt>
                <c:pt idx="32">
                  <c:v>6459</c:v>
                </c:pt>
                <c:pt idx="33">
                  <c:v>5716</c:v>
                </c:pt>
                <c:pt idx="34">
                  <c:v>5508</c:v>
                </c:pt>
                <c:pt idx="35">
                  <c:v>5654</c:v>
                </c:pt>
                <c:pt idx="36">
                  <c:v>4729</c:v>
                </c:pt>
                <c:pt idx="37">
                  <c:v>7909</c:v>
                </c:pt>
                <c:pt idx="38">
                  <c:v>7589</c:v>
                </c:pt>
                <c:pt idx="39">
                  <c:v>6443</c:v>
                </c:pt>
                <c:pt idx="40">
                  <c:v>6157</c:v>
                </c:pt>
                <c:pt idx="41">
                  <c:v>4317</c:v>
                </c:pt>
                <c:pt idx="42">
                  <c:v>6816</c:v>
                </c:pt>
                <c:pt idx="43">
                  <c:v>7091</c:v>
                </c:pt>
                <c:pt idx="44">
                  <c:v>6720</c:v>
                </c:pt>
                <c:pt idx="45">
                  <c:v>7021</c:v>
                </c:pt>
                <c:pt idx="46">
                  <c:v>7254</c:v>
                </c:pt>
                <c:pt idx="47">
                  <c:v>9617</c:v>
                </c:pt>
                <c:pt idx="48">
                  <c:v>7110</c:v>
                </c:pt>
                <c:pt idx="49">
                  <c:v>7943</c:v>
                </c:pt>
                <c:pt idx="50">
                  <c:v>7473</c:v>
                </c:pt>
                <c:pt idx="51">
                  <c:v>8755</c:v>
                </c:pt>
                <c:pt idx="52">
                  <c:v>7591</c:v>
                </c:pt>
                <c:pt idx="53">
                  <c:v>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5384"/>
        <c:axId val="131795776"/>
      </c:lineChart>
      <c:catAx>
        <c:axId val="13179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95776"/>
        <c:crosses val="autoZero"/>
        <c:auto val="1"/>
        <c:lblAlgn val="ctr"/>
        <c:lblOffset val="100"/>
        <c:noMultiLvlLbl val="0"/>
      </c:catAx>
      <c:valAx>
        <c:axId val="13179577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9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R3'!$B$83:$M$83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'EU CENE R3'!$B$84:$M$84</c:f>
              <c:numCache>
                <c:formatCode>0.00</c:formatCode>
                <c:ptCount val="1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R3'!$B$83:$M$83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'EU CENE R3'!$B$85:$M$85</c:f>
              <c:numCache>
                <c:formatCode>0.00</c:formatCode>
                <c:ptCount val="12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R3'!$B$83:$M$83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'EU CENE R3'!$B$86:$M$86</c:f>
              <c:numCache>
                <c:formatCode>0.00</c:formatCode>
                <c:ptCount val="12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R3'!$A$88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R3'!$B$83:$M$83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'EU CENE R3'!$B$88:$M$88</c:f>
              <c:numCache>
                <c:formatCode>0.00</c:formatCode>
                <c:ptCount val="12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9504"/>
        <c:axId val="131793424"/>
      </c:lineChart>
      <c:catAx>
        <c:axId val="13178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93424"/>
        <c:crosses val="autoZero"/>
        <c:auto val="1"/>
        <c:lblAlgn val="ctr"/>
        <c:lblOffset val="100"/>
        <c:noMultiLvlLbl val="0"/>
      </c:catAx>
      <c:valAx>
        <c:axId val="131793424"/>
        <c:scaling>
          <c:orientation val="minMax"/>
          <c:max val="60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7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0151052290654816"/>
          <c:h val="5.5917601750827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180975</xdr:rowOff>
    </xdr:from>
    <xdr:to>
      <xdr:col>19</xdr:col>
      <xdr:colOff>0</xdr:colOff>
      <xdr:row>17</xdr:row>
      <xdr:rowOff>171450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3</xdr:row>
      <xdr:rowOff>0</xdr:rowOff>
    </xdr:from>
    <xdr:to>
      <xdr:col>22</xdr:col>
      <xdr:colOff>590550</xdr:colOff>
      <xdr:row>23</xdr:row>
      <xdr:rowOff>66674</xdr:rowOff>
    </xdr:to>
    <xdr:graphicFrame macro="">
      <xdr:nvGraphicFramePr>
        <xdr:cNvPr id="3" name="Grafikon 2" descr="Grafikon s prikazom gibanja cen tedenska zakola po kategorijah 2019/2020.">
          <a:extLst>
            <a:ext uri="{FF2B5EF4-FFF2-40B4-BE49-F238E27FC236}">
              <a16:creationId xmlns=""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805961</xdr:colOff>
      <xdr:row>53</xdr:row>
      <xdr:rowOff>142352</xdr:rowOff>
    </xdr:from>
    <xdr:to>
      <xdr:col>12</xdr:col>
      <xdr:colOff>101321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7" t="s">
        <v>0</v>
      </c>
    </row>
    <row r="2" spans="1:2" ht="27" x14ac:dyDescent="0.25">
      <c r="A2" s="4" t="s">
        <v>1</v>
      </c>
      <c r="B2" s="33" t="s">
        <v>10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2" t="s">
        <v>5</v>
      </c>
    </row>
    <row r="8" spans="1:2" x14ac:dyDescent="0.25">
      <c r="A8" s="3" t="s">
        <v>6</v>
      </c>
    </row>
    <row r="9" spans="1:2" x14ac:dyDescent="0.25">
      <c r="A9" s="3" t="s">
        <v>7</v>
      </c>
    </row>
    <row r="10" spans="1:2" x14ac:dyDescent="0.25">
      <c r="A10" s="3" t="s">
        <v>8</v>
      </c>
    </row>
    <row r="13" spans="1:2" x14ac:dyDescent="0.25">
      <c r="A13" s="3" t="s">
        <v>169</v>
      </c>
    </row>
    <row r="14" spans="1:2" ht="27" x14ac:dyDescent="0.25">
      <c r="A14" s="3" t="s">
        <v>170</v>
      </c>
      <c r="B14" s="4" t="s">
        <v>158</v>
      </c>
    </row>
    <row r="15" spans="1:2" x14ac:dyDescent="0.25">
      <c r="B15" s="4" t="s">
        <v>146</v>
      </c>
    </row>
    <row r="18" spans="2:2" x14ac:dyDescent="0.25">
      <c r="B18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5" x14ac:dyDescent="0.25"/>
  <cols>
    <col min="1" max="1" width="11.42578125" customWidth="1"/>
    <col min="2" max="2" width="12.42578125" customWidth="1"/>
    <col min="3" max="3" width="12.85546875" customWidth="1"/>
    <col min="4" max="4" width="12.42578125" customWidth="1"/>
    <col min="6" max="6" width="12.140625" customWidth="1"/>
    <col min="7" max="7" width="10.42578125" customWidth="1"/>
    <col min="9" max="9" width="12.42578125" customWidth="1"/>
    <col min="13" max="13" width="19.7109375" bestFit="1" customWidth="1"/>
    <col min="14" max="14" width="14.28515625" style="5" customWidth="1"/>
  </cols>
  <sheetData>
    <row r="1" spans="1:14" x14ac:dyDescent="0.25">
      <c r="B1" s="34"/>
    </row>
    <row r="2" spans="1:14" x14ac:dyDescent="0.25">
      <c r="A2" t="s">
        <v>151</v>
      </c>
      <c r="B2" s="41" t="s">
        <v>171</v>
      </c>
      <c r="L2" t="s">
        <v>152</v>
      </c>
    </row>
    <row r="3" spans="1:14" ht="15.75" thickBot="1" x14ac:dyDescent="0.3"/>
    <row r="4" spans="1:14" ht="26.25" thickBot="1" x14ac:dyDescent="0.3">
      <c r="A4" s="7" t="s">
        <v>11</v>
      </c>
      <c r="B4" s="27"/>
      <c r="C4" s="26"/>
      <c r="D4" s="16"/>
      <c r="E4" s="16" t="s">
        <v>12</v>
      </c>
      <c r="F4" s="16"/>
      <c r="G4" s="16"/>
      <c r="H4" s="17"/>
      <c r="I4" s="18"/>
      <c r="L4" s="31"/>
      <c r="M4" s="32" t="s">
        <v>40</v>
      </c>
      <c r="N4" s="132" t="s">
        <v>38</v>
      </c>
    </row>
    <row r="5" spans="1:14" ht="15.75" thickBot="1" x14ac:dyDescent="0.3">
      <c r="A5" s="23"/>
      <c r="B5" s="19"/>
      <c r="C5" s="13" t="s">
        <v>13</v>
      </c>
      <c r="D5" s="14" t="s">
        <v>14</v>
      </c>
      <c r="E5" s="15" t="s">
        <v>15</v>
      </c>
      <c r="F5" s="14" t="s">
        <v>16</v>
      </c>
      <c r="G5" s="20" t="s">
        <v>17</v>
      </c>
      <c r="H5" s="20" t="s">
        <v>18</v>
      </c>
      <c r="I5" s="24" t="s">
        <v>19</v>
      </c>
      <c r="L5" s="110"/>
      <c r="M5" s="111"/>
      <c r="N5" s="133"/>
    </row>
    <row r="6" spans="1:14" x14ac:dyDescent="0.25">
      <c r="A6" s="7" t="s">
        <v>21</v>
      </c>
      <c r="B6" s="8" t="s">
        <v>20</v>
      </c>
      <c r="C6" s="234" t="s">
        <v>147</v>
      </c>
      <c r="D6" s="234">
        <v>40</v>
      </c>
      <c r="E6" s="235"/>
      <c r="F6" s="234" t="s">
        <v>147</v>
      </c>
      <c r="G6" s="235"/>
      <c r="H6" s="234" t="s">
        <v>147</v>
      </c>
      <c r="I6" s="237"/>
      <c r="L6" s="112" t="s">
        <v>13</v>
      </c>
      <c r="M6" s="113" t="s">
        <v>21</v>
      </c>
      <c r="N6" s="323" t="s">
        <v>147</v>
      </c>
    </row>
    <row r="7" spans="1:14" x14ac:dyDescent="0.25">
      <c r="A7" s="6" t="s">
        <v>21</v>
      </c>
      <c r="B7" s="9" t="s">
        <v>22</v>
      </c>
      <c r="C7" s="238" t="s">
        <v>147</v>
      </c>
      <c r="D7" s="283">
        <v>16154</v>
      </c>
      <c r="E7" s="240"/>
      <c r="F7" s="238" t="s">
        <v>147</v>
      </c>
      <c r="G7" s="241"/>
      <c r="H7" s="238" t="s">
        <v>147</v>
      </c>
      <c r="I7" s="242"/>
      <c r="L7" s="28" t="s">
        <v>13</v>
      </c>
      <c r="M7" s="109" t="s">
        <v>24</v>
      </c>
      <c r="N7" s="231" t="s">
        <v>147</v>
      </c>
    </row>
    <row r="8" spans="1:14" ht="15.75" thickBot="1" x14ac:dyDescent="0.3">
      <c r="A8" s="23" t="s">
        <v>21</v>
      </c>
      <c r="B8" s="10" t="s">
        <v>23</v>
      </c>
      <c r="C8" s="243" t="s">
        <v>147</v>
      </c>
      <c r="D8" s="243">
        <v>331.99</v>
      </c>
      <c r="E8" s="244"/>
      <c r="F8" s="243" t="s">
        <v>147</v>
      </c>
      <c r="G8" s="244"/>
      <c r="H8" s="243" t="s">
        <v>147</v>
      </c>
      <c r="I8" s="245"/>
      <c r="L8" s="28" t="s">
        <v>13</v>
      </c>
      <c r="M8" s="109" t="s">
        <v>27</v>
      </c>
      <c r="N8" s="231" t="s">
        <v>147</v>
      </c>
    </row>
    <row r="9" spans="1:14" x14ac:dyDescent="0.25">
      <c r="A9" s="7" t="s">
        <v>24</v>
      </c>
      <c r="B9" s="8" t="s">
        <v>20</v>
      </c>
      <c r="C9" s="234" t="s">
        <v>147</v>
      </c>
      <c r="D9" s="234">
        <v>85</v>
      </c>
      <c r="E9" s="235"/>
      <c r="F9" s="234" t="s">
        <v>147</v>
      </c>
      <c r="G9" s="235"/>
      <c r="H9" s="234">
        <v>14</v>
      </c>
      <c r="I9" s="237"/>
      <c r="L9" s="28" t="s">
        <v>13</v>
      </c>
      <c r="M9" s="109" t="s">
        <v>28</v>
      </c>
      <c r="N9" s="231" t="s">
        <v>147</v>
      </c>
    </row>
    <row r="10" spans="1:14" x14ac:dyDescent="0.25">
      <c r="A10" s="6" t="s">
        <v>24</v>
      </c>
      <c r="B10" s="9" t="s">
        <v>22</v>
      </c>
      <c r="C10" s="238" t="s">
        <v>147</v>
      </c>
      <c r="D10" s="238">
        <v>38478</v>
      </c>
      <c r="E10" s="240"/>
      <c r="F10" s="238" t="s">
        <v>147</v>
      </c>
      <c r="G10" s="240"/>
      <c r="H10" s="238">
        <v>4897</v>
      </c>
      <c r="I10" s="242"/>
      <c r="L10" s="28" t="s">
        <v>13</v>
      </c>
      <c r="M10" s="109" t="s">
        <v>31</v>
      </c>
      <c r="N10" s="232">
        <v>395.33000000000004</v>
      </c>
    </row>
    <row r="11" spans="1:14" ht="15.75" thickBot="1" x14ac:dyDescent="0.3">
      <c r="A11" s="23" t="s">
        <v>24</v>
      </c>
      <c r="B11" s="12" t="s">
        <v>23</v>
      </c>
      <c r="C11" s="243" t="s">
        <v>147</v>
      </c>
      <c r="D11" s="246">
        <v>331.41</v>
      </c>
      <c r="E11" s="244"/>
      <c r="F11" s="243" t="s">
        <v>147</v>
      </c>
      <c r="G11" s="244"/>
      <c r="H11" s="246">
        <v>317.22000000000003</v>
      </c>
      <c r="I11" s="245"/>
      <c r="L11" s="28" t="s">
        <v>13</v>
      </c>
      <c r="M11" s="109" t="s">
        <v>32</v>
      </c>
      <c r="N11" s="231">
        <v>206.54</v>
      </c>
    </row>
    <row r="12" spans="1:14" x14ac:dyDescent="0.25">
      <c r="A12" s="7" t="s">
        <v>25</v>
      </c>
      <c r="B12" s="8" t="s">
        <v>20</v>
      </c>
      <c r="C12" s="247"/>
      <c r="D12" s="235"/>
      <c r="E12" s="248"/>
      <c r="F12" s="234" t="s">
        <v>147</v>
      </c>
      <c r="G12" s="247"/>
      <c r="H12" s="273">
        <v>9</v>
      </c>
      <c r="I12" s="250"/>
      <c r="L12" s="28" t="s">
        <v>14</v>
      </c>
      <c r="M12" s="292" t="s">
        <v>21</v>
      </c>
      <c r="N12" s="229">
        <v>331.99</v>
      </c>
    </row>
    <row r="13" spans="1:14" x14ac:dyDescent="0.25">
      <c r="A13" s="6" t="s">
        <v>25</v>
      </c>
      <c r="B13" s="9" t="s">
        <v>22</v>
      </c>
      <c r="C13" s="251"/>
      <c r="D13" s="241"/>
      <c r="E13" s="252"/>
      <c r="F13" s="238" t="s">
        <v>147</v>
      </c>
      <c r="G13" s="253"/>
      <c r="H13" s="285">
        <v>3224</v>
      </c>
      <c r="I13" s="255"/>
      <c r="L13" s="28" t="s">
        <v>14</v>
      </c>
      <c r="M13" s="292" t="s">
        <v>24</v>
      </c>
      <c r="N13" s="229">
        <v>331.41</v>
      </c>
    </row>
    <row r="14" spans="1:14" ht="15.75" thickBot="1" x14ac:dyDescent="0.3">
      <c r="A14" s="6" t="s">
        <v>25</v>
      </c>
      <c r="B14" s="10" t="s">
        <v>23</v>
      </c>
      <c r="C14" s="256"/>
      <c r="D14" s="257"/>
      <c r="E14" s="258"/>
      <c r="F14" s="243" t="s">
        <v>147</v>
      </c>
      <c r="G14" s="259"/>
      <c r="H14" s="267">
        <v>318.8</v>
      </c>
      <c r="I14" s="260"/>
      <c r="L14" s="28" t="s">
        <v>14</v>
      </c>
      <c r="M14" s="292" t="s">
        <v>27</v>
      </c>
      <c r="N14" s="229">
        <v>328.77000000000004</v>
      </c>
    </row>
    <row r="15" spans="1:14" x14ac:dyDescent="0.25">
      <c r="A15" s="7" t="s">
        <v>26</v>
      </c>
      <c r="B15" s="8" t="s">
        <v>20</v>
      </c>
      <c r="C15" s="247"/>
      <c r="D15" s="235"/>
      <c r="E15" s="261"/>
      <c r="F15" s="247"/>
      <c r="G15" s="247"/>
      <c r="H15" s="241"/>
      <c r="I15" s="234">
        <v>6</v>
      </c>
      <c r="L15" s="28" t="s">
        <v>14</v>
      </c>
      <c r="M15" s="292" t="s">
        <v>28</v>
      </c>
      <c r="N15" s="229">
        <v>330.95000000000005</v>
      </c>
    </row>
    <row r="16" spans="1:14" x14ac:dyDescent="0.25">
      <c r="A16" s="6" t="s">
        <v>26</v>
      </c>
      <c r="B16" s="9" t="s">
        <v>22</v>
      </c>
      <c r="C16" s="262"/>
      <c r="D16" s="241"/>
      <c r="E16" s="263"/>
      <c r="F16" s="251"/>
      <c r="G16" s="262"/>
      <c r="H16" s="240"/>
      <c r="I16" s="238">
        <v>647</v>
      </c>
      <c r="L16" s="28" t="s">
        <v>14</v>
      </c>
      <c r="M16" s="292" t="s">
        <v>31</v>
      </c>
      <c r="N16" s="232">
        <v>297.70000000000005</v>
      </c>
    </row>
    <row r="17" spans="1:14" ht="15.75" thickBot="1" x14ac:dyDescent="0.3">
      <c r="A17" s="23" t="s">
        <v>26</v>
      </c>
      <c r="B17" s="12" t="s">
        <v>23</v>
      </c>
      <c r="C17" s="259"/>
      <c r="D17" s="244"/>
      <c r="E17" s="264"/>
      <c r="F17" s="265"/>
      <c r="G17" s="259"/>
      <c r="H17" s="244"/>
      <c r="I17" s="243">
        <v>442.32</v>
      </c>
      <c r="L17" s="28" t="s">
        <v>14</v>
      </c>
      <c r="M17" s="292" t="s">
        <v>32</v>
      </c>
      <c r="N17" s="232">
        <v>312.51000000000005</v>
      </c>
    </row>
    <row r="18" spans="1:14" x14ac:dyDescent="0.25">
      <c r="A18" s="7" t="s">
        <v>27</v>
      </c>
      <c r="B18" s="8" t="s">
        <v>20</v>
      </c>
      <c r="C18" s="234" t="s">
        <v>147</v>
      </c>
      <c r="D18" s="266">
        <v>121</v>
      </c>
      <c r="E18" s="247"/>
      <c r="F18" s="247"/>
      <c r="G18" s="235"/>
      <c r="H18" s="234">
        <v>9</v>
      </c>
      <c r="I18" s="234">
        <v>29</v>
      </c>
      <c r="L18" s="28" t="s">
        <v>15</v>
      </c>
      <c r="M18" s="292" t="s">
        <v>28</v>
      </c>
      <c r="N18" s="229">
        <v>322.84000000000003</v>
      </c>
    </row>
    <row r="19" spans="1:14" x14ac:dyDescent="0.25">
      <c r="A19" s="6" t="s">
        <v>27</v>
      </c>
      <c r="B19" s="9" t="s">
        <v>22</v>
      </c>
      <c r="C19" s="238" t="s">
        <v>147</v>
      </c>
      <c r="D19" s="238">
        <v>42753</v>
      </c>
      <c r="E19" s="262"/>
      <c r="F19" s="262"/>
      <c r="G19" s="240"/>
      <c r="H19" s="238">
        <v>2474</v>
      </c>
      <c r="I19" s="238">
        <v>3320</v>
      </c>
      <c r="L19" s="28" t="s">
        <v>16</v>
      </c>
      <c r="M19" s="292" t="s">
        <v>21</v>
      </c>
      <c r="N19" s="231" t="s">
        <v>147</v>
      </c>
    </row>
    <row r="20" spans="1:14" ht="15.75" thickBot="1" x14ac:dyDescent="0.3">
      <c r="A20" s="23" t="s">
        <v>27</v>
      </c>
      <c r="B20" s="10" t="s">
        <v>23</v>
      </c>
      <c r="C20" s="243" t="s">
        <v>147</v>
      </c>
      <c r="D20" s="243">
        <v>328.77000000000004</v>
      </c>
      <c r="E20" s="259"/>
      <c r="F20" s="259"/>
      <c r="G20" s="244"/>
      <c r="H20" s="243">
        <v>299.17</v>
      </c>
      <c r="I20" s="243">
        <v>431.63</v>
      </c>
      <c r="L20" s="28" t="s">
        <v>16</v>
      </c>
      <c r="M20" s="292" t="s">
        <v>24</v>
      </c>
      <c r="N20" s="231" t="s">
        <v>147</v>
      </c>
    </row>
    <row r="21" spans="1:14" x14ac:dyDescent="0.25">
      <c r="A21" s="7" t="s">
        <v>28</v>
      </c>
      <c r="B21" s="8" t="s">
        <v>20</v>
      </c>
      <c r="C21" s="234" t="s">
        <v>147</v>
      </c>
      <c r="D21" s="234">
        <v>77</v>
      </c>
      <c r="E21" s="266">
        <v>27</v>
      </c>
      <c r="F21" s="234">
        <v>1</v>
      </c>
      <c r="G21" s="234">
        <v>24</v>
      </c>
      <c r="H21" s="234">
        <v>62</v>
      </c>
      <c r="I21" s="237"/>
      <c r="L21" s="28" t="s">
        <v>16</v>
      </c>
      <c r="M21" s="292" t="s">
        <v>25</v>
      </c>
      <c r="N21" s="231" t="s">
        <v>147</v>
      </c>
    </row>
    <row r="22" spans="1:14" x14ac:dyDescent="0.25">
      <c r="A22" s="6" t="s">
        <v>28</v>
      </c>
      <c r="B22" s="9" t="s">
        <v>22</v>
      </c>
      <c r="C22" s="238" t="s">
        <v>147</v>
      </c>
      <c r="D22" s="283">
        <v>29798</v>
      </c>
      <c r="E22" s="238">
        <v>10856</v>
      </c>
      <c r="F22" s="238">
        <v>405</v>
      </c>
      <c r="G22" s="238">
        <v>8421</v>
      </c>
      <c r="H22" s="285">
        <v>18871</v>
      </c>
      <c r="I22" s="242"/>
      <c r="L22" s="28" t="s">
        <v>16</v>
      </c>
      <c r="M22" s="292" t="s">
        <v>28</v>
      </c>
      <c r="N22" s="231">
        <v>321.54000000000002</v>
      </c>
    </row>
    <row r="23" spans="1:14" ht="15.75" thickBot="1" x14ac:dyDescent="0.3">
      <c r="A23" s="23" t="s">
        <v>28</v>
      </c>
      <c r="B23" s="10" t="s">
        <v>23</v>
      </c>
      <c r="C23" s="243" t="s">
        <v>147</v>
      </c>
      <c r="D23" s="246">
        <v>330.95000000000005</v>
      </c>
      <c r="E23" s="246">
        <v>322.84000000000003</v>
      </c>
      <c r="F23" s="243">
        <v>321.54000000000002</v>
      </c>
      <c r="G23" s="243">
        <v>250.53</v>
      </c>
      <c r="H23" s="267">
        <v>304.8</v>
      </c>
      <c r="I23" s="242"/>
      <c r="L23" s="28" t="s">
        <v>16</v>
      </c>
      <c r="M23" s="292" t="s">
        <v>29</v>
      </c>
      <c r="N23" s="229">
        <v>321.54000000000002</v>
      </c>
    </row>
    <row r="24" spans="1:14" x14ac:dyDescent="0.25">
      <c r="A24" s="7" t="s">
        <v>29</v>
      </c>
      <c r="B24" s="8" t="s">
        <v>20</v>
      </c>
      <c r="C24" s="247"/>
      <c r="D24" s="235"/>
      <c r="E24" s="248"/>
      <c r="F24" s="234">
        <v>1</v>
      </c>
      <c r="G24" s="234">
        <v>5</v>
      </c>
      <c r="H24" s="234">
        <v>20</v>
      </c>
      <c r="I24" s="237"/>
      <c r="L24" s="28" t="s">
        <v>16</v>
      </c>
      <c r="M24" s="292" t="s">
        <v>32</v>
      </c>
      <c r="N24" s="231" t="s">
        <v>147</v>
      </c>
    </row>
    <row r="25" spans="1:14" x14ac:dyDescent="0.25">
      <c r="A25" s="6" t="s">
        <v>29</v>
      </c>
      <c r="B25" s="9" t="s">
        <v>22</v>
      </c>
      <c r="C25" s="262"/>
      <c r="D25" s="241"/>
      <c r="E25" s="268"/>
      <c r="F25" s="238">
        <v>387</v>
      </c>
      <c r="G25" s="238">
        <v>1797</v>
      </c>
      <c r="H25" s="269">
        <v>6774</v>
      </c>
      <c r="I25" s="242"/>
      <c r="L25" s="28" t="s">
        <v>16</v>
      </c>
      <c r="M25" s="292" t="s">
        <v>34</v>
      </c>
      <c r="N25" s="231" t="s">
        <v>147</v>
      </c>
    </row>
    <row r="26" spans="1:14" ht="15.75" thickBot="1" x14ac:dyDescent="0.3">
      <c r="A26" s="23" t="s">
        <v>29</v>
      </c>
      <c r="B26" s="10" t="s">
        <v>23</v>
      </c>
      <c r="C26" s="265"/>
      <c r="D26" s="244"/>
      <c r="E26" s="270"/>
      <c r="F26" s="246">
        <v>321.54000000000002</v>
      </c>
      <c r="G26" s="246">
        <v>262.20999999999998</v>
      </c>
      <c r="H26" s="271">
        <v>301.86</v>
      </c>
      <c r="I26" s="245"/>
      <c r="L26" s="28" t="s">
        <v>17</v>
      </c>
      <c r="M26" s="292" t="s">
        <v>28</v>
      </c>
      <c r="N26" s="229">
        <v>250.53</v>
      </c>
    </row>
    <row r="27" spans="1:14" x14ac:dyDescent="0.25">
      <c r="A27" s="7" t="s">
        <v>30</v>
      </c>
      <c r="B27" s="8" t="s">
        <v>20</v>
      </c>
      <c r="C27" s="247"/>
      <c r="D27" s="235"/>
      <c r="E27" s="261"/>
      <c r="F27" s="247"/>
      <c r="G27" s="247"/>
      <c r="H27" s="249"/>
      <c r="I27" s="234">
        <v>9</v>
      </c>
      <c r="L27" s="28" t="s">
        <v>17</v>
      </c>
      <c r="M27" s="292" t="s">
        <v>29</v>
      </c>
      <c r="N27" s="229">
        <v>262.20999999999998</v>
      </c>
    </row>
    <row r="28" spans="1:14" x14ac:dyDescent="0.25">
      <c r="A28" s="6" t="s">
        <v>30</v>
      </c>
      <c r="B28" s="9" t="s">
        <v>22</v>
      </c>
      <c r="C28" s="251"/>
      <c r="D28" s="241"/>
      <c r="E28" s="263"/>
      <c r="F28" s="262"/>
      <c r="G28" s="251"/>
      <c r="H28" s="254"/>
      <c r="I28" s="238">
        <v>840</v>
      </c>
      <c r="L28" s="28" t="s">
        <v>17</v>
      </c>
      <c r="M28" s="292" t="s">
        <v>31</v>
      </c>
      <c r="N28" s="229">
        <v>219.7</v>
      </c>
    </row>
    <row r="29" spans="1:14" ht="15.75" thickBot="1" x14ac:dyDescent="0.3">
      <c r="A29" s="23" t="s">
        <v>30</v>
      </c>
      <c r="B29" s="10" t="s">
        <v>23</v>
      </c>
      <c r="C29" s="259"/>
      <c r="D29" s="244"/>
      <c r="E29" s="264"/>
      <c r="F29" s="259"/>
      <c r="G29" s="259"/>
      <c r="H29" s="272"/>
      <c r="I29" s="243">
        <v>429.17</v>
      </c>
      <c r="L29" s="28" t="s">
        <v>17</v>
      </c>
      <c r="M29" s="292" t="s">
        <v>32</v>
      </c>
      <c r="N29" s="229">
        <v>236.72</v>
      </c>
    </row>
    <row r="30" spans="1:14" x14ac:dyDescent="0.25">
      <c r="A30" s="7" t="s">
        <v>31</v>
      </c>
      <c r="B30" s="8" t="s">
        <v>20</v>
      </c>
      <c r="C30" s="234">
        <v>2</v>
      </c>
      <c r="D30" s="266">
        <v>24</v>
      </c>
      <c r="E30" s="247"/>
      <c r="F30" s="235"/>
      <c r="G30" s="266">
        <v>36</v>
      </c>
      <c r="H30" s="266">
        <v>2</v>
      </c>
      <c r="I30" s="234">
        <v>41</v>
      </c>
      <c r="L30" s="28" t="s">
        <v>17</v>
      </c>
      <c r="M30" s="292" t="s">
        <v>34</v>
      </c>
      <c r="N30" s="229">
        <v>238.41</v>
      </c>
    </row>
    <row r="31" spans="1:14" x14ac:dyDescent="0.25">
      <c r="A31" s="6" t="s">
        <v>31</v>
      </c>
      <c r="B31" s="9" t="s">
        <v>22</v>
      </c>
      <c r="C31" s="238">
        <v>218</v>
      </c>
      <c r="D31" s="283">
        <v>7122</v>
      </c>
      <c r="E31" s="262"/>
      <c r="F31" s="240"/>
      <c r="G31" s="238">
        <v>9804</v>
      </c>
      <c r="H31" s="238">
        <v>478</v>
      </c>
      <c r="I31" s="238">
        <v>4217</v>
      </c>
      <c r="L31" s="28" t="s">
        <v>17</v>
      </c>
      <c r="M31" s="292" t="s">
        <v>35</v>
      </c>
      <c r="N31" s="229">
        <v>190.04</v>
      </c>
    </row>
    <row r="32" spans="1:14" ht="15.75" thickBot="1" x14ac:dyDescent="0.3">
      <c r="A32" s="23" t="s">
        <v>31</v>
      </c>
      <c r="B32" s="10" t="s">
        <v>23</v>
      </c>
      <c r="C32" s="243">
        <v>395.33000000000004</v>
      </c>
      <c r="D32" s="246">
        <v>297.70000000000005</v>
      </c>
      <c r="E32" s="259"/>
      <c r="F32" s="244"/>
      <c r="G32" s="243">
        <v>219.7</v>
      </c>
      <c r="H32" s="243">
        <v>241.54</v>
      </c>
      <c r="I32" s="243">
        <v>421.05</v>
      </c>
      <c r="L32" s="28" t="s">
        <v>17</v>
      </c>
      <c r="M32" s="292" t="s">
        <v>36</v>
      </c>
      <c r="N32" s="229">
        <v>198.01999999999998</v>
      </c>
    </row>
    <row r="33" spans="1:14" x14ac:dyDescent="0.25">
      <c r="A33" s="7" t="s">
        <v>32</v>
      </c>
      <c r="B33" s="8" t="s">
        <v>20</v>
      </c>
      <c r="C33" s="234">
        <v>1</v>
      </c>
      <c r="D33" s="273">
        <v>20</v>
      </c>
      <c r="E33" s="235"/>
      <c r="F33" s="234" t="s">
        <v>147</v>
      </c>
      <c r="G33" s="234">
        <v>24</v>
      </c>
      <c r="H33" s="266">
        <v>12</v>
      </c>
      <c r="I33" s="237"/>
      <c r="L33" s="28" t="s">
        <v>18</v>
      </c>
      <c r="M33" s="292" t="s">
        <v>21</v>
      </c>
      <c r="N33" s="229" t="s">
        <v>147</v>
      </c>
    </row>
    <row r="34" spans="1:14" x14ac:dyDescent="0.25">
      <c r="A34" s="6" t="s">
        <v>32</v>
      </c>
      <c r="B34" s="9" t="s">
        <v>22</v>
      </c>
      <c r="C34" s="238">
        <v>181</v>
      </c>
      <c r="D34" s="274">
        <v>7060</v>
      </c>
      <c r="E34" s="240"/>
      <c r="F34" s="238" t="s">
        <v>147</v>
      </c>
      <c r="G34" s="238">
        <v>7974</v>
      </c>
      <c r="H34" s="274">
        <v>3671</v>
      </c>
      <c r="I34" s="242"/>
      <c r="L34" s="28" t="s">
        <v>18</v>
      </c>
      <c r="M34" s="292" t="s">
        <v>24</v>
      </c>
      <c r="N34" s="229">
        <v>317.22000000000003</v>
      </c>
    </row>
    <row r="35" spans="1:14" ht="15.75" thickBot="1" x14ac:dyDescent="0.3">
      <c r="A35" s="23" t="s">
        <v>32</v>
      </c>
      <c r="B35" s="10" t="s">
        <v>33</v>
      </c>
      <c r="C35" s="243">
        <v>206.54</v>
      </c>
      <c r="D35" s="275">
        <v>312.51000000000005</v>
      </c>
      <c r="E35" s="244"/>
      <c r="F35" s="243" t="s">
        <v>147</v>
      </c>
      <c r="G35" s="243">
        <v>236.72</v>
      </c>
      <c r="H35" s="276">
        <v>289.55</v>
      </c>
      <c r="I35" s="242"/>
      <c r="L35" s="28" t="s">
        <v>18</v>
      </c>
      <c r="M35" s="292" t="s">
        <v>25</v>
      </c>
      <c r="N35" s="229">
        <v>318.8</v>
      </c>
    </row>
    <row r="36" spans="1:14" x14ac:dyDescent="0.25">
      <c r="A36" s="7" t="s">
        <v>34</v>
      </c>
      <c r="B36" s="8" t="s">
        <v>20</v>
      </c>
      <c r="C36" s="247"/>
      <c r="D36" s="235"/>
      <c r="E36" s="248"/>
      <c r="F36" s="234" t="s">
        <v>147</v>
      </c>
      <c r="G36" s="234">
        <v>6</v>
      </c>
      <c r="H36" s="273">
        <v>1</v>
      </c>
      <c r="I36" s="237"/>
      <c r="L36" s="28" t="s">
        <v>18</v>
      </c>
      <c r="M36" s="292" t="s">
        <v>27</v>
      </c>
      <c r="N36" s="229">
        <v>299.17</v>
      </c>
    </row>
    <row r="37" spans="1:14" x14ac:dyDescent="0.25">
      <c r="A37" s="6" t="s">
        <v>34</v>
      </c>
      <c r="B37" s="9" t="s">
        <v>22</v>
      </c>
      <c r="C37" s="251"/>
      <c r="D37" s="241"/>
      <c r="E37" s="268"/>
      <c r="F37" s="238" t="s">
        <v>147</v>
      </c>
      <c r="G37" s="239">
        <v>2245</v>
      </c>
      <c r="H37" s="238">
        <v>374</v>
      </c>
      <c r="I37" s="242"/>
      <c r="L37" s="28" t="s">
        <v>18</v>
      </c>
      <c r="M37" s="292" t="s">
        <v>28</v>
      </c>
      <c r="N37" s="229">
        <v>304.8</v>
      </c>
    </row>
    <row r="38" spans="1:14" ht="15.75" thickBot="1" x14ac:dyDescent="0.3">
      <c r="A38" s="23" t="s">
        <v>34</v>
      </c>
      <c r="B38" s="10" t="s">
        <v>23</v>
      </c>
      <c r="C38" s="259"/>
      <c r="D38" s="244"/>
      <c r="E38" s="270"/>
      <c r="F38" s="243" t="s">
        <v>147</v>
      </c>
      <c r="G38" s="246">
        <v>238.41</v>
      </c>
      <c r="H38" s="267">
        <v>256.54000000000002</v>
      </c>
      <c r="I38" s="242"/>
      <c r="L38" s="28" t="s">
        <v>18</v>
      </c>
      <c r="M38" s="292" t="s">
        <v>29</v>
      </c>
      <c r="N38" s="229">
        <v>301.86</v>
      </c>
    </row>
    <row r="39" spans="1:14" ht="15.75" thickBot="1" x14ac:dyDescent="0.3">
      <c r="A39" s="7" t="s">
        <v>39</v>
      </c>
      <c r="B39" s="44" t="s">
        <v>20</v>
      </c>
      <c r="C39" s="247"/>
      <c r="D39" s="235"/>
      <c r="E39" s="261"/>
      <c r="F39" s="247"/>
      <c r="G39" s="247"/>
      <c r="H39" s="235"/>
      <c r="I39" s="286">
        <v>1</v>
      </c>
      <c r="L39" s="28" t="s">
        <v>18</v>
      </c>
      <c r="M39" s="292" t="s">
        <v>31</v>
      </c>
      <c r="N39" s="229">
        <v>241.54</v>
      </c>
    </row>
    <row r="40" spans="1:14" x14ac:dyDescent="0.25">
      <c r="A40" s="6" t="s">
        <v>39</v>
      </c>
      <c r="B40" s="45" t="s">
        <v>22</v>
      </c>
      <c r="C40" s="251"/>
      <c r="D40" s="241"/>
      <c r="E40" s="263"/>
      <c r="F40" s="262"/>
      <c r="G40" s="251"/>
      <c r="H40" s="241"/>
      <c r="I40" s="287">
        <v>27</v>
      </c>
      <c r="L40" s="28" t="s">
        <v>18</v>
      </c>
      <c r="M40" s="292" t="s">
        <v>32</v>
      </c>
      <c r="N40" s="232">
        <v>289.55</v>
      </c>
    </row>
    <row r="41" spans="1:14" ht="15.75" thickBot="1" x14ac:dyDescent="0.3">
      <c r="A41" s="23" t="s">
        <v>39</v>
      </c>
      <c r="B41" s="46" t="s">
        <v>23</v>
      </c>
      <c r="C41" s="259"/>
      <c r="D41" s="244"/>
      <c r="E41" s="264"/>
      <c r="F41" s="259"/>
      <c r="G41" s="259"/>
      <c r="H41" s="289"/>
      <c r="I41" s="288">
        <v>106.54</v>
      </c>
      <c r="L41" s="28" t="s">
        <v>18</v>
      </c>
      <c r="M41" s="292" t="s">
        <v>34</v>
      </c>
      <c r="N41" s="229">
        <v>256.54000000000002</v>
      </c>
    </row>
    <row r="42" spans="1:14" x14ac:dyDescent="0.25">
      <c r="A42" s="7" t="s">
        <v>35</v>
      </c>
      <c r="B42" s="8" t="s">
        <v>20</v>
      </c>
      <c r="C42" s="247"/>
      <c r="D42" s="235"/>
      <c r="E42" s="261"/>
      <c r="F42" s="235"/>
      <c r="G42" s="277">
        <v>32</v>
      </c>
      <c r="H42" s="249"/>
      <c r="I42" s="278" t="s">
        <v>147</v>
      </c>
      <c r="L42" s="28" t="s">
        <v>19</v>
      </c>
      <c r="M42" s="292" t="s">
        <v>26</v>
      </c>
      <c r="N42" s="229">
        <v>442.32</v>
      </c>
    </row>
    <row r="43" spans="1:14" x14ac:dyDescent="0.25">
      <c r="A43" s="6" t="s">
        <v>35</v>
      </c>
      <c r="B43" s="9" t="s">
        <v>22</v>
      </c>
      <c r="C43" s="251"/>
      <c r="D43" s="241"/>
      <c r="E43" s="263"/>
      <c r="F43" s="240"/>
      <c r="G43" s="284">
        <v>8023</v>
      </c>
      <c r="H43" s="254"/>
      <c r="I43" s="238" t="s">
        <v>147</v>
      </c>
      <c r="L43" s="28" t="s">
        <v>19</v>
      </c>
      <c r="M43" s="292" t="s">
        <v>27</v>
      </c>
      <c r="N43" s="229">
        <v>431.63</v>
      </c>
    </row>
    <row r="44" spans="1:14" ht="15.75" thickBot="1" x14ac:dyDescent="0.3">
      <c r="A44" s="23" t="s">
        <v>35</v>
      </c>
      <c r="B44" s="10" t="s">
        <v>23</v>
      </c>
      <c r="C44" s="259"/>
      <c r="D44" s="244"/>
      <c r="E44" s="264"/>
      <c r="F44" s="244"/>
      <c r="G44" s="279">
        <v>190.04</v>
      </c>
      <c r="H44" s="272"/>
      <c r="I44" s="267" t="s">
        <v>147</v>
      </c>
      <c r="L44" s="28" t="s">
        <v>19</v>
      </c>
      <c r="M44" s="292" t="s">
        <v>30</v>
      </c>
      <c r="N44" s="229">
        <v>429.17</v>
      </c>
    </row>
    <row r="45" spans="1:14" x14ac:dyDescent="0.25">
      <c r="A45" s="6" t="s">
        <v>36</v>
      </c>
      <c r="B45" s="8" t="s">
        <v>20</v>
      </c>
      <c r="C45" s="247"/>
      <c r="D45" s="235"/>
      <c r="E45" s="261"/>
      <c r="F45" s="235"/>
      <c r="G45" s="236">
        <v>5</v>
      </c>
      <c r="H45" s="249"/>
      <c r="I45" s="255"/>
      <c r="L45" s="28" t="s">
        <v>19</v>
      </c>
      <c r="M45" s="292" t="s">
        <v>31</v>
      </c>
      <c r="N45" s="229">
        <v>421.05</v>
      </c>
    </row>
    <row r="46" spans="1:14" x14ac:dyDescent="0.25">
      <c r="A46" s="6" t="s">
        <v>36</v>
      </c>
      <c r="B46" s="9" t="s">
        <v>22</v>
      </c>
      <c r="C46" s="251"/>
      <c r="D46" s="241"/>
      <c r="E46" s="263"/>
      <c r="F46" s="240"/>
      <c r="G46" s="284">
        <v>1344</v>
      </c>
      <c r="H46" s="254"/>
      <c r="I46" s="255"/>
      <c r="L46" s="28" t="s">
        <v>19</v>
      </c>
      <c r="M46" s="292" t="s">
        <v>35</v>
      </c>
      <c r="N46" s="229" t="s">
        <v>147</v>
      </c>
    </row>
    <row r="47" spans="1:14" ht="15.75" thickBot="1" x14ac:dyDescent="0.3">
      <c r="A47" s="6" t="s">
        <v>36</v>
      </c>
      <c r="B47" s="10" t="s">
        <v>23</v>
      </c>
      <c r="C47" s="259"/>
      <c r="D47" s="244"/>
      <c r="E47" s="264"/>
      <c r="F47" s="244"/>
      <c r="G47" s="279">
        <v>198.01999999999998</v>
      </c>
      <c r="H47" s="272"/>
      <c r="I47" s="260"/>
      <c r="L47" s="29" t="s">
        <v>19</v>
      </c>
      <c r="M47" s="30" t="s">
        <v>39</v>
      </c>
      <c r="N47" s="233">
        <v>106.54</v>
      </c>
    </row>
    <row r="48" spans="1:14" x14ac:dyDescent="0.25">
      <c r="A48" s="7"/>
      <c r="B48" s="11" t="s">
        <v>20</v>
      </c>
      <c r="C48" s="280">
        <v>3</v>
      </c>
      <c r="D48" s="280">
        <v>367</v>
      </c>
      <c r="E48" s="280">
        <v>27</v>
      </c>
      <c r="F48" s="280">
        <v>2</v>
      </c>
      <c r="G48" s="280">
        <v>132</v>
      </c>
      <c r="H48" s="280">
        <v>129</v>
      </c>
      <c r="I48" s="280">
        <v>86</v>
      </c>
    </row>
    <row r="49" spans="1:9" x14ac:dyDescent="0.25">
      <c r="A49" s="6" t="s">
        <v>37</v>
      </c>
      <c r="B49" s="21" t="s">
        <v>22</v>
      </c>
      <c r="C49" s="281">
        <v>399</v>
      </c>
      <c r="D49" s="281">
        <v>141365</v>
      </c>
      <c r="E49" s="281">
        <v>10856</v>
      </c>
      <c r="F49" s="281">
        <v>792</v>
      </c>
      <c r="G49" s="281">
        <v>39608</v>
      </c>
      <c r="H49" s="281">
        <v>40763</v>
      </c>
      <c r="I49" s="281">
        <v>9051</v>
      </c>
    </row>
    <row r="50" spans="1:9" ht="15.75" thickBot="1" x14ac:dyDescent="0.3">
      <c r="A50" s="22"/>
      <c r="B50" s="12" t="s">
        <v>23</v>
      </c>
      <c r="C50" s="282">
        <v>309.68842105263161</v>
      </c>
      <c r="D50" s="282">
        <v>327.93868602553681</v>
      </c>
      <c r="E50" s="282">
        <v>322.84000000000003</v>
      </c>
      <c r="F50" s="290">
        <v>321.54000000000002</v>
      </c>
      <c r="G50" s="282">
        <v>225.92680342355078</v>
      </c>
      <c r="H50" s="282">
        <v>304.01110541422372</v>
      </c>
      <c r="I50" s="282">
        <v>426.26669649762454</v>
      </c>
    </row>
    <row r="52" spans="1:9" x14ac:dyDescent="0.25">
      <c r="A52" t="s">
        <v>145</v>
      </c>
    </row>
  </sheetData>
  <conditionalFormatting sqref="H12:H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H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H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H42:H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H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H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D33:D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D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H45:H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H27:H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2"/>
  <sheetViews>
    <sheetView zoomScaleNormal="100" workbookViewId="0"/>
  </sheetViews>
  <sheetFormatPr defaultRowHeight="15" x14ac:dyDescent="0.25"/>
  <cols>
    <col min="1" max="1" width="12.85546875" style="34" customWidth="1"/>
    <col min="2" max="3" width="15.5703125" style="33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41" t="s">
        <v>172</v>
      </c>
      <c r="C2"/>
      <c r="J2" t="s">
        <v>150</v>
      </c>
    </row>
    <row r="3" spans="2:10" ht="15.75" thickBot="1" x14ac:dyDescent="0.3">
      <c r="B3" s="41"/>
      <c r="C3"/>
    </row>
    <row r="4" spans="2:10" ht="24" x14ac:dyDescent="0.25">
      <c r="B4" s="105"/>
      <c r="C4" s="106"/>
      <c r="D4" s="107" t="s">
        <v>52</v>
      </c>
      <c r="E4" s="107"/>
      <c r="F4" s="107" t="s">
        <v>54</v>
      </c>
      <c r="G4" s="108" t="s">
        <v>55</v>
      </c>
    </row>
    <row r="5" spans="2:10" ht="24.75" thickBot="1" x14ac:dyDescent="0.3">
      <c r="B5" s="319" t="s">
        <v>142</v>
      </c>
      <c r="C5" s="320" t="s">
        <v>11</v>
      </c>
      <c r="D5" s="321" t="s">
        <v>168</v>
      </c>
      <c r="E5" s="321" t="s">
        <v>173</v>
      </c>
      <c r="F5" s="321"/>
      <c r="G5" s="322"/>
    </row>
    <row r="6" spans="2:10" x14ac:dyDescent="0.25">
      <c r="B6" s="313" t="s">
        <v>13</v>
      </c>
      <c r="C6" s="314" t="s">
        <v>21</v>
      </c>
      <c r="D6" s="315" t="s">
        <v>147</v>
      </c>
      <c r="E6" s="316" t="s">
        <v>147</v>
      </c>
      <c r="F6" s="317"/>
      <c r="G6" s="318"/>
    </row>
    <row r="7" spans="2:10" x14ac:dyDescent="0.25">
      <c r="B7" s="103" t="s">
        <v>13</v>
      </c>
      <c r="C7" s="305" t="s">
        <v>24</v>
      </c>
      <c r="D7" s="307" t="s">
        <v>147</v>
      </c>
      <c r="E7" s="291" t="s">
        <v>147</v>
      </c>
      <c r="F7" s="303"/>
      <c r="G7" s="308"/>
    </row>
    <row r="8" spans="2:10" x14ac:dyDescent="0.25">
      <c r="B8" s="103" t="s">
        <v>13</v>
      </c>
      <c r="C8" s="305" t="s">
        <v>27</v>
      </c>
      <c r="D8" s="307">
        <v>409.82</v>
      </c>
      <c r="E8" s="291" t="s">
        <v>147</v>
      </c>
      <c r="F8" s="303"/>
      <c r="G8" s="308"/>
    </row>
    <row r="9" spans="2:10" x14ac:dyDescent="0.25">
      <c r="B9" s="103" t="s">
        <v>13</v>
      </c>
      <c r="C9" s="305" t="s">
        <v>28</v>
      </c>
      <c r="D9" s="307" t="s">
        <v>147</v>
      </c>
      <c r="E9" s="291" t="s">
        <v>147</v>
      </c>
      <c r="F9" s="303"/>
      <c r="G9" s="308"/>
    </row>
    <row r="10" spans="2:10" x14ac:dyDescent="0.25">
      <c r="B10" s="103" t="s">
        <v>13</v>
      </c>
      <c r="C10" s="305" t="s">
        <v>31</v>
      </c>
      <c r="D10" s="307">
        <v>341.65000000000003</v>
      </c>
      <c r="E10" s="230">
        <v>395.33000000000004</v>
      </c>
      <c r="F10" s="303">
        <v>53.680000000000007</v>
      </c>
      <c r="G10" s="308">
        <v>0.1571198595053418</v>
      </c>
    </row>
    <row r="11" spans="2:10" x14ac:dyDescent="0.25">
      <c r="B11" s="103" t="s">
        <v>13</v>
      </c>
      <c r="C11" s="305" t="s">
        <v>32</v>
      </c>
      <c r="D11" s="307" t="s">
        <v>147</v>
      </c>
      <c r="E11" s="291">
        <v>206.54</v>
      </c>
      <c r="F11" s="303"/>
      <c r="G11" s="308"/>
    </row>
    <row r="12" spans="2:10" x14ac:dyDescent="0.25">
      <c r="B12" s="103" t="s">
        <v>14</v>
      </c>
      <c r="C12" s="305" t="s">
        <v>21</v>
      </c>
      <c r="D12" s="307">
        <v>332.70000000000005</v>
      </c>
      <c r="E12" s="230">
        <v>331.99</v>
      </c>
      <c r="F12" s="303">
        <v>-0.71000000000003638</v>
      </c>
      <c r="G12" s="308">
        <v>-2.1340547039375712E-3</v>
      </c>
    </row>
    <row r="13" spans="2:10" x14ac:dyDescent="0.25">
      <c r="B13" s="103" t="s">
        <v>14</v>
      </c>
      <c r="C13" s="305" t="s">
        <v>24</v>
      </c>
      <c r="D13" s="307">
        <v>331.51000000000005</v>
      </c>
      <c r="E13" s="230">
        <v>331.41</v>
      </c>
      <c r="F13" s="303">
        <v>-0.10000000000002274</v>
      </c>
      <c r="G13" s="308">
        <v>-3.0165002564030985E-4</v>
      </c>
    </row>
    <row r="14" spans="2:10" x14ac:dyDescent="0.25">
      <c r="B14" s="103" t="s">
        <v>14</v>
      </c>
      <c r="C14" s="305" t="s">
        <v>27</v>
      </c>
      <c r="D14" s="307">
        <v>327.21000000000004</v>
      </c>
      <c r="E14" s="230">
        <v>328.77000000000004</v>
      </c>
      <c r="F14" s="303">
        <v>1.5600000000000023</v>
      </c>
      <c r="G14" s="308">
        <v>4.7675804529201393E-3</v>
      </c>
    </row>
    <row r="15" spans="2:10" ht="15.75" customHeight="1" x14ac:dyDescent="0.25">
      <c r="B15" s="103" t="s">
        <v>14</v>
      </c>
      <c r="C15" s="305" t="s">
        <v>28</v>
      </c>
      <c r="D15" s="307">
        <v>329.58000000000004</v>
      </c>
      <c r="E15" s="230">
        <v>330.95000000000005</v>
      </c>
      <c r="F15" s="303">
        <v>1.3700000000000045</v>
      </c>
      <c r="G15" s="308">
        <v>4.1568056314096324E-3</v>
      </c>
    </row>
    <row r="16" spans="2:10" x14ac:dyDescent="0.25">
      <c r="B16" s="103" t="s">
        <v>14</v>
      </c>
      <c r="C16" s="305" t="s">
        <v>31</v>
      </c>
      <c r="D16" s="307">
        <v>304.26000000000005</v>
      </c>
      <c r="E16" s="230">
        <v>297.70000000000005</v>
      </c>
      <c r="F16" s="303">
        <v>-6.5600000000000023</v>
      </c>
      <c r="G16" s="308">
        <v>-2.1560507460724354E-2</v>
      </c>
    </row>
    <row r="17" spans="2:18" x14ac:dyDescent="0.25">
      <c r="B17" s="103" t="s">
        <v>14</v>
      </c>
      <c r="C17" s="305" t="s">
        <v>32</v>
      </c>
      <c r="D17" s="307">
        <v>317.03000000000003</v>
      </c>
      <c r="E17" s="230">
        <v>312.51000000000005</v>
      </c>
      <c r="F17" s="303">
        <v>-4.5199999999999818</v>
      </c>
      <c r="G17" s="308">
        <v>-1.425732580512884E-2</v>
      </c>
      <c r="I17" s="190"/>
    </row>
    <row r="18" spans="2:18" x14ac:dyDescent="0.25">
      <c r="B18" s="103" t="s">
        <v>15</v>
      </c>
      <c r="C18" s="305" t="s">
        <v>28</v>
      </c>
      <c r="D18" s="307">
        <v>324.32</v>
      </c>
      <c r="E18" s="230">
        <v>322.84000000000003</v>
      </c>
      <c r="F18" s="303">
        <v>-1.4799999999999613</v>
      </c>
      <c r="G18" s="308">
        <v>-4.5633941785889753E-3</v>
      </c>
    </row>
    <row r="19" spans="2:18" x14ac:dyDescent="0.25">
      <c r="B19" s="103" t="s">
        <v>16</v>
      </c>
      <c r="C19" s="305" t="s">
        <v>21</v>
      </c>
      <c r="D19" s="307" t="s">
        <v>147</v>
      </c>
      <c r="E19" s="291" t="s">
        <v>147</v>
      </c>
      <c r="F19" s="303"/>
      <c r="G19" s="308"/>
    </row>
    <row r="20" spans="2:18" x14ac:dyDescent="0.25">
      <c r="B20" s="103" t="s">
        <v>16</v>
      </c>
      <c r="C20" s="305" t="s">
        <v>24</v>
      </c>
      <c r="D20" s="307" t="s">
        <v>147</v>
      </c>
      <c r="E20" s="291" t="s">
        <v>147</v>
      </c>
      <c r="F20" s="303"/>
      <c r="G20" s="308"/>
    </row>
    <row r="21" spans="2:18" x14ac:dyDescent="0.25">
      <c r="B21" s="103" t="s">
        <v>16</v>
      </c>
      <c r="C21" s="305" t="s">
        <v>25</v>
      </c>
      <c r="D21" s="307" t="s">
        <v>147</v>
      </c>
      <c r="E21" s="291" t="s">
        <v>147</v>
      </c>
      <c r="F21" s="303"/>
      <c r="G21" s="308"/>
    </row>
    <row r="22" spans="2:18" ht="15.75" thickBot="1" x14ac:dyDescent="0.3">
      <c r="B22" s="103" t="s">
        <v>16</v>
      </c>
      <c r="C22" s="305" t="s">
        <v>28</v>
      </c>
      <c r="D22" s="307" t="s">
        <v>147</v>
      </c>
      <c r="E22" s="291">
        <v>321.54000000000002</v>
      </c>
      <c r="F22" s="303"/>
      <c r="G22" s="308"/>
      <c r="L22" t="s">
        <v>160</v>
      </c>
    </row>
    <row r="23" spans="2:18" ht="15.75" thickBot="1" x14ac:dyDescent="0.3">
      <c r="B23" s="103" t="s">
        <v>16</v>
      </c>
      <c r="C23" s="305" t="s">
        <v>29</v>
      </c>
      <c r="D23" s="307" t="s">
        <v>147</v>
      </c>
      <c r="E23" s="230">
        <v>321.54000000000002</v>
      </c>
      <c r="F23" s="303"/>
      <c r="G23" s="308"/>
      <c r="J23" s="293"/>
      <c r="K23" s="293"/>
      <c r="L23" s="297" t="s">
        <v>159</v>
      </c>
      <c r="M23" s="339" t="s">
        <v>41</v>
      </c>
      <c r="N23" s="339" t="s">
        <v>42</v>
      </c>
      <c r="O23" s="339" t="s">
        <v>43</v>
      </c>
      <c r="P23" s="339" t="s">
        <v>44</v>
      </c>
      <c r="Q23" s="339" t="s">
        <v>45</v>
      </c>
      <c r="R23" s="340" t="s">
        <v>46</v>
      </c>
    </row>
    <row r="24" spans="2:18" x14ac:dyDescent="0.25">
      <c r="B24" s="103" t="s">
        <v>16</v>
      </c>
      <c r="C24" s="305" t="s">
        <v>32</v>
      </c>
      <c r="D24" s="307" t="s">
        <v>147</v>
      </c>
      <c r="E24" s="291" t="s">
        <v>147</v>
      </c>
      <c r="F24" s="303"/>
      <c r="G24" s="308"/>
      <c r="J24" s="293"/>
      <c r="K24" s="298">
        <v>2020</v>
      </c>
      <c r="L24" s="299">
        <v>8</v>
      </c>
      <c r="M24" s="342">
        <v>342.01</v>
      </c>
      <c r="N24" s="342">
        <v>336.06</v>
      </c>
      <c r="O24" s="342"/>
      <c r="P24" s="342">
        <v>234.98999999999998</v>
      </c>
      <c r="Q24" s="342">
        <v>326.67</v>
      </c>
      <c r="R24" s="343"/>
    </row>
    <row r="25" spans="2:18" x14ac:dyDescent="0.25">
      <c r="B25" s="103" t="s">
        <v>16</v>
      </c>
      <c r="C25" s="305" t="s">
        <v>34</v>
      </c>
      <c r="D25" s="307" t="s">
        <v>147</v>
      </c>
      <c r="E25" s="291" t="s">
        <v>147</v>
      </c>
      <c r="F25" s="303"/>
      <c r="G25" s="308"/>
      <c r="J25" s="293"/>
      <c r="K25" s="293"/>
      <c r="L25" s="300">
        <v>9</v>
      </c>
      <c r="M25" s="344">
        <v>341.25</v>
      </c>
      <c r="N25" s="344">
        <v>332.94</v>
      </c>
      <c r="O25" s="344"/>
      <c r="P25" s="344">
        <v>232.16</v>
      </c>
      <c r="Q25" s="344">
        <v>332.49</v>
      </c>
      <c r="R25" s="341"/>
    </row>
    <row r="26" spans="2:18" x14ac:dyDescent="0.25">
      <c r="B26" s="103" t="s">
        <v>17</v>
      </c>
      <c r="C26" s="305" t="s">
        <v>28</v>
      </c>
      <c r="D26" s="307">
        <v>245.79999999999998</v>
      </c>
      <c r="E26" s="230">
        <v>250.53</v>
      </c>
      <c r="F26" s="303">
        <v>4.7300000000000182</v>
      </c>
      <c r="G26" s="308">
        <v>1.9243287225386485E-2</v>
      </c>
      <c r="J26" s="293"/>
      <c r="K26" s="293"/>
      <c r="L26" s="300">
        <v>10</v>
      </c>
      <c r="M26" s="344">
        <v>341.78</v>
      </c>
      <c r="N26" s="344">
        <v>329.06</v>
      </c>
      <c r="O26" s="344"/>
      <c r="P26" s="344">
        <v>233.01999999999998</v>
      </c>
      <c r="Q26" s="344">
        <v>331.87</v>
      </c>
      <c r="R26" s="341"/>
    </row>
    <row r="27" spans="2:18" x14ac:dyDescent="0.25">
      <c r="B27" s="103" t="s">
        <v>17</v>
      </c>
      <c r="C27" s="305" t="s">
        <v>29</v>
      </c>
      <c r="D27" s="307">
        <v>260.45</v>
      </c>
      <c r="E27" s="230">
        <v>262.20999999999998</v>
      </c>
      <c r="F27" s="303">
        <v>1.7599999999999909</v>
      </c>
      <c r="G27" s="308">
        <v>6.7575350355153496E-3</v>
      </c>
      <c r="J27" s="293"/>
      <c r="K27" s="293"/>
      <c r="L27" s="300">
        <v>11</v>
      </c>
      <c r="M27" s="344">
        <v>347.43</v>
      </c>
      <c r="N27" s="344">
        <v>344.43</v>
      </c>
      <c r="O27" s="344"/>
      <c r="P27" s="344">
        <v>230.23999999999998</v>
      </c>
      <c r="Q27" s="344">
        <v>336.29</v>
      </c>
      <c r="R27" s="341"/>
    </row>
    <row r="28" spans="2:18" x14ac:dyDescent="0.25">
      <c r="B28" s="103" t="s">
        <v>17</v>
      </c>
      <c r="C28" s="305" t="s">
        <v>31</v>
      </c>
      <c r="D28" s="307">
        <v>215.01999999999998</v>
      </c>
      <c r="E28" s="230">
        <v>219.7</v>
      </c>
      <c r="F28" s="303">
        <v>4.6800000000000068</v>
      </c>
      <c r="G28" s="308">
        <v>2.1765417170495738E-2</v>
      </c>
      <c r="J28" s="293"/>
      <c r="K28" s="293"/>
      <c r="L28" s="300">
        <v>12</v>
      </c>
      <c r="M28" s="344">
        <v>335.99</v>
      </c>
      <c r="N28" s="344">
        <v>326.3</v>
      </c>
      <c r="O28" s="344"/>
      <c r="P28" s="344">
        <v>231.38</v>
      </c>
      <c r="Q28" s="344">
        <v>326.76</v>
      </c>
      <c r="R28" s="341"/>
    </row>
    <row r="29" spans="2:18" x14ac:dyDescent="0.25">
      <c r="B29" s="103" t="s">
        <v>17</v>
      </c>
      <c r="C29" s="305" t="s">
        <v>32</v>
      </c>
      <c r="D29" s="307">
        <v>230.48</v>
      </c>
      <c r="E29" s="230">
        <v>236.72</v>
      </c>
      <c r="F29" s="303">
        <v>6.2400000000000091</v>
      </c>
      <c r="G29" s="308">
        <v>2.7073932662269984E-2</v>
      </c>
      <c r="J29" s="293"/>
      <c r="K29" s="293"/>
      <c r="L29" s="300">
        <v>13</v>
      </c>
      <c r="M29" s="344">
        <v>333.79</v>
      </c>
      <c r="N29" s="344">
        <v>323.14999999999998</v>
      </c>
      <c r="O29" s="344">
        <v>311.32</v>
      </c>
      <c r="P29" s="344">
        <v>220.03</v>
      </c>
      <c r="Q29" s="344">
        <v>323.81</v>
      </c>
      <c r="R29" s="341"/>
    </row>
    <row r="30" spans="2:18" x14ac:dyDescent="0.25">
      <c r="B30" s="103" t="s">
        <v>17</v>
      </c>
      <c r="C30" s="305" t="s">
        <v>34</v>
      </c>
      <c r="D30" s="307">
        <v>257.54000000000002</v>
      </c>
      <c r="E30" s="230">
        <v>238.41</v>
      </c>
      <c r="F30" s="303">
        <v>-19.130000000000024</v>
      </c>
      <c r="G30" s="308">
        <v>-7.4279723538091202E-2</v>
      </c>
      <c r="J30" s="293"/>
      <c r="K30" s="293"/>
      <c r="L30" s="300">
        <v>14</v>
      </c>
      <c r="M30" s="344">
        <v>324.57</v>
      </c>
      <c r="N30" s="344">
        <v>310.20999999999998</v>
      </c>
      <c r="O30" s="344">
        <v>281.32</v>
      </c>
      <c r="P30" s="344">
        <v>195.54</v>
      </c>
      <c r="Q30" s="344">
        <v>321.81</v>
      </c>
      <c r="R30" s="341"/>
    </row>
    <row r="31" spans="2:18" x14ac:dyDescent="0.25">
      <c r="B31" s="103" t="s">
        <v>17</v>
      </c>
      <c r="C31" s="305" t="s">
        <v>35</v>
      </c>
      <c r="D31" s="307">
        <v>194.25</v>
      </c>
      <c r="E31" s="230">
        <v>190.04</v>
      </c>
      <c r="F31" s="303">
        <v>-4.210000000000008</v>
      </c>
      <c r="G31" s="308">
        <v>-2.1673101673101769E-2</v>
      </c>
      <c r="J31" s="293"/>
      <c r="K31" s="293"/>
      <c r="L31" s="300">
        <v>15</v>
      </c>
      <c r="M31" s="344">
        <v>318.7</v>
      </c>
      <c r="N31" s="344">
        <v>315.52</v>
      </c>
      <c r="O31" s="344"/>
      <c r="P31" s="344">
        <v>201.23999999999998</v>
      </c>
      <c r="Q31" s="344">
        <v>308.81</v>
      </c>
      <c r="R31" s="341"/>
    </row>
    <row r="32" spans="2:18" x14ac:dyDescent="0.25">
      <c r="B32" s="103" t="s">
        <v>17</v>
      </c>
      <c r="C32" s="305" t="s">
        <v>36</v>
      </c>
      <c r="D32" s="307">
        <v>204.59</v>
      </c>
      <c r="E32" s="230">
        <v>198.01999999999998</v>
      </c>
      <c r="F32" s="303">
        <v>-6.5700000000000216</v>
      </c>
      <c r="G32" s="308">
        <v>-3.2113006500806618E-2</v>
      </c>
      <c r="J32" s="293"/>
      <c r="K32" s="293"/>
      <c r="L32" s="300">
        <v>16</v>
      </c>
      <c r="M32" s="344">
        <v>322.45999999999998</v>
      </c>
      <c r="N32" s="344">
        <v>316.52999999999997</v>
      </c>
      <c r="O32" s="344"/>
      <c r="P32" s="344">
        <v>196.73</v>
      </c>
      <c r="Q32" s="344">
        <v>310.86</v>
      </c>
      <c r="R32" s="341"/>
    </row>
    <row r="33" spans="2:18" x14ac:dyDescent="0.25">
      <c r="B33" s="103" t="s">
        <v>18</v>
      </c>
      <c r="C33" s="305" t="s">
        <v>21</v>
      </c>
      <c r="D33" s="307">
        <v>256.54000000000002</v>
      </c>
      <c r="E33" s="230" t="s">
        <v>147</v>
      </c>
      <c r="F33" s="303"/>
      <c r="G33" s="308"/>
      <c r="J33" s="293"/>
      <c r="K33" s="293"/>
      <c r="L33" s="300">
        <v>17</v>
      </c>
      <c r="M33" s="344">
        <v>319.58999999999997</v>
      </c>
      <c r="N33" s="344">
        <v>314.59999999999997</v>
      </c>
      <c r="O33" s="344"/>
      <c r="P33" s="344">
        <v>214.16</v>
      </c>
      <c r="Q33" s="344">
        <v>307.65999999999997</v>
      </c>
      <c r="R33" s="341"/>
    </row>
    <row r="34" spans="2:18" x14ac:dyDescent="0.25">
      <c r="B34" s="103" t="s">
        <v>18</v>
      </c>
      <c r="C34" s="305" t="s">
        <v>24</v>
      </c>
      <c r="D34" s="307">
        <v>326.23</v>
      </c>
      <c r="E34" s="230">
        <v>317.22000000000003</v>
      </c>
      <c r="F34" s="303">
        <v>-9.0099999999999909</v>
      </c>
      <c r="G34" s="308">
        <v>-2.7618551328817076E-2</v>
      </c>
      <c r="J34" s="293"/>
      <c r="K34" s="293"/>
      <c r="L34" s="300">
        <v>18</v>
      </c>
      <c r="M34" s="344">
        <v>320.20999999999998</v>
      </c>
      <c r="N34" s="344">
        <v>320.77</v>
      </c>
      <c r="O34" s="344"/>
      <c r="P34" s="344">
        <v>206.01</v>
      </c>
      <c r="Q34" s="344">
        <v>314.7</v>
      </c>
      <c r="R34" s="341"/>
    </row>
    <row r="35" spans="2:18" x14ac:dyDescent="0.25">
      <c r="B35" s="103" t="s">
        <v>18</v>
      </c>
      <c r="C35" s="305" t="s">
        <v>25</v>
      </c>
      <c r="D35" s="307">
        <v>319.01000000000005</v>
      </c>
      <c r="E35" s="230">
        <v>318.8</v>
      </c>
      <c r="F35" s="303">
        <v>-0.21000000000003638</v>
      </c>
      <c r="G35" s="308">
        <v>-6.5828657408872893E-4</v>
      </c>
      <c r="J35" s="293"/>
      <c r="K35" s="293"/>
      <c r="L35" s="300">
        <v>19</v>
      </c>
      <c r="M35" s="344">
        <v>317.15999999999997</v>
      </c>
      <c r="N35" s="344">
        <v>312.70999999999998</v>
      </c>
      <c r="O35" s="344"/>
      <c r="P35" s="344">
        <v>209.4</v>
      </c>
      <c r="Q35" s="344">
        <v>309.68</v>
      </c>
      <c r="R35" s="341"/>
    </row>
    <row r="36" spans="2:18" x14ac:dyDescent="0.25">
      <c r="B36" s="103" t="s">
        <v>18</v>
      </c>
      <c r="C36" s="305" t="s">
        <v>27</v>
      </c>
      <c r="D36" s="307">
        <v>285.19</v>
      </c>
      <c r="E36" s="230">
        <v>299.17</v>
      </c>
      <c r="F36" s="303">
        <v>13.980000000000018</v>
      </c>
      <c r="G36" s="308">
        <v>4.9019951611206647E-2</v>
      </c>
      <c r="J36" s="293"/>
      <c r="K36" s="293"/>
      <c r="L36" s="300">
        <v>20</v>
      </c>
      <c r="M36" s="344">
        <v>315.67</v>
      </c>
      <c r="N36" s="344">
        <v>306.17</v>
      </c>
      <c r="O36" s="344"/>
      <c r="P36" s="344">
        <v>210.41</v>
      </c>
      <c r="Q36" s="344">
        <v>298.31</v>
      </c>
      <c r="R36" s="341"/>
    </row>
    <row r="37" spans="2:18" x14ac:dyDescent="0.25">
      <c r="B37" s="103" t="s">
        <v>18</v>
      </c>
      <c r="C37" s="305" t="s">
        <v>28</v>
      </c>
      <c r="D37" s="307">
        <v>319.13</v>
      </c>
      <c r="E37" s="230">
        <v>304.8</v>
      </c>
      <c r="F37" s="303">
        <v>-14.329999999999984</v>
      </c>
      <c r="G37" s="308">
        <v>-4.4903330930968544E-2</v>
      </c>
      <c r="J37" s="293"/>
      <c r="K37" s="293"/>
      <c r="L37" s="300">
        <v>21</v>
      </c>
      <c r="M37" s="344">
        <v>312.61</v>
      </c>
      <c r="N37" s="344">
        <v>304.68</v>
      </c>
      <c r="O37" s="344"/>
      <c r="P37" s="344">
        <v>194.12</v>
      </c>
      <c r="Q37" s="344">
        <v>306.81</v>
      </c>
      <c r="R37" s="341"/>
    </row>
    <row r="38" spans="2:18" x14ac:dyDescent="0.25">
      <c r="B38" s="103" t="s">
        <v>18</v>
      </c>
      <c r="C38" s="305" t="s">
        <v>29</v>
      </c>
      <c r="D38" s="307">
        <v>318.93</v>
      </c>
      <c r="E38" s="230">
        <v>301.86</v>
      </c>
      <c r="F38" s="303">
        <v>-17.069999999999993</v>
      </c>
      <c r="G38" s="308">
        <v>-5.3522716583576324E-2</v>
      </c>
      <c r="J38" s="293"/>
      <c r="K38" s="293"/>
      <c r="L38" s="300">
        <v>22</v>
      </c>
      <c r="M38" s="344">
        <v>311.5</v>
      </c>
      <c r="N38" s="344">
        <v>306.2</v>
      </c>
      <c r="O38" s="344"/>
      <c r="P38" s="344">
        <v>197.20999999999998</v>
      </c>
      <c r="Q38" s="344">
        <v>300.27999999999997</v>
      </c>
      <c r="R38" s="341"/>
    </row>
    <row r="39" spans="2:18" x14ac:dyDescent="0.25">
      <c r="B39" s="103" t="s">
        <v>18</v>
      </c>
      <c r="C39" s="305" t="s">
        <v>31</v>
      </c>
      <c r="D39" s="307">
        <v>236.81</v>
      </c>
      <c r="E39" s="230">
        <v>241.54</v>
      </c>
      <c r="F39" s="303">
        <v>4.7299999999999898</v>
      </c>
      <c r="G39" s="308">
        <v>1.9973818673197918E-2</v>
      </c>
      <c r="J39" s="293"/>
      <c r="K39" s="293"/>
      <c r="L39" s="300">
        <v>23</v>
      </c>
      <c r="M39" s="344">
        <v>314.68</v>
      </c>
      <c r="N39" s="344">
        <v>305.29000000000002</v>
      </c>
      <c r="O39" s="344"/>
      <c r="P39" s="344">
        <v>211</v>
      </c>
      <c r="Q39" s="344">
        <v>300.58999999999997</v>
      </c>
      <c r="R39" s="341"/>
    </row>
    <row r="40" spans="2:18" x14ac:dyDescent="0.25">
      <c r="B40" s="103" t="s">
        <v>18</v>
      </c>
      <c r="C40" s="305" t="s">
        <v>32</v>
      </c>
      <c r="D40" s="307">
        <v>289.23</v>
      </c>
      <c r="E40" s="230">
        <v>289.55</v>
      </c>
      <c r="F40" s="303">
        <v>0.31999999999999318</v>
      </c>
      <c r="G40" s="308">
        <v>1.1063859212392391E-3</v>
      </c>
      <c r="J40" s="293"/>
      <c r="K40" s="293"/>
      <c r="L40" s="300">
        <v>24</v>
      </c>
      <c r="M40" s="344">
        <v>313.98</v>
      </c>
      <c r="N40" s="344">
        <v>306.01</v>
      </c>
      <c r="O40" s="344"/>
      <c r="P40" s="344">
        <v>218.81</v>
      </c>
      <c r="Q40" s="344">
        <v>301.68</v>
      </c>
      <c r="R40" s="341"/>
    </row>
    <row r="41" spans="2:18" x14ac:dyDescent="0.25">
      <c r="B41" s="103" t="s">
        <v>18</v>
      </c>
      <c r="C41" s="305" t="s">
        <v>34</v>
      </c>
      <c r="D41" s="307" t="s">
        <v>147</v>
      </c>
      <c r="E41" s="230">
        <v>256.54000000000002</v>
      </c>
      <c r="F41" s="303"/>
      <c r="G41" s="308"/>
      <c r="J41" s="293"/>
      <c r="K41" s="293"/>
      <c r="L41" s="300">
        <v>25</v>
      </c>
      <c r="M41" s="344">
        <v>313.11</v>
      </c>
      <c r="N41" s="344">
        <v>304.89999999999998</v>
      </c>
      <c r="O41" s="344"/>
      <c r="P41" s="344">
        <v>214.12</v>
      </c>
      <c r="Q41" s="344">
        <v>308.43</v>
      </c>
      <c r="R41" s="341"/>
    </row>
    <row r="42" spans="2:18" x14ac:dyDescent="0.25">
      <c r="B42" s="103" t="s">
        <v>19</v>
      </c>
      <c r="C42" s="305" t="s">
        <v>26</v>
      </c>
      <c r="D42" s="307">
        <v>434.90000000000003</v>
      </c>
      <c r="E42" s="304">
        <v>442.32</v>
      </c>
      <c r="F42" s="303">
        <v>7.4199999999999591</v>
      </c>
      <c r="G42" s="308">
        <v>1.706139342377555E-2</v>
      </c>
      <c r="J42" s="293"/>
      <c r="K42" s="293"/>
      <c r="L42" s="300">
        <v>26</v>
      </c>
      <c r="M42" s="344">
        <v>311.64999999999998</v>
      </c>
      <c r="N42" s="344">
        <v>313.02</v>
      </c>
      <c r="O42" s="344"/>
      <c r="P42" s="344">
        <v>219.91</v>
      </c>
      <c r="Q42" s="344">
        <v>346.23</v>
      </c>
      <c r="R42" s="341"/>
    </row>
    <row r="43" spans="2:18" x14ac:dyDescent="0.25">
      <c r="B43" s="103" t="s">
        <v>19</v>
      </c>
      <c r="C43" s="305" t="s">
        <v>27</v>
      </c>
      <c r="D43" s="307">
        <v>429.53000000000003</v>
      </c>
      <c r="E43" s="304">
        <v>431.63</v>
      </c>
      <c r="F43" s="303">
        <v>2.0999999999999659</v>
      </c>
      <c r="G43" s="308">
        <v>4.8890647917489982E-3</v>
      </c>
      <c r="J43" s="293"/>
      <c r="K43" s="293"/>
      <c r="L43" s="300">
        <v>27</v>
      </c>
      <c r="M43" s="344">
        <v>311.98</v>
      </c>
      <c r="N43" s="344">
        <v>307.34999999999997</v>
      </c>
      <c r="O43" s="344"/>
      <c r="P43" s="344">
        <v>220.78</v>
      </c>
      <c r="Q43" s="344">
        <v>302.99</v>
      </c>
      <c r="R43" s="341"/>
    </row>
    <row r="44" spans="2:18" x14ac:dyDescent="0.25">
      <c r="B44" s="103" t="s">
        <v>19</v>
      </c>
      <c r="C44" s="305" t="s">
        <v>30</v>
      </c>
      <c r="D44" s="307">
        <v>419.71000000000004</v>
      </c>
      <c r="E44" s="304">
        <v>429.17</v>
      </c>
      <c r="F44" s="303">
        <v>9.4599999999999795</v>
      </c>
      <c r="G44" s="308">
        <v>2.2539372423816317E-2</v>
      </c>
      <c r="J44" s="293"/>
      <c r="K44" s="293"/>
      <c r="L44" s="300">
        <v>28</v>
      </c>
      <c r="M44" s="344">
        <v>313.09999999999997</v>
      </c>
      <c r="N44" s="344">
        <v>305.89</v>
      </c>
      <c r="O44" s="344"/>
      <c r="P44" s="344">
        <v>222.57</v>
      </c>
      <c r="Q44" s="344">
        <v>305.20999999999998</v>
      </c>
      <c r="R44" s="341"/>
    </row>
    <row r="45" spans="2:18" x14ac:dyDescent="0.25">
      <c r="B45" s="103" t="s">
        <v>19</v>
      </c>
      <c r="C45" s="305" t="s">
        <v>31</v>
      </c>
      <c r="D45" s="307">
        <v>421.01000000000005</v>
      </c>
      <c r="E45" s="304">
        <v>421.05</v>
      </c>
      <c r="F45" s="303">
        <v>3.999999999996362E-2</v>
      </c>
      <c r="G45" s="308">
        <v>9.5009619723862571E-5</v>
      </c>
      <c r="J45" s="293"/>
      <c r="K45" s="293"/>
      <c r="L45" s="300">
        <v>29</v>
      </c>
      <c r="M45" s="344">
        <v>311.75</v>
      </c>
      <c r="N45" s="344">
        <v>303.58</v>
      </c>
      <c r="O45" s="344"/>
      <c r="P45" s="344">
        <v>206.19</v>
      </c>
      <c r="Q45" s="344">
        <v>308.96999999999997</v>
      </c>
      <c r="R45" s="341"/>
    </row>
    <row r="46" spans="2:18" x14ac:dyDescent="0.25">
      <c r="B46" s="103" t="s">
        <v>19</v>
      </c>
      <c r="C46" s="305" t="s">
        <v>35</v>
      </c>
      <c r="D46" s="307">
        <v>361.54</v>
      </c>
      <c r="E46" s="304" t="s">
        <v>147</v>
      </c>
      <c r="F46" s="303"/>
      <c r="G46" s="308"/>
      <c r="J46" s="293"/>
      <c r="K46" s="293"/>
      <c r="L46" s="300">
        <v>30</v>
      </c>
      <c r="M46" s="344">
        <v>310.89</v>
      </c>
      <c r="N46" s="344">
        <v>303.59999999999997</v>
      </c>
      <c r="O46" s="344"/>
      <c r="P46" s="344">
        <v>215.9</v>
      </c>
      <c r="Q46" s="344">
        <v>300</v>
      </c>
      <c r="R46" s="341"/>
    </row>
    <row r="47" spans="2:18" ht="15.75" thickBot="1" x14ac:dyDescent="0.3">
      <c r="B47" s="104" t="s">
        <v>19</v>
      </c>
      <c r="C47" s="306" t="s">
        <v>39</v>
      </c>
      <c r="D47" s="309">
        <v>319.39000000000004</v>
      </c>
      <c r="E47" s="310">
        <v>106.54</v>
      </c>
      <c r="F47" s="311">
        <v>-212.85000000000002</v>
      </c>
      <c r="G47" s="312">
        <v>-0.66642662575534617</v>
      </c>
      <c r="J47" s="293"/>
      <c r="K47" s="293"/>
      <c r="L47" s="300">
        <v>31</v>
      </c>
      <c r="M47" s="344">
        <v>311.39999999999998</v>
      </c>
      <c r="N47" s="344">
        <v>300.3</v>
      </c>
      <c r="O47" s="344"/>
      <c r="P47" s="344">
        <v>206.29999999999998</v>
      </c>
      <c r="Q47" s="344">
        <v>304.39</v>
      </c>
      <c r="R47" s="341"/>
    </row>
    <row r="48" spans="2:18" x14ac:dyDescent="0.25">
      <c r="B48" s="349"/>
      <c r="C48" s="350"/>
      <c r="J48" s="293"/>
      <c r="K48" s="293"/>
      <c r="L48" s="300">
        <v>32</v>
      </c>
      <c r="M48" s="344">
        <v>311.14</v>
      </c>
      <c r="N48" s="344">
        <v>306.2</v>
      </c>
      <c r="O48" s="344"/>
      <c r="P48" s="344">
        <v>219.12</v>
      </c>
      <c r="Q48" s="344">
        <v>308.54000000000002</v>
      </c>
      <c r="R48" s="341"/>
    </row>
    <row r="49" spans="1:18" x14ac:dyDescent="0.25">
      <c r="J49" s="293"/>
      <c r="K49" s="293"/>
      <c r="L49" s="300">
        <v>33</v>
      </c>
      <c r="M49" s="344">
        <v>310.46999999999997</v>
      </c>
      <c r="N49" s="344">
        <v>313.95</v>
      </c>
      <c r="O49" s="344"/>
      <c r="P49" s="344">
        <v>223.38</v>
      </c>
      <c r="Q49" s="344">
        <v>308.32</v>
      </c>
      <c r="R49" s="341"/>
    </row>
    <row r="50" spans="1:18" x14ac:dyDescent="0.25">
      <c r="A50" s="42" t="s">
        <v>47</v>
      </c>
      <c r="J50" s="293"/>
      <c r="K50" s="293"/>
      <c r="L50" s="300">
        <v>34</v>
      </c>
      <c r="M50" s="344">
        <v>295.2</v>
      </c>
      <c r="N50" s="344">
        <v>301.55</v>
      </c>
      <c r="O50" s="344"/>
      <c r="P50" s="344">
        <v>191.66</v>
      </c>
      <c r="Q50" s="344">
        <v>308.49</v>
      </c>
      <c r="R50" s="341"/>
    </row>
    <row r="51" spans="1:18" x14ac:dyDescent="0.25">
      <c r="A51" s="42" t="s">
        <v>48</v>
      </c>
      <c r="J51" s="293"/>
      <c r="K51" s="293"/>
      <c r="L51" s="300">
        <v>35</v>
      </c>
      <c r="M51" s="344">
        <v>310.74</v>
      </c>
      <c r="N51" s="344">
        <v>313.14999999999998</v>
      </c>
      <c r="O51" s="344"/>
      <c r="P51" s="344">
        <v>223.03</v>
      </c>
      <c r="Q51" s="344">
        <v>310.62</v>
      </c>
      <c r="R51" s="341"/>
    </row>
    <row r="52" spans="1:18" x14ac:dyDescent="0.25">
      <c r="A52" s="42" t="s">
        <v>49</v>
      </c>
      <c r="J52" s="293"/>
      <c r="K52" s="293"/>
      <c r="L52" s="300">
        <v>36</v>
      </c>
      <c r="M52" s="344">
        <v>310.11</v>
      </c>
      <c r="N52" s="344">
        <v>240.53</v>
      </c>
      <c r="O52" s="344"/>
      <c r="P52" s="344">
        <v>197.95</v>
      </c>
      <c r="Q52" s="344">
        <v>308.05</v>
      </c>
      <c r="R52" s="341"/>
    </row>
    <row r="53" spans="1:18" x14ac:dyDescent="0.25">
      <c r="A53" s="42" t="s">
        <v>50</v>
      </c>
      <c r="J53" s="293"/>
      <c r="K53" s="293"/>
      <c r="L53" s="300">
        <v>37</v>
      </c>
      <c r="M53" s="344">
        <v>311.95</v>
      </c>
      <c r="N53" s="344">
        <v>306.77</v>
      </c>
      <c r="O53" s="344"/>
      <c r="P53" s="344">
        <v>214.73</v>
      </c>
      <c r="Q53" s="344">
        <v>304.81</v>
      </c>
      <c r="R53" s="341"/>
    </row>
    <row r="54" spans="1:18" x14ac:dyDescent="0.25">
      <c r="J54" s="293"/>
      <c r="K54" s="293"/>
      <c r="L54" s="300">
        <v>38</v>
      </c>
      <c r="M54" s="344">
        <v>311.02999999999997</v>
      </c>
      <c r="N54" s="344">
        <v>304.46999999999997</v>
      </c>
      <c r="O54" s="344"/>
      <c r="P54" s="344">
        <v>199.79999999999998</v>
      </c>
      <c r="Q54" s="344">
        <v>308.42</v>
      </c>
      <c r="R54" s="341"/>
    </row>
    <row r="55" spans="1:18" x14ac:dyDescent="0.25">
      <c r="J55" s="293"/>
      <c r="K55" s="293"/>
      <c r="L55" s="300">
        <v>39</v>
      </c>
      <c r="M55" s="344">
        <v>312.77</v>
      </c>
      <c r="N55" s="344">
        <v>311.02</v>
      </c>
      <c r="O55" s="344"/>
      <c r="P55" s="344">
        <v>216.19</v>
      </c>
      <c r="Q55" s="344">
        <v>308.64999999999998</v>
      </c>
      <c r="R55" s="341">
        <v>321.32</v>
      </c>
    </row>
    <row r="56" spans="1:18" x14ac:dyDescent="0.25">
      <c r="J56" s="293"/>
      <c r="K56" s="293"/>
      <c r="L56" s="300">
        <v>40</v>
      </c>
      <c r="M56" s="344">
        <v>312.81</v>
      </c>
      <c r="N56" s="344">
        <v>307.29000000000002</v>
      </c>
      <c r="O56" s="344"/>
      <c r="P56" s="344">
        <v>216.93</v>
      </c>
      <c r="Q56" s="344">
        <v>307.40999999999997</v>
      </c>
      <c r="R56" s="341"/>
    </row>
    <row r="57" spans="1:18" x14ac:dyDescent="0.25">
      <c r="J57" s="293"/>
      <c r="K57" s="293"/>
      <c r="L57" s="300">
        <v>41</v>
      </c>
      <c r="M57" s="344">
        <v>312.04000000000002</v>
      </c>
      <c r="N57" s="344">
        <v>290.20999999999998</v>
      </c>
      <c r="O57" s="344"/>
      <c r="P57" s="344">
        <v>228.17</v>
      </c>
      <c r="Q57" s="344">
        <v>311.08</v>
      </c>
      <c r="R57" s="341"/>
    </row>
    <row r="58" spans="1:18" x14ac:dyDescent="0.25">
      <c r="J58" s="293"/>
      <c r="K58" s="293"/>
      <c r="L58" s="300">
        <v>42</v>
      </c>
      <c r="M58" s="344">
        <v>313.96999999999997</v>
      </c>
      <c r="N58" s="344">
        <v>300.74</v>
      </c>
      <c r="O58" s="344">
        <v>301.32</v>
      </c>
      <c r="P58" s="344">
        <v>201.79</v>
      </c>
      <c r="Q58" s="344">
        <v>308.86</v>
      </c>
      <c r="R58" s="341"/>
    </row>
    <row r="59" spans="1:18" x14ac:dyDescent="0.25">
      <c r="J59" s="293"/>
      <c r="K59" s="293"/>
      <c r="L59" s="300">
        <v>43</v>
      </c>
      <c r="M59" s="344">
        <v>310.35000000000002</v>
      </c>
      <c r="N59" s="344">
        <v>301.2</v>
      </c>
      <c r="O59" s="344"/>
      <c r="P59" s="344">
        <v>187.71</v>
      </c>
      <c r="Q59" s="344">
        <v>304.47000000000003</v>
      </c>
      <c r="R59" s="341"/>
    </row>
    <row r="60" spans="1:18" x14ac:dyDescent="0.25">
      <c r="J60" s="293"/>
      <c r="K60" s="293"/>
      <c r="L60" s="300">
        <v>44</v>
      </c>
      <c r="M60" s="344">
        <v>310.95</v>
      </c>
      <c r="N60" s="344">
        <v>303.05</v>
      </c>
      <c r="O60" s="344"/>
      <c r="P60" s="344">
        <v>204.22</v>
      </c>
      <c r="Q60" s="344">
        <v>313.27</v>
      </c>
      <c r="R60" s="341"/>
    </row>
    <row r="61" spans="1:18" x14ac:dyDescent="0.25">
      <c r="J61" s="293"/>
      <c r="K61" s="293"/>
      <c r="L61" s="300">
        <v>45</v>
      </c>
      <c r="M61" s="344">
        <v>312.14999999999998</v>
      </c>
      <c r="N61" s="344">
        <v>303.26</v>
      </c>
      <c r="O61" s="344"/>
      <c r="P61" s="344">
        <v>191.72</v>
      </c>
      <c r="Q61" s="344">
        <v>299.61</v>
      </c>
      <c r="R61" s="341"/>
    </row>
    <row r="62" spans="1:18" x14ac:dyDescent="0.25">
      <c r="J62" s="293"/>
      <c r="K62" s="293"/>
      <c r="L62" s="300">
        <v>46</v>
      </c>
      <c r="M62" s="344">
        <v>312.66000000000003</v>
      </c>
      <c r="N62" s="344">
        <v>302.16000000000003</v>
      </c>
      <c r="O62" s="344"/>
      <c r="P62" s="344">
        <v>194.1</v>
      </c>
      <c r="Q62" s="344">
        <v>300.24</v>
      </c>
      <c r="R62" s="341"/>
    </row>
    <row r="63" spans="1:18" x14ac:dyDescent="0.25">
      <c r="J63" s="293"/>
      <c r="K63" s="293"/>
      <c r="L63" s="300">
        <v>47</v>
      </c>
      <c r="M63" s="344">
        <v>312.26</v>
      </c>
      <c r="N63" s="344">
        <v>302.29000000000002</v>
      </c>
      <c r="O63" s="344"/>
      <c r="P63" s="344">
        <v>191.2</v>
      </c>
      <c r="Q63" s="344">
        <v>295.82</v>
      </c>
      <c r="R63" s="341"/>
    </row>
    <row r="64" spans="1:18" x14ac:dyDescent="0.25">
      <c r="J64" s="293"/>
      <c r="K64" s="293"/>
      <c r="L64" s="300">
        <v>48</v>
      </c>
      <c r="M64" s="344">
        <v>308.72000000000003</v>
      </c>
      <c r="N64" s="344">
        <v>308</v>
      </c>
      <c r="O64" s="344"/>
      <c r="P64" s="344">
        <v>199.23</v>
      </c>
      <c r="Q64" s="344">
        <v>296.89</v>
      </c>
      <c r="R64" s="341"/>
    </row>
    <row r="65" spans="10:18" x14ac:dyDescent="0.25">
      <c r="J65" s="293"/>
      <c r="K65" s="293"/>
      <c r="L65" s="300">
        <v>49</v>
      </c>
      <c r="M65" s="344">
        <v>314.08</v>
      </c>
      <c r="N65" s="344">
        <v>306.01</v>
      </c>
      <c r="O65" s="344"/>
      <c r="P65" s="344">
        <v>192.59</v>
      </c>
      <c r="Q65" s="344">
        <v>297.64</v>
      </c>
      <c r="R65" s="341"/>
    </row>
    <row r="66" spans="10:18" x14ac:dyDescent="0.25">
      <c r="J66" s="293"/>
      <c r="K66" s="293"/>
      <c r="L66" s="300">
        <v>50</v>
      </c>
      <c r="M66" s="344">
        <v>314.14</v>
      </c>
      <c r="N66" s="344">
        <v>305.96999999999997</v>
      </c>
      <c r="O66" s="344"/>
      <c r="P66" s="344">
        <v>224.54</v>
      </c>
      <c r="Q66" s="344">
        <v>300.40999999999997</v>
      </c>
      <c r="R66" s="341"/>
    </row>
    <row r="67" spans="10:18" x14ac:dyDescent="0.25">
      <c r="J67" s="293"/>
      <c r="K67" s="293"/>
      <c r="L67" s="300">
        <v>51</v>
      </c>
      <c r="M67" s="344">
        <v>317.25</v>
      </c>
      <c r="N67" s="344">
        <v>309.34999999999997</v>
      </c>
      <c r="O67" s="344"/>
      <c r="P67" s="344">
        <v>217.65</v>
      </c>
      <c r="Q67" s="344">
        <v>303.38</v>
      </c>
      <c r="R67" s="341"/>
    </row>
    <row r="68" spans="10:18" x14ac:dyDescent="0.25">
      <c r="J68" s="293"/>
      <c r="K68" s="293"/>
      <c r="L68" s="300">
        <v>52</v>
      </c>
      <c r="M68" s="344">
        <v>316.09999999999997</v>
      </c>
      <c r="N68" s="344">
        <v>310.08999999999997</v>
      </c>
      <c r="O68" s="344"/>
      <c r="P68" s="344">
        <v>230.03</v>
      </c>
      <c r="Q68" s="344">
        <v>305.33999999999997</v>
      </c>
      <c r="R68" s="341"/>
    </row>
    <row r="69" spans="10:18" x14ac:dyDescent="0.25">
      <c r="J69" s="293"/>
      <c r="K69" s="293"/>
      <c r="L69" s="301">
        <v>53</v>
      </c>
      <c r="M69" s="345">
        <v>326.12</v>
      </c>
      <c r="N69" s="345">
        <v>312.89999999999998</v>
      </c>
      <c r="O69" s="345"/>
      <c r="P69" s="345">
        <v>233.31</v>
      </c>
      <c r="Q69" s="345">
        <v>277.79000000000002</v>
      </c>
      <c r="R69" s="346"/>
    </row>
    <row r="70" spans="10:18" x14ac:dyDescent="0.25">
      <c r="J70" s="293"/>
      <c r="K70" s="324">
        <v>2021</v>
      </c>
      <c r="L70" s="302">
        <v>1</v>
      </c>
      <c r="M70" s="344">
        <v>322.70999999999998</v>
      </c>
      <c r="N70" s="344">
        <v>313.69</v>
      </c>
      <c r="O70" s="344"/>
      <c r="P70" s="344">
        <v>206.39</v>
      </c>
      <c r="Q70" s="344">
        <v>299.54000000000002</v>
      </c>
      <c r="R70" s="344"/>
    </row>
    <row r="71" spans="10:18" x14ac:dyDescent="0.25">
      <c r="J71" s="293"/>
      <c r="K71" s="293"/>
      <c r="L71" s="302">
        <v>2</v>
      </c>
      <c r="M71" s="347">
        <v>322.49</v>
      </c>
      <c r="N71" s="347">
        <v>311.77</v>
      </c>
      <c r="O71" s="347"/>
      <c r="P71" s="347">
        <v>216.23</v>
      </c>
      <c r="Q71" s="347">
        <v>307.14999999999998</v>
      </c>
      <c r="R71" s="347"/>
    </row>
    <row r="72" spans="10:18" x14ac:dyDescent="0.25">
      <c r="J72" s="293"/>
      <c r="K72" s="293"/>
      <c r="L72" s="302">
        <v>3</v>
      </c>
      <c r="M72" s="347">
        <v>321.08</v>
      </c>
      <c r="N72" s="347">
        <v>310.05</v>
      </c>
      <c r="O72" s="347"/>
      <c r="P72" s="347">
        <v>205.76</v>
      </c>
      <c r="Q72" s="344">
        <v>305.39999999999998</v>
      </c>
      <c r="R72" s="347"/>
    </row>
    <row r="73" spans="10:18" x14ac:dyDescent="0.25">
      <c r="J73" s="293"/>
      <c r="K73" s="293"/>
      <c r="L73" s="302">
        <v>4</v>
      </c>
      <c r="M73" s="347">
        <v>323.79000000000002</v>
      </c>
      <c r="N73" s="347">
        <v>314.77000000000004</v>
      </c>
      <c r="O73" s="347"/>
      <c r="P73" s="347">
        <v>203.91</v>
      </c>
      <c r="Q73" s="347">
        <v>305.89000000000004</v>
      </c>
      <c r="R73" s="347"/>
    </row>
    <row r="74" spans="10:18" x14ac:dyDescent="0.25">
      <c r="J74" s="293"/>
      <c r="K74" s="293"/>
      <c r="L74" s="302">
        <v>5</v>
      </c>
      <c r="M74" s="347">
        <v>315.22000000000003</v>
      </c>
      <c r="N74" s="347">
        <v>297.53000000000003</v>
      </c>
      <c r="O74" s="347"/>
      <c r="P74" s="347">
        <v>206.42</v>
      </c>
      <c r="Q74" s="347">
        <v>307.66000000000003</v>
      </c>
      <c r="R74" s="347"/>
    </row>
    <row r="75" spans="10:18" x14ac:dyDescent="0.25">
      <c r="J75" s="293"/>
      <c r="K75" s="293"/>
      <c r="L75" s="302">
        <v>6</v>
      </c>
      <c r="M75" s="347">
        <v>320.66000000000003</v>
      </c>
      <c r="N75" s="347">
        <v>313.52000000000004</v>
      </c>
      <c r="O75" s="347"/>
      <c r="P75" s="347">
        <v>210.29</v>
      </c>
      <c r="Q75" s="347">
        <v>308.04000000000002</v>
      </c>
      <c r="R75" s="347"/>
    </row>
    <row r="76" spans="10:18" x14ac:dyDescent="0.25">
      <c r="J76" s="293"/>
      <c r="K76" s="293"/>
      <c r="L76" s="302">
        <v>7</v>
      </c>
      <c r="M76" s="347">
        <v>324.55</v>
      </c>
      <c r="N76" s="347">
        <v>320.44</v>
      </c>
      <c r="O76" s="347"/>
      <c r="P76" s="347">
        <v>206.25</v>
      </c>
      <c r="Q76" s="347">
        <v>314.46000000000004</v>
      </c>
      <c r="R76" s="347"/>
    </row>
    <row r="77" spans="10:18" x14ac:dyDescent="0.25">
      <c r="J77" s="293"/>
      <c r="K77" s="293"/>
      <c r="L77" s="302">
        <v>8</v>
      </c>
      <c r="M77" s="347">
        <v>323.06</v>
      </c>
      <c r="N77" s="347">
        <v>321.24</v>
      </c>
      <c r="O77" s="347"/>
      <c r="P77" s="347">
        <v>203.13</v>
      </c>
      <c r="Q77" s="347">
        <v>314.04000000000002</v>
      </c>
      <c r="R77" s="347"/>
    </row>
    <row r="78" spans="10:18" x14ac:dyDescent="0.25">
      <c r="J78" s="293"/>
      <c r="K78" s="293"/>
      <c r="L78" s="302">
        <v>9</v>
      </c>
      <c r="M78" s="347">
        <v>327.99</v>
      </c>
      <c r="N78" s="347">
        <v>321.36</v>
      </c>
      <c r="O78" s="347"/>
      <c r="P78" s="347">
        <v>229.54</v>
      </c>
      <c r="Q78" s="347">
        <v>304.26000000000005</v>
      </c>
      <c r="R78" s="347"/>
    </row>
    <row r="79" spans="10:18" x14ac:dyDescent="0.25">
      <c r="L79" s="302">
        <v>10</v>
      </c>
      <c r="M79" s="344">
        <v>325.20000000000005</v>
      </c>
      <c r="N79" s="344">
        <v>318.40000000000003</v>
      </c>
      <c r="O79" s="347"/>
      <c r="P79" s="347">
        <v>225.95999999999998</v>
      </c>
      <c r="Q79" s="347">
        <v>308.73</v>
      </c>
      <c r="R79" s="347"/>
    </row>
    <row r="80" spans="10:18" x14ac:dyDescent="0.25">
      <c r="L80" s="302">
        <v>11</v>
      </c>
      <c r="M80" s="347">
        <v>318.92</v>
      </c>
      <c r="N80" s="347">
        <v>323.79000000000002</v>
      </c>
      <c r="O80" s="347"/>
      <c r="P80" s="347">
        <v>205.73999999999998</v>
      </c>
      <c r="Q80" s="347">
        <v>303.75</v>
      </c>
      <c r="R80" s="347"/>
    </row>
    <row r="81" spans="12:18" x14ac:dyDescent="0.25">
      <c r="L81" s="302">
        <v>12</v>
      </c>
      <c r="M81" s="348">
        <v>329.58000000000004</v>
      </c>
      <c r="N81" s="348">
        <v>324.32</v>
      </c>
      <c r="O81" s="348"/>
      <c r="P81" s="348">
        <v>230.48</v>
      </c>
      <c r="Q81" s="348">
        <v>319.13</v>
      </c>
      <c r="R81" s="348"/>
    </row>
    <row r="82" spans="12:18" x14ac:dyDescent="0.25">
      <c r="L82" s="302">
        <v>13</v>
      </c>
      <c r="M82" s="348">
        <v>330.95000000000005</v>
      </c>
      <c r="N82" s="348">
        <v>322.84000000000003</v>
      </c>
      <c r="O82" s="348">
        <v>321.54000000000002</v>
      </c>
      <c r="P82" s="348">
        <v>236.72</v>
      </c>
      <c r="Q82" s="348">
        <v>304.8</v>
      </c>
      <c r="R82" s="34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/>
  </sheetViews>
  <sheetFormatPr defaultRowHeight="15" x14ac:dyDescent="0.25"/>
  <cols>
    <col min="9" max="9" width="13.5703125" customWidth="1"/>
    <col min="10" max="10" width="9.140625" style="25"/>
  </cols>
  <sheetData>
    <row r="1" spans="1:10" x14ac:dyDescent="0.25">
      <c r="A1" s="34"/>
      <c r="B1" s="41" t="s">
        <v>149</v>
      </c>
      <c r="C1" s="41" t="s">
        <v>53</v>
      </c>
      <c r="D1" s="34"/>
      <c r="E1" s="34"/>
      <c r="F1" s="34"/>
      <c r="G1" s="34"/>
    </row>
    <row r="2" spans="1:10" ht="15.75" thickBot="1" x14ac:dyDescent="0.3"/>
    <row r="3" spans="1:10" ht="15.75" thickBot="1" x14ac:dyDescent="0.3">
      <c r="A3" s="186" t="s">
        <v>52</v>
      </c>
      <c r="B3" s="43" t="s">
        <v>13</v>
      </c>
      <c r="C3" s="187" t="s">
        <v>14</v>
      </c>
      <c r="D3" s="188" t="s">
        <v>15</v>
      </c>
      <c r="E3" s="188" t="s">
        <v>16</v>
      </c>
      <c r="F3" s="188" t="s">
        <v>17</v>
      </c>
      <c r="G3" s="189" t="s">
        <v>18</v>
      </c>
      <c r="H3" s="43" t="s">
        <v>19</v>
      </c>
      <c r="I3" s="43" t="s">
        <v>51</v>
      </c>
    </row>
    <row r="4" spans="1:10" x14ac:dyDescent="0.25">
      <c r="A4" s="330">
        <v>8</v>
      </c>
      <c r="B4" s="331"/>
      <c r="C4" s="332">
        <v>150073</v>
      </c>
      <c r="D4" s="332">
        <v>6067</v>
      </c>
      <c r="E4" s="332"/>
      <c r="F4" s="332">
        <v>45850</v>
      </c>
      <c r="G4" s="332">
        <v>46034</v>
      </c>
      <c r="H4" s="331"/>
      <c r="I4" s="333">
        <v>248024</v>
      </c>
      <c r="J4"/>
    </row>
    <row r="5" spans="1:10" x14ac:dyDescent="0.25">
      <c r="A5" s="36">
        <v>9</v>
      </c>
      <c r="B5" s="38">
        <v>506</v>
      </c>
      <c r="C5" s="37">
        <v>163727</v>
      </c>
      <c r="D5" s="37">
        <v>4270</v>
      </c>
      <c r="E5" s="37"/>
      <c r="F5" s="37">
        <v>41692</v>
      </c>
      <c r="G5" s="37">
        <v>39634</v>
      </c>
      <c r="H5" s="38"/>
      <c r="I5" s="39">
        <v>249829</v>
      </c>
      <c r="J5"/>
    </row>
    <row r="6" spans="1:10" x14ac:dyDescent="0.25">
      <c r="A6" s="36">
        <v>10</v>
      </c>
      <c r="B6" s="38">
        <v>235</v>
      </c>
      <c r="C6" s="37">
        <v>159826</v>
      </c>
      <c r="D6" s="37">
        <v>5457</v>
      </c>
      <c r="E6" s="37"/>
      <c r="F6" s="37">
        <v>50392</v>
      </c>
      <c r="G6" s="37">
        <v>46533</v>
      </c>
      <c r="H6" s="38"/>
      <c r="I6" s="39">
        <v>262443</v>
      </c>
      <c r="J6"/>
    </row>
    <row r="7" spans="1:10" x14ac:dyDescent="0.25">
      <c r="A7" s="36">
        <v>11</v>
      </c>
      <c r="B7" s="38">
        <v>793</v>
      </c>
      <c r="C7" s="37">
        <v>131570</v>
      </c>
      <c r="D7" s="37">
        <v>6584</v>
      </c>
      <c r="E7" s="37"/>
      <c r="F7" s="37">
        <v>48848</v>
      </c>
      <c r="G7" s="37">
        <v>42445</v>
      </c>
      <c r="H7" s="38"/>
      <c r="I7" s="39">
        <v>230240</v>
      </c>
      <c r="J7"/>
    </row>
    <row r="8" spans="1:10" x14ac:dyDescent="0.25">
      <c r="A8" s="36">
        <v>12</v>
      </c>
      <c r="B8" s="38">
        <v>1222</v>
      </c>
      <c r="C8" s="37">
        <v>192224</v>
      </c>
      <c r="D8" s="37">
        <v>5891</v>
      </c>
      <c r="E8" s="37"/>
      <c r="F8" s="37">
        <v>25871</v>
      </c>
      <c r="G8" s="37">
        <v>36796</v>
      </c>
      <c r="H8" s="38"/>
      <c r="I8" s="39">
        <v>262004</v>
      </c>
      <c r="J8"/>
    </row>
    <row r="9" spans="1:10" x14ac:dyDescent="0.25">
      <c r="A9" s="36">
        <v>13</v>
      </c>
      <c r="B9" s="38">
        <v>353</v>
      </c>
      <c r="C9" s="37">
        <v>151037</v>
      </c>
      <c r="D9" s="37">
        <v>8748</v>
      </c>
      <c r="E9" s="37">
        <v>747</v>
      </c>
      <c r="F9" s="37">
        <v>37782</v>
      </c>
      <c r="G9" s="37">
        <v>33238</v>
      </c>
      <c r="H9" s="38"/>
      <c r="I9" s="39">
        <v>231905</v>
      </c>
      <c r="J9"/>
    </row>
    <row r="10" spans="1:10" x14ac:dyDescent="0.25">
      <c r="A10" s="36">
        <v>14</v>
      </c>
      <c r="B10" s="38">
        <v>226</v>
      </c>
      <c r="C10" s="37">
        <v>110337</v>
      </c>
      <c r="D10" s="37">
        <v>6988</v>
      </c>
      <c r="E10" s="37">
        <v>311</v>
      </c>
      <c r="F10" s="37">
        <v>44954</v>
      </c>
      <c r="G10" s="37">
        <v>18539</v>
      </c>
      <c r="H10" s="38">
        <v>6264</v>
      </c>
      <c r="I10" s="39">
        <v>187619</v>
      </c>
      <c r="J10"/>
    </row>
    <row r="11" spans="1:10" x14ac:dyDescent="0.25">
      <c r="A11" s="36">
        <v>15</v>
      </c>
      <c r="B11" s="38">
        <v>767</v>
      </c>
      <c r="C11" s="37">
        <v>151331</v>
      </c>
      <c r="D11" s="37">
        <v>8722</v>
      </c>
      <c r="E11" s="37"/>
      <c r="F11" s="37">
        <v>37167</v>
      </c>
      <c r="G11" s="37">
        <v>35173</v>
      </c>
      <c r="H11" s="38">
        <v>5891</v>
      </c>
      <c r="I11" s="39">
        <v>239051</v>
      </c>
      <c r="J11"/>
    </row>
    <row r="12" spans="1:10" x14ac:dyDescent="0.25">
      <c r="A12" s="36">
        <v>16</v>
      </c>
      <c r="B12" s="38">
        <v>122</v>
      </c>
      <c r="C12" s="37">
        <v>111680</v>
      </c>
      <c r="D12" s="37">
        <v>6040</v>
      </c>
      <c r="E12" s="37">
        <v>372</v>
      </c>
      <c r="F12" s="37">
        <v>32415</v>
      </c>
      <c r="G12" s="37">
        <v>24945</v>
      </c>
      <c r="H12" s="38">
        <v>4593</v>
      </c>
      <c r="I12" s="39">
        <v>180167</v>
      </c>
      <c r="J12"/>
    </row>
    <row r="13" spans="1:10" x14ac:dyDescent="0.25">
      <c r="A13" s="36">
        <v>17</v>
      </c>
      <c r="B13" s="38"/>
      <c r="C13" s="37">
        <v>145295</v>
      </c>
      <c r="D13" s="37">
        <v>6714</v>
      </c>
      <c r="E13" s="37"/>
      <c r="F13" s="37">
        <v>25291</v>
      </c>
      <c r="G13" s="37">
        <v>46020</v>
      </c>
      <c r="H13" s="38">
        <v>8795</v>
      </c>
      <c r="I13" s="39">
        <v>232115</v>
      </c>
      <c r="J13"/>
    </row>
    <row r="14" spans="1:10" x14ac:dyDescent="0.25">
      <c r="A14" s="36">
        <v>18</v>
      </c>
      <c r="B14" s="38">
        <v>114</v>
      </c>
      <c r="C14" s="37">
        <v>123780</v>
      </c>
      <c r="D14" s="37">
        <v>6931</v>
      </c>
      <c r="E14" s="37"/>
      <c r="F14" s="37">
        <v>23468</v>
      </c>
      <c r="G14" s="37">
        <v>25809</v>
      </c>
      <c r="H14" s="38">
        <v>4018</v>
      </c>
      <c r="I14" s="39">
        <v>184120</v>
      </c>
      <c r="J14"/>
    </row>
    <row r="15" spans="1:10" x14ac:dyDescent="0.25">
      <c r="A15" s="36">
        <v>19</v>
      </c>
      <c r="B15" s="38"/>
      <c r="C15" s="37">
        <v>125756</v>
      </c>
      <c r="D15" s="37">
        <v>8646</v>
      </c>
      <c r="E15" s="37"/>
      <c r="F15" s="37">
        <v>41125</v>
      </c>
      <c r="G15" s="37">
        <v>39693</v>
      </c>
      <c r="H15" s="38">
        <v>7125</v>
      </c>
      <c r="I15" s="39">
        <v>222345</v>
      </c>
      <c r="J15"/>
    </row>
    <row r="16" spans="1:10" x14ac:dyDescent="0.25">
      <c r="A16" s="36">
        <v>20</v>
      </c>
      <c r="B16" s="38"/>
      <c r="C16" s="37">
        <v>131570</v>
      </c>
      <c r="D16" s="37">
        <v>6584</v>
      </c>
      <c r="E16" s="37"/>
      <c r="F16" s="37">
        <v>48848</v>
      </c>
      <c r="G16" s="37">
        <v>42445</v>
      </c>
      <c r="H16" s="38">
        <v>4904</v>
      </c>
      <c r="I16" s="39">
        <v>234351</v>
      </c>
      <c r="J16"/>
    </row>
    <row r="17" spans="1:10" x14ac:dyDescent="0.25">
      <c r="A17" s="36">
        <v>21</v>
      </c>
      <c r="B17" s="38"/>
      <c r="C17" s="37">
        <v>140458</v>
      </c>
      <c r="D17" s="37">
        <v>7414</v>
      </c>
      <c r="E17" s="37"/>
      <c r="F17" s="37">
        <v>33519</v>
      </c>
      <c r="G17" s="37">
        <v>41660</v>
      </c>
      <c r="H17" s="38">
        <v>5053</v>
      </c>
      <c r="I17" s="39">
        <v>228104</v>
      </c>
      <c r="J17"/>
    </row>
    <row r="18" spans="1:10" x14ac:dyDescent="0.25">
      <c r="A18" s="36">
        <v>22</v>
      </c>
      <c r="B18" s="38"/>
      <c r="C18" s="37">
        <v>142312</v>
      </c>
      <c r="D18" s="37">
        <v>11578</v>
      </c>
      <c r="E18" s="37"/>
      <c r="F18" s="37">
        <v>58259</v>
      </c>
      <c r="G18" s="37">
        <v>44647</v>
      </c>
      <c r="H18" s="38">
        <v>5432</v>
      </c>
      <c r="I18" s="39">
        <v>262228</v>
      </c>
      <c r="J18"/>
    </row>
    <row r="19" spans="1:10" x14ac:dyDescent="0.25">
      <c r="A19" s="36">
        <v>23</v>
      </c>
      <c r="B19" s="37"/>
      <c r="C19" s="37">
        <v>101111</v>
      </c>
      <c r="D19" s="37">
        <v>5972</v>
      </c>
      <c r="E19" s="37"/>
      <c r="F19" s="37">
        <v>27715</v>
      </c>
      <c r="G19" s="37">
        <v>41514</v>
      </c>
      <c r="H19" s="37">
        <v>6651</v>
      </c>
      <c r="I19" s="39">
        <v>182963</v>
      </c>
      <c r="J19"/>
    </row>
    <row r="20" spans="1:10" x14ac:dyDescent="0.25">
      <c r="A20" s="36">
        <v>24</v>
      </c>
      <c r="B20" s="38"/>
      <c r="C20" s="37">
        <v>131895</v>
      </c>
      <c r="D20" s="37">
        <v>7084</v>
      </c>
      <c r="E20" s="37"/>
      <c r="F20" s="37">
        <v>39817</v>
      </c>
      <c r="G20" s="37">
        <v>44887</v>
      </c>
      <c r="H20" s="38">
        <v>6934</v>
      </c>
      <c r="I20" s="39">
        <v>230617</v>
      </c>
      <c r="J20"/>
    </row>
    <row r="21" spans="1:10" x14ac:dyDescent="0.25">
      <c r="A21" s="36">
        <v>25</v>
      </c>
      <c r="B21" s="38"/>
      <c r="C21" s="37">
        <v>111881</v>
      </c>
      <c r="D21" s="37">
        <v>8073</v>
      </c>
      <c r="E21" s="37"/>
      <c r="F21" s="37">
        <v>44317</v>
      </c>
      <c r="G21" s="37">
        <v>44902</v>
      </c>
      <c r="H21" s="38">
        <v>8174</v>
      </c>
      <c r="I21" s="39">
        <v>217347</v>
      </c>
      <c r="J21"/>
    </row>
    <row r="22" spans="1:10" x14ac:dyDescent="0.25">
      <c r="A22" s="36">
        <v>26</v>
      </c>
      <c r="B22" s="37">
        <v>522</v>
      </c>
      <c r="C22" s="37">
        <v>128318</v>
      </c>
      <c r="D22" s="37">
        <v>9912</v>
      </c>
      <c r="E22" s="37"/>
      <c r="F22" s="37">
        <v>31477</v>
      </c>
      <c r="G22" s="37">
        <v>52947</v>
      </c>
      <c r="H22" s="37">
        <v>10713</v>
      </c>
      <c r="I22" s="39">
        <v>233889</v>
      </c>
      <c r="J22"/>
    </row>
    <row r="23" spans="1:10" x14ac:dyDescent="0.25">
      <c r="A23" s="36">
        <v>27</v>
      </c>
      <c r="B23" s="38"/>
      <c r="C23" s="37">
        <v>138968</v>
      </c>
      <c r="D23" s="37">
        <v>14377</v>
      </c>
      <c r="E23" s="37"/>
      <c r="F23" s="37">
        <v>45506</v>
      </c>
      <c r="G23" s="37">
        <v>48982</v>
      </c>
      <c r="H23" s="38"/>
      <c r="I23" s="39">
        <v>247833</v>
      </c>
      <c r="J23"/>
    </row>
    <row r="24" spans="1:10" x14ac:dyDescent="0.25">
      <c r="A24" s="36">
        <v>28</v>
      </c>
      <c r="B24" s="38"/>
      <c r="C24" s="37">
        <v>118406</v>
      </c>
      <c r="D24" s="37">
        <v>7979</v>
      </c>
      <c r="E24" s="37"/>
      <c r="F24" s="37">
        <v>36063</v>
      </c>
      <c r="G24" s="37">
        <v>42405</v>
      </c>
      <c r="H24" s="38">
        <v>7949</v>
      </c>
      <c r="I24" s="39">
        <v>212802</v>
      </c>
      <c r="J24"/>
    </row>
    <row r="25" spans="1:10" x14ac:dyDescent="0.25">
      <c r="A25" s="36">
        <v>29</v>
      </c>
      <c r="B25" s="38"/>
      <c r="C25" s="37">
        <v>119280</v>
      </c>
      <c r="D25" s="37">
        <v>11364</v>
      </c>
      <c r="E25" s="37"/>
      <c r="F25" s="37">
        <v>38956</v>
      </c>
      <c r="G25" s="37">
        <v>59096</v>
      </c>
      <c r="H25" s="38"/>
      <c r="I25" s="39">
        <v>228696</v>
      </c>
      <c r="J25"/>
    </row>
    <row r="26" spans="1:10" x14ac:dyDescent="0.25">
      <c r="A26" s="36">
        <v>30</v>
      </c>
      <c r="B26" s="38"/>
      <c r="C26" s="37">
        <v>118423</v>
      </c>
      <c r="D26" s="37">
        <v>11038</v>
      </c>
      <c r="E26" s="37"/>
      <c r="F26" s="37">
        <v>40577</v>
      </c>
      <c r="G26" s="37">
        <v>41415</v>
      </c>
      <c r="H26" s="38"/>
      <c r="I26" s="39">
        <v>211453</v>
      </c>
      <c r="J26"/>
    </row>
    <row r="27" spans="1:10" x14ac:dyDescent="0.25">
      <c r="A27" s="36">
        <v>31</v>
      </c>
      <c r="B27" s="38"/>
      <c r="C27" s="37">
        <v>128186</v>
      </c>
      <c r="D27" s="37">
        <v>7755</v>
      </c>
      <c r="E27" s="37"/>
      <c r="F27" s="37">
        <v>46790</v>
      </c>
      <c r="G27" s="37">
        <v>59347</v>
      </c>
      <c r="H27" s="38">
        <v>5600</v>
      </c>
      <c r="I27" s="39">
        <v>247678</v>
      </c>
      <c r="J27"/>
    </row>
    <row r="28" spans="1:10" x14ac:dyDescent="0.25">
      <c r="A28" s="36">
        <v>32</v>
      </c>
      <c r="B28" s="38"/>
      <c r="C28" s="37">
        <v>110306</v>
      </c>
      <c r="D28" s="37">
        <v>12741</v>
      </c>
      <c r="E28" s="37"/>
      <c r="F28" s="37">
        <v>38020</v>
      </c>
      <c r="G28" s="37">
        <v>49702</v>
      </c>
      <c r="H28" s="38"/>
      <c r="I28" s="39">
        <v>210769</v>
      </c>
      <c r="J28"/>
    </row>
    <row r="29" spans="1:10" x14ac:dyDescent="0.25">
      <c r="A29" s="36">
        <v>33</v>
      </c>
      <c r="B29" s="38"/>
      <c r="C29" s="37">
        <v>120044</v>
      </c>
      <c r="D29" s="37">
        <v>14411</v>
      </c>
      <c r="E29" s="37"/>
      <c r="F29" s="37">
        <v>47106</v>
      </c>
      <c r="G29" s="37">
        <v>51846</v>
      </c>
      <c r="H29" s="38">
        <v>5702</v>
      </c>
      <c r="I29" s="39">
        <v>239109</v>
      </c>
      <c r="J29"/>
    </row>
    <row r="30" spans="1:10" x14ac:dyDescent="0.25">
      <c r="A30" s="36">
        <v>34</v>
      </c>
      <c r="B30" s="38"/>
      <c r="C30" s="37">
        <v>120044</v>
      </c>
      <c r="D30" s="37">
        <v>14411</v>
      </c>
      <c r="E30" s="37"/>
      <c r="F30" s="37">
        <v>47106</v>
      </c>
      <c r="G30" s="37">
        <v>51846</v>
      </c>
      <c r="H30" s="38">
        <v>7248</v>
      </c>
      <c r="I30" s="39">
        <v>240655</v>
      </c>
      <c r="J30"/>
    </row>
    <row r="31" spans="1:10" x14ac:dyDescent="0.25">
      <c r="A31" s="36">
        <v>35</v>
      </c>
      <c r="B31" s="38"/>
      <c r="C31" s="37">
        <v>119594</v>
      </c>
      <c r="D31" s="37">
        <v>8124</v>
      </c>
      <c r="E31" s="37"/>
      <c r="F31" s="37">
        <v>34401</v>
      </c>
      <c r="G31" s="37">
        <v>56720</v>
      </c>
      <c r="H31" s="38">
        <v>5527</v>
      </c>
      <c r="I31" s="39">
        <v>224366</v>
      </c>
      <c r="J31"/>
    </row>
    <row r="32" spans="1:10" x14ac:dyDescent="0.25">
      <c r="A32" s="36">
        <v>36</v>
      </c>
      <c r="B32" s="38">
        <v>130</v>
      </c>
      <c r="C32" s="37">
        <v>119291</v>
      </c>
      <c r="D32" s="37">
        <v>10449</v>
      </c>
      <c r="E32" s="37"/>
      <c r="F32" s="37">
        <v>50185</v>
      </c>
      <c r="G32" s="37">
        <v>51804</v>
      </c>
      <c r="H32" s="38">
        <v>7589</v>
      </c>
      <c r="I32" s="39">
        <v>239448</v>
      </c>
      <c r="J32"/>
    </row>
    <row r="33" spans="1:10" x14ac:dyDescent="0.25">
      <c r="A33" s="36">
        <v>37</v>
      </c>
      <c r="B33" s="38"/>
      <c r="C33" s="37">
        <v>123350</v>
      </c>
      <c r="D33" s="37">
        <v>6350</v>
      </c>
      <c r="E33" s="37"/>
      <c r="F33" s="37">
        <v>34610</v>
      </c>
      <c r="G33" s="37">
        <v>46640</v>
      </c>
      <c r="H33" s="38">
        <v>6657</v>
      </c>
      <c r="I33" s="39">
        <v>217607</v>
      </c>
      <c r="J33"/>
    </row>
    <row r="34" spans="1:10" x14ac:dyDescent="0.25">
      <c r="A34" s="36">
        <v>38</v>
      </c>
      <c r="B34" s="38">
        <v>341</v>
      </c>
      <c r="C34" s="37">
        <v>148332</v>
      </c>
      <c r="D34" s="37">
        <v>11444</v>
      </c>
      <c r="E34" s="37"/>
      <c r="F34" s="37">
        <v>44711</v>
      </c>
      <c r="G34" s="37">
        <v>54932</v>
      </c>
      <c r="H34" s="38">
        <v>7196</v>
      </c>
      <c r="I34" s="39">
        <v>266956</v>
      </c>
      <c r="J34"/>
    </row>
    <row r="35" spans="1:10" x14ac:dyDescent="0.25">
      <c r="A35" s="36">
        <v>39</v>
      </c>
      <c r="B35" s="37">
        <v>712</v>
      </c>
      <c r="C35" s="37">
        <v>133059</v>
      </c>
      <c r="D35" s="37">
        <v>11826</v>
      </c>
      <c r="E35" s="37"/>
      <c r="F35" s="37">
        <v>38608</v>
      </c>
      <c r="G35" s="37">
        <v>48953</v>
      </c>
      <c r="H35" s="37">
        <v>4813</v>
      </c>
      <c r="I35" s="39">
        <v>237971</v>
      </c>
      <c r="J35"/>
    </row>
    <row r="36" spans="1:10" x14ac:dyDescent="0.25">
      <c r="A36" s="36">
        <v>40</v>
      </c>
      <c r="B36" s="38"/>
      <c r="C36" s="37">
        <v>124640</v>
      </c>
      <c r="D36" s="37">
        <v>7306</v>
      </c>
      <c r="E36" s="37"/>
      <c r="F36" s="37">
        <v>46142</v>
      </c>
      <c r="G36" s="37">
        <v>48270</v>
      </c>
      <c r="H36" s="38">
        <v>5886</v>
      </c>
      <c r="I36" s="39">
        <v>232244</v>
      </c>
      <c r="J36"/>
    </row>
    <row r="37" spans="1:10" x14ac:dyDescent="0.25">
      <c r="A37" s="36">
        <v>41</v>
      </c>
      <c r="B37" s="38">
        <v>272</v>
      </c>
      <c r="C37" s="37">
        <v>121767</v>
      </c>
      <c r="D37" s="37">
        <v>11614</v>
      </c>
      <c r="E37" s="37">
        <v>311</v>
      </c>
      <c r="F37" s="37">
        <v>55131</v>
      </c>
      <c r="G37" s="37">
        <v>39848</v>
      </c>
      <c r="H37" s="38">
        <v>6222</v>
      </c>
      <c r="I37" s="39">
        <v>235165</v>
      </c>
      <c r="J37"/>
    </row>
    <row r="38" spans="1:10" x14ac:dyDescent="0.25">
      <c r="A38" s="36">
        <v>42</v>
      </c>
      <c r="B38" s="38"/>
      <c r="C38" s="37">
        <v>115939</v>
      </c>
      <c r="D38" s="37">
        <v>8534</v>
      </c>
      <c r="E38" s="37">
        <v>1790</v>
      </c>
      <c r="F38" s="37">
        <v>46596</v>
      </c>
      <c r="G38" s="37">
        <v>47751</v>
      </c>
      <c r="H38" s="38">
        <v>6629</v>
      </c>
      <c r="I38" s="39">
        <v>227239</v>
      </c>
      <c r="J38"/>
    </row>
    <row r="39" spans="1:10" x14ac:dyDescent="0.25">
      <c r="A39" s="36">
        <v>43</v>
      </c>
      <c r="B39" s="38"/>
      <c r="C39" s="37">
        <v>120428</v>
      </c>
      <c r="D39" s="37">
        <v>4677</v>
      </c>
      <c r="E39" s="37"/>
      <c r="F39" s="37">
        <v>41648</v>
      </c>
      <c r="G39" s="37">
        <v>40180</v>
      </c>
      <c r="H39" s="38">
        <v>4265</v>
      </c>
      <c r="I39" s="39">
        <f>SUM(B39:H39)</f>
        <v>211198</v>
      </c>
      <c r="J39"/>
    </row>
    <row r="40" spans="1:10" x14ac:dyDescent="0.25">
      <c r="A40" s="36">
        <v>44</v>
      </c>
      <c r="B40" s="38">
        <v>332</v>
      </c>
      <c r="C40" s="37">
        <v>113300</v>
      </c>
      <c r="D40" s="37">
        <v>4713</v>
      </c>
      <c r="E40" s="37">
        <v>392</v>
      </c>
      <c r="F40" s="37">
        <v>25470</v>
      </c>
      <c r="G40" s="37">
        <v>28949</v>
      </c>
      <c r="H40" s="38">
        <v>4860</v>
      </c>
      <c r="I40" s="39">
        <f>SUM(B40:H40)</f>
        <v>178016</v>
      </c>
      <c r="J40"/>
    </row>
    <row r="41" spans="1:10" x14ac:dyDescent="0.25">
      <c r="A41" s="36">
        <v>45</v>
      </c>
      <c r="B41" s="38">
        <v>139</v>
      </c>
      <c r="C41" s="37">
        <v>101299</v>
      </c>
      <c r="D41" s="37">
        <v>7553</v>
      </c>
      <c r="E41" s="37"/>
      <c r="F41" s="37">
        <v>40679</v>
      </c>
      <c r="G41" s="37">
        <v>20682</v>
      </c>
      <c r="H41" s="38">
        <v>6459</v>
      </c>
      <c r="I41" s="39">
        <v>176811</v>
      </c>
      <c r="J41"/>
    </row>
    <row r="42" spans="1:10" x14ac:dyDescent="0.25">
      <c r="A42" s="36">
        <v>46</v>
      </c>
      <c r="B42" s="38"/>
      <c r="C42" s="37">
        <v>108239</v>
      </c>
      <c r="D42" s="37">
        <v>5918</v>
      </c>
      <c r="E42" s="37"/>
      <c r="F42" s="37">
        <v>65786</v>
      </c>
      <c r="G42" s="37">
        <v>30849</v>
      </c>
      <c r="H42" s="38">
        <v>5716</v>
      </c>
      <c r="I42" s="39">
        <f>SUM(B42:H42)</f>
        <v>216508</v>
      </c>
      <c r="J42"/>
    </row>
    <row r="43" spans="1:10" x14ac:dyDescent="0.25">
      <c r="A43" s="36">
        <v>47</v>
      </c>
      <c r="B43" s="38">
        <v>111</v>
      </c>
      <c r="C43" s="37">
        <v>108624</v>
      </c>
      <c r="D43" s="37">
        <v>9686</v>
      </c>
      <c r="E43" s="37"/>
      <c r="F43" s="37">
        <v>63577</v>
      </c>
      <c r="G43" s="37">
        <v>44760</v>
      </c>
      <c r="H43" s="38">
        <v>5508</v>
      </c>
      <c r="I43" s="39">
        <f>SUM(B43:H43)</f>
        <v>232266</v>
      </c>
      <c r="J43"/>
    </row>
    <row r="44" spans="1:10" x14ac:dyDescent="0.25">
      <c r="A44" s="36">
        <v>48</v>
      </c>
      <c r="B44" s="38"/>
      <c r="C44" s="37">
        <v>147072</v>
      </c>
      <c r="D44" s="37">
        <v>8175</v>
      </c>
      <c r="E44" s="37"/>
      <c r="F44" s="37">
        <v>43259</v>
      </c>
      <c r="G44" s="37">
        <v>44339</v>
      </c>
      <c r="H44" s="38">
        <v>5654</v>
      </c>
      <c r="I44" s="39">
        <v>248499</v>
      </c>
      <c r="J44"/>
    </row>
    <row r="45" spans="1:10" x14ac:dyDescent="0.25">
      <c r="A45" s="36">
        <v>49</v>
      </c>
      <c r="B45" s="38">
        <v>478</v>
      </c>
      <c r="C45" s="37">
        <v>129752</v>
      </c>
      <c r="D45" s="37">
        <v>12377</v>
      </c>
      <c r="E45" s="37">
        <v>338</v>
      </c>
      <c r="F45" s="37">
        <v>48017</v>
      </c>
      <c r="G45" s="37">
        <v>43426</v>
      </c>
      <c r="H45" s="38">
        <v>4729</v>
      </c>
      <c r="I45" s="39">
        <v>239117</v>
      </c>
      <c r="J45"/>
    </row>
    <row r="46" spans="1:10" x14ac:dyDescent="0.25">
      <c r="A46" s="36">
        <v>50</v>
      </c>
      <c r="B46" s="38"/>
      <c r="C46" s="37">
        <v>169938</v>
      </c>
      <c r="D46" s="37">
        <v>9670</v>
      </c>
      <c r="E46" s="37"/>
      <c r="F46" s="37">
        <v>50489</v>
      </c>
      <c r="G46" s="37">
        <v>43066</v>
      </c>
      <c r="H46" s="38">
        <v>7909</v>
      </c>
      <c r="I46" s="39">
        <v>281072</v>
      </c>
      <c r="J46"/>
    </row>
    <row r="47" spans="1:10" x14ac:dyDescent="0.25">
      <c r="A47" s="36">
        <v>51</v>
      </c>
      <c r="B47" s="38">
        <v>762</v>
      </c>
      <c r="C47" s="37">
        <v>152825</v>
      </c>
      <c r="D47" s="37">
        <v>7578</v>
      </c>
      <c r="E47" s="37">
        <v>362</v>
      </c>
      <c r="F47" s="37">
        <v>47720</v>
      </c>
      <c r="G47" s="37">
        <v>45466</v>
      </c>
      <c r="H47" s="38">
        <v>7589</v>
      </c>
      <c r="I47" s="39">
        <v>262302</v>
      </c>
      <c r="J47"/>
    </row>
    <row r="48" spans="1:10" x14ac:dyDescent="0.25">
      <c r="A48" s="36">
        <v>52</v>
      </c>
      <c r="B48" s="38">
        <v>303</v>
      </c>
      <c r="C48" s="37">
        <v>139869</v>
      </c>
      <c r="D48" s="37">
        <v>8024</v>
      </c>
      <c r="E48" s="37">
        <v>366</v>
      </c>
      <c r="F48" s="37">
        <v>26862</v>
      </c>
      <c r="G48" s="37">
        <v>24259</v>
      </c>
      <c r="H48" s="38">
        <v>6443</v>
      </c>
      <c r="I48" s="39">
        <v>206126</v>
      </c>
      <c r="J48"/>
    </row>
    <row r="49" spans="1:10" ht="15.75" thickBot="1" x14ac:dyDescent="0.3">
      <c r="A49" s="334">
        <v>53</v>
      </c>
      <c r="B49" s="335"/>
      <c r="C49" s="336">
        <v>114077</v>
      </c>
      <c r="D49" s="336">
        <v>8691</v>
      </c>
      <c r="E49" s="336"/>
      <c r="F49" s="336">
        <v>24789</v>
      </c>
      <c r="G49" s="336">
        <v>27994</v>
      </c>
      <c r="H49" s="335">
        <v>6157</v>
      </c>
      <c r="I49" s="337">
        <f>SUM(B49:H49)</f>
        <v>181708</v>
      </c>
      <c r="J49"/>
    </row>
    <row r="50" spans="1:10" x14ac:dyDescent="0.25">
      <c r="A50" s="327">
        <v>1</v>
      </c>
      <c r="B50" s="328">
        <v>59</v>
      </c>
      <c r="C50" s="328">
        <v>128133</v>
      </c>
      <c r="D50" s="328">
        <v>5151</v>
      </c>
      <c r="E50" s="328"/>
      <c r="F50" s="328">
        <v>47802</v>
      </c>
      <c r="G50" s="328">
        <v>37322</v>
      </c>
      <c r="H50" s="328">
        <v>4317</v>
      </c>
      <c r="I50" s="329">
        <v>222784</v>
      </c>
      <c r="J50" s="134">
        <v>2021</v>
      </c>
    </row>
    <row r="51" spans="1:10" x14ac:dyDescent="0.25">
      <c r="A51" s="325">
        <v>2</v>
      </c>
      <c r="B51" s="228">
        <v>120</v>
      </c>
      <c r="C51" s="228">
        <v>140095</v>
      </c>
      <c r="D51" s="228">
        <v>8655</v>
      </c>
      <c r="E51" s="228">
        <v>641</v>
      </c>
      <c r="F51" s="228">
        <v>34975</v>
      </c>
      <c r="G51" s="228">
        <v>42587</v>
      </c>
      <c r="H51" s="228">
        <v>6816</v>
      </c>
      <c r="I51" s="326">
        <f>SUM(B51:H51)</f>
        <v>233889</v>
      </c>
      <c r="J51"/>
    </row>
    <row r="52" spans="1:10" x14ac:dyDescent="0.25">
      <c r="A52" s="325">
        <v>3</v>
      </c>
      <c r="B52" s="228"/>
      <c r="C52" s="228">
        <v>140138</v>
      </c>
      <c r="D52" s="228">
        <v>7309</v>
      </c>
      <c r="E52" s="228"/>
      <c r="F52" s="228">
        <v>52683</v>
      </c>
      <c r="G52" s="228">
        <v>38491</v>
      </c>
      <c r="H52" s="228">
        <v>7091</v>
      </c>
      <c r="I52" s="228">
        <f>SUM(B52:H52)</f>
        <v>245712</v>
      </c>
      <c r="J52"/>
    </row>
    <row r="53" spans="1:10" x14ac:dyDescent="0.25">
      <c r="A53" s="325">
        <v>4</v>
      </c>
      <c r="B53" s="228">
        <v>301</v>
      </c>
      <c r="C53" s="228">
        <v>136340</v>
      </c>
      <c r="D53" s="228">
        <v>5293</v>
      </c>
      <c r="E53" s="228"/>
      <c r="F53" s="228">
        <v>48286</v>
      </c>
      <c r="G53" s="228">
        <v>41678</v>
      </c>
      <c r="H53" s="228">
        <v>6720</v>
      </c>
      <c r="I53" s="228">
        <f>SUM(B53:H53)</f>
        <v>238618</v>
      </c>
      <c r="J53"/>
    </row>
    <row r="54" spans="1:10" x14ac:dyDescent="0.25">
      <c r="A54" s="325">
        <v>5</v>
      </c>
      <c r="B54" s="228"/>
      <c r="C54" s="228">
        <v>122845</v>
      </c>
      <c r="D54" s="228">
        <v>5984</v>
      </c>
      <c r="E54" s="228"/>
      <c r="F54" s="228">
        <v>43902</v>
      </c>
      <c r="G54" s="228">
        <v>35222</v>
      </c>
      <c r="H54" s="228">
        <v>7021</v>
      </c>
      <c r="I54" s="228">
        <v>214974</v>
      </c>
      <c r="J54"/>
    </row>
    <row r="55" spans="1:10" x14ac:dyDescent="0.25">
      <c r="A55" s="325">
        <v>6</v>
      </c>
      <c r="B55" s="228">
        <v>172</v>
      </c>
      <c r="C55" s="228">
        <v>122134</v>
      </c>
      <c r="D55" s="228">
        <v>5705</v>
      </c>
      <c r="E55" s="228"/>
      <c r="F55" s="228">
        <v>42608</v>
      </c>
      <c r="G55" s="228">
        <v>45420</v>
      </c>
      <c r="H55" s="228">
        <v>7254</v>
      </c>
      <c r="I55" s="228">
        <f t="shared" ref="I55" si="0">SUM(B55:H55)</f>
        <v>223293</v>
      </c>
      <c r="J55" s="40"/>
    </row>
    <row r="56" spans="1:10" x14ac:dyDescent="0.25">
      <c r="A56" s="325">
        <v>7</v>
      </c>
      <c r="B56" s="228">
        <v>952</v>
      </c>
      <c r="C56" s="228">
        <v>122964</v>
      </c>
      <c r="D56" s="228">
        <v>6605</v>
      </c>
      <c r="E56" s="228" t="s">
        <v>147</v>
      </c>
      <c r="F56" s="228">
        <v>56168</v>
      </c>
      <c r="G56" s="228">
        <v>48468</v>
      </c>
      <c r="H56" s="228">
        <v>9617</v>
      </c>
      <c r="I56" s="228">
        <v>244774</v>
      </c>
      <c r="J56" s="40"/>
    </row>
    <row r="57" spans="1:10" x14ac:dyDescent="0.25">
      <c r="A57" s="325">
        <v>8</v>
      </c>
      <c r="B57" s="228">
        <v>254</v>
      </c>
      <c r="C57" s="228">
        <v>111944</v>
      </c>
      <c r="D57" s="228">
        <v>3362</v>
      </c>
      <c r="E57" s="228" t="s">
        <v>147</v>
      </c>
      <c r="F57" s="228">
        <v>49209</v>
      </c>
      <c r="G57" s="228">
        <v>36963</v>
      </c>
      <c r="H57" s="228">
        <v>7110</v>
      </c>
      <c r="I57" s="228">
        <f t="shared" ref="I57" si="1">SUM(B57:H57)</f>
        <v>208842</v>
      </c>
      <c r="J57" s="40"/>
    </row>
    <row r="58" spans="1:10" x14ac:dyDescent="0.25">
      <c r="A58" s="325">
        <v>9</v>
      </c>
      <c r="B58" s="228">
        <v>247</v>
      </c>
      <c r="C58" s="228">
        <v>137143</v>
      </c>
      <c r="D58" s="228">
        <v>8537</v>
      </c>
      <c r="E58" s="228">
        <v>427</v>
      </c>
      <c r="F58" s="228">
        <v>42616</v>
      </c>
      <c r="G58" s="228">
        <v>33477</v>
      </c>
      <c r="H58" s="228">
        <v>7943</v>
      </c>
      <c r="I58" s="228">
        <v>230390</v>
      </c>
      <c r="J58" s="40"/>
    </row>
    <row r="59" spans="1:10" x14ac:dyDescent="0.25">
      <c r="A59" s="325">
        <v>10</v>
      </c>
      <c r="B59" s="228">
        <v>364</v>
      </c>
      <c r="C59" s="228">
        <v>129645</v>
      </c>
      <c r="D59" s="228">
        <v>8152</v>
      </c>
      <c r="E59" s="228" t="s">
        <v>147</v>
      </c>
      <c r="F59" s="228">
        <v>54460</v>
      </c>
      <c r="G59" s="228">
        <v>42334</v>
      </c>
      <c r="H59" s="228">
        <v>7473</v>
      </c>
      <c r="I59" s="228">
        <f t="shared" ref="I59" si="2">SUM(B59:H59)</f>
        <v>242428</v>
      </c>
      <c r="J59" s="40"/>
    </row>
    <row r="60" spans="1:10" x14ac:dyDescent="0.25">
      <c r="A60" s="325">
        <v>11</v>
      </c>
      <c r="B60" s="228">
        <v>399</v>
      </c>
      <c r="C60" s="228">
        <v>137808</v>
      </c>
      <c r="D60" s="228">
        <v>8314</v>
      </c>
      <c r="E60" s="228" t="s">
        <v>147</v>
      </c>
      <c r="F60" s="228">
        <v>54929</v>
      </c>
      <c r="G60" s="228">
        <v>42046</v>
      </c>
      <c r="H60" s="228">
        <v>8755</v>
      </c>
      <c r="I60" s="228">
        <f>SUM(B60:H60)</f>
        <v>252251</v>
      </c>
      <c r="J60" s="40"/>
    </row>
    <row r="61" spans="1:10" x14ac:dyDescent="0.25">
      <c r="A61" s="325">
        <v>12</v>
      </c>
      <c r="B61" s="228">
        <v>634</v>
      </c>
      <c r="C61" s="228">
        <v>146128</v>
      </c>
      <c r="D61" s="228">
        <v>7930</v>
      </c>
      <c r="E61" s="228" t="s">
        <v>147</v>
      </c>
      <c r="F61" s="228">
        <v>39221</v>
      </c>
      <c r="G61" s="228">
        <v>39912</v>
      </c>
      <c r="H61" s="228">
        <v>7591</v>
      </c>
      <c r="I61" s="228">
        <f>SUM(B61:H61)</f>
        <v>241416</v>
      </c>
      <c r="J61" s="40"/>
    </row>
    <row r="62" spans="1:10" x14ac:dyDescent="0.25">
      <c r="A62" s="325">
        <v>13</v>
      </c>
      <c r="B62" s="228">
        <v>399</v>
      </c>
      <c r="C62" s="228">
        <v>141365</v>
      </c>
      <c r="D62" s="228">
        <v>10856</v>
      </c>
      <c r="E62" s="228">
        <v>792</v>
      </c>
      <c r="F62" s="228">
        <v>39608</v>
      </c>
      <c r="G62" s="228">
        <v>40763</v>
      </c>
      <c r="H62" s="228">
        <v>9051</v>
      </c>
      <c r="I62" s="228">
        <f t="shared" ref="I62" si="3">SUM(B62:H62)</f>
        <v>242834</v>
      </c>
      <c r="J62" s="40"/>
    </row>
    <row r="63" spans="1:10" x14ac:dyDescent="0.25">
      <c r="J63" s="40"/>
    </row>
    <row r="64" spans="1:10" x14ac:dyDescent="0.25">
      <c r="J64" s="40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zoomScaleNormal="100" workbookViewId="0">
      <selection activeCell="B7" sqref="B7"/>
    </sheetView>
  </sheetViews>
  <sheetFormatPr defaultRowHeight="15" x14ac:dyDescent="0.25"/>
  <cols>
    <col min="1" max="1" width="14.85546875" customWidth="1"/>
    <col min="4" max="4" width="9.140625" customWidth="1"/>
  </cols>
  <sheetData>
    <row r="2" spans="1:27" x14ac:dyDescent="0.25">
      <c r="A2" s="48" t="s">
        <v>144</v>
      </c>
      <c r="B2" s="47"/>
      <c r="D2" s="48"/>
      <c r="E2" s="49"/>
      <c r="F2" s="49"/>
      <c r="G2" s="49"/>
      <c r="H2" s="49"/>
      <c r="I2" s="50"/>
      <c r="J2" s="49"/>
      <c r="K2" s="49"/>
      <c r="L2" s="49"/>
      <c r="O2" s="51"/>
      <c r="P2" s="51"/>
      <c r="Q2" s="51"/>
      <c r="R2" s="51"/>
      <c r="S2" s="51"/>
      <c r="T2" s="52"/>
      <c r="U2" s="53"/>
      <c r="V2" s="53"/>
      <c r="W2" s="53"/>
      <c r="X2" s="53"/>
    </row>
    <row r="3" spans="1:27" x14ac:dyDescent="0.25"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5"/>
      <c r="Q3" s="56"/>
      <c r="R3" s="53"/>
      <c r="S3" s="53"/>
      <c r="T3" s="53"/>
      <c r="U3" s="53"/>
      <c r="V3" s="53"/>
      <c r="W3" s="53"/>
      <c r="X3" s="53"/>
    </row>
    <row r="4" spans="1:27" x14ac:dyDescent="0.25">
      <c r="A4" s="48" t="s">
        <v>148</v>
      </c>
      <c r="B4" s="57"/>
      <c r="C4" s="58"/>
      <c r="D4" s="58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59"/>
      <c r="Q4" s="60"/>
      <c r="R4" s="53"/>
      <c r="S4" s="53"/>
      <c r="T4" s="53"/>
      <c r="U4" s="53"/>
      <c r="V4" s="53"/>
      <c r="W4" s="53"/>
      <c r="X4" s="53"/>
    </row>
    <row r="5" spans="1:27" ht="15.75" thickBot="1" x14ac:dyDescent="0.3">
      <c r="A5" s="61"/>
      <c r="B5" s="6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2"/>
      <c r="R5" s="53"/>
      <c r="S5" s="53"/>
      <c r="T5" s="53"/>
      <c r="U5" s="53"/>
      <c r="V5" s="53"/>
      <c r="W5" s="53"/>
      <c r="X5" s="53"/>
    </row>
    <row r="6" spans="1:27" ht="15.75" thickBot="1" x14ac:dyDescent="0.3">
      <c r="A6" s="201"/>
      <c r="B6" s="202"/>
      <c r="C6" s="202"/>
      <c r="D6" s="202"/>
      <c r="E6" s="202"/>
      <c r="F6" s="202"/>
      <c r="G6" s="202"/>
      <c r="H6" s="202" t="s">
        <v>56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7" x14ac:dyDescent="0.25">
      <c r="A7" s="63"/>
      <c r="B7" s="63" t="s">
        <v>174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3"/>
    </row>
    <row r="8" spans="1:27" ht="15.75" thickBot="1" x14ac:dyDescent="0.3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</row>
    <row r="9" spans="1:27" thickBot="1" x14ac:dyDescent="0.35">
      <c r="A9" s="67" t="s">
        <v>57</v>
      </c>
      <c r="B9" s="63"/>
      <c r="C9" s="89" t="s">
        <v>153</v>
      </c>
      <c r="D9" s="88"/>
      <c r="E9" s="78"/>
      <c r="F9" s="78"/>
      <c r="G9" s="79"/>
      <c r="H9" s="199"/>
      <c r="I9" s="68"/>
      <c r="J9" s="92"/>
      <c r="K9" s="93" t="s">
        <v>154</v>
      </c>
      <c r="L9" s="94"/>
      <c r="M9" s="78"/>
      <c r="N9" s="79"/>
      <c r="O9" s="200"/>
      <c r="P9" s="68"/>
      <c r="Q9" s="26" t="s">
        <v>155</v>
      </c>
      <c r="R9" s="79"/>
      <c r="S9" s="77"/>
      <c r="T9" s="78"/>
      <c r="U9" s="79"/>
      <c r="V9" s="199"/>
      <c r="W9" s="68"/>
      <c r="X9" s="95"/>
      <c r="Y9" s="96" t="s">
        <v>87</v>
      </c>
      <c r="Z9" s="97"/>
      <c r="AA9" s="200"/>
    </row>
    <row r="10" spans="1:27" ht="14.45" x14ac:dyDescent="0.3">
      <c r="A10" s="69"/>
      <c r="B10" s="63"/>
      <c r="C10" s="90"/>
      <c r="D10" s="72"/>
      <c r="E10" s="72"/>
      <c r="F10" s="91"/>
      <c r="G10" s="70"/>
      <c r="H10" s="91"/>
      <c r="I10" s="68"/>
      <c r="J10" s="90"/>
      <c r="K10" s="72"/>
      <c r="L10" s="76"/>
      <c r="M10" s="91"/>
      <c r="N10" s="70"/>
      <c r="O10" s="91"/>
      <c r="P10" s="68"/>
      <c r="Q10" s="90"/>
      <c r="R10" s="72"/>
      <c r="S10" s="72"/>
      <c r="T10" s="91"/>
      <c r="U10" s="70"/>
      <c r="V10" s="91"/>
      <c r="W10" s="68"/>
      <c r="X10" s="84"/>
      <c r="Y10" s="86"/>
      <c r="Z10" s="70"/>
      <c r="AA10" s="198"/>
    </row>
    <row r="11" spans="1:27" ht="15.75" thickBot="1" x14ac:dyDescent="0.3">
      <c r="A11" s="68"/>
      <c r="B11" s="63"/>
      <c r="C11" s="80"/>
      <c r="D11" s="81"/>
      <c r="E11" s="81"/>
      <c r="F11" s="82"/>
      <c r="G11" s="71"/>
      <c r="H11" s="91"/>
      <c r="I11" s="68"/>
      <c r="J11" s="80"/>
      <c r="K11" s="81"/>
      <c r="L11" s="83"/>
      <c r="M11" s="82"/>
      <c r="N11" s="71"/>
      <c r="O11" s="91"/>
      <c r="P11" s="68"/>
      <c r="Q11" s="80"/>
      <c r="R11" s="81"/>
      <c r="S11" s="81"/>
      <c r="T11" s="82"/>
      <c r="U11" s="71"/>
      <c r="V11" s="91"/>
      <c r="W11" s="68"/>
      <c r="X11" s="85"/>
      <c r="Y11" s="87"/>
      <c r="Z11" s="71"/>
      <c r="AA11" s="198"/>
    </row>
    <row r="12" spans="1:27" ht="15.75" thickBot="1" x14ac:dyDescent="0.3">
      <c r="A12" s="73" t="s">
        <v>59</v>
      </c>
      <c r="B12" s="65"/>
      <c r="C12" s="135">
        <v>379.08199999999999</v>
      </c>
      <c r="D12" s="136">
        <v>372.15300000000002</v>
      </c>
      <c r="E12" s="137"/>
      <c r="F12" s="138">
        <v>370.09100000000001</v>
      </c>
      <c r="G12" s="139">
        <v>0.46600000000000819</v>
      </c>
      <c r="H12" s="140">
        <v>1.2607372336828071E-3</v>
      </c>
      <c r="I12" s="141"/>
      <c r="J12" s="135">
        <v>318.56799999999998</v>
      </c>
      <c r="K12" s="136">
        <v>387.87200000000001</v>
      </c>
      <c r="L12" s="137">
        <v>387.70800000000003</v>
      </c>
      <c r="M12" s="138">
        <v>383.31200000000001</v>
      </c>
      <c r="N12" s="139">
        <v>1.299000000000035</v>
      </c>
      <c r="O12" s="140">
        <v>3.400407839523778E-3</v>
      </c>
      <c r="P12" s="142"/>
      <c r="Q12" s="135">
        <v>371.48099999999999</v>
      </c>
      <c r="R12" s="136">
        <v>365.23500000000001</v>
      </c>
      <c r="S12" s="137"/>
      <c r="T12" s="138">
        <v>361.29700000000003</v>
      </c>
      <c r="U12" s="139">
        <v>-4.9119999999999777</v>
      </c>
      <c r="V12" s="140">
        <v>-1.341310563093745E-2</v>
      </c>
      <c r="W12" s="142"/>
      <c r="X12" s="143">
        <v>370.34320000000002</v>
      </c>
      <c r="Y12" s="144">
        <v>166.52122302158276</v>
      </c>
      <c r="Z12" s="139">
        <v>-0.165300000000002</v>
      </c>
      <c r="AA12" s="140">
        <v>-4.4614361074035713E-4</v>
      </c>
    </row>
    <row r="13" spans="1:27" x14ac:dyDescent="0.25">
      <c r="A13" s="74"/>
      <c r="B13" s="65"/>
      <c r="C13" s="145"/>
      <c r="D13" s="146"/>
      <c r="E13" s="146"/>
      <c r="F13" s="146"/>
      <c r="G13" s="146"/>
      <c r="H13" s="147"/>
      <c r="I13" s="146"/>
      <c r="J13" s="146"/>
      <c r="K13" s="146"/>
      <c r="L13" s="146"/>
      <c r="M13" s="146"/>
      <c r="N13" s="146"/>
      <c r="O13" s="148"/>
      <c r="P13" s="142"/>
      <c r="Q13" s="145"/>
      <c r="R13" s="146"/>
      <c r="S13" s="146"/>
      <c r="T13" s="146"/>
      <c r="U13" s="146"/>
      <c r="V13" s="147"/>
      <c r="W13" s="142"/>
      <c r="X13" s="149"/>
      <c r="Y13" s="150"/>
      <c r="Z13" s="145"/>
      <c r="AA13" s="145"/>
    </row>
    <row r="14" spans="1:27" x14ac:dyDescent="0.25">
      <c r="A14" s="75"/>
      <c r="B14" s="65"/>
      <c r="C14" s="151"/>
      <c r="D14" s="151"/>
      <c r="E14" s="151"/>
      <c r="F14" s="151"/>
      <c r="G14" s="152"/>
      <c r="H14" s="153"/>
      <c r="I14" s="151"/>
      <c r="J14" s="151"/>
      <c r="K14" s="151"/>
      <c r="L14" s="151"/>
      <c r="M14" s="151"/>
      <c r="N14" s="151"/>
      <c r="O14" s="154"/>
      <c r="P14" s="151"/>
      <c r="Q14" s="151"/>
      <c r="R14" s="151"/>
      <c r="S14" s="151"/>
      <c r="T14" s="151"/>
      <c r="U14" s="152"/>
      <c r="V14" s="153"/>
      <c r="W14" s="151"/>
      <c r="X14" s="151"/>
      <c r="Y14" s="151"/>
      <c r="Z14" s="155"/>
      <c r="AA14" s="155"/>
    </row>
    <row r="15" spans="1:27" ht="15.75" thickBot="1" x14ac:dyDescent="0.3">
      <c r="A15" s="75"/>
      <c r="B15" s="65"/>
      <c r="C15" s="156" t="s">
        <v>164</v>
      </c>
      <c r="D15" s="156" t="s">
        <v>165</v>
      </c>
      <c r="E15" s="156" t="s">
        <v>166</v>
      </c>
      <c r="F15" s="156" t="s">
        <v>167</v>
      </c>
      <c r="G15" s="156"/>
      <c r="H15" s="157"/>
      <c r="I15" s="158"/>
      <c r="J15" s="156" t="s">
        <v>164</v>
      </c>
      <c r="K15" s="156" t="s">
        <v>165</v>
      </c>
      <c r="L15" s="156" t="s">
        <v>166</v>
      </c>
      <c r="M15" s="156" t="s">
        <v>167</v>
      </c>
      <c r="N15" s="159"/>
      <c r="O15" s="160"/>
      <c r="P15" s="158"/>
      <c r="Q15" s="156" t="s">
        <v>164</v>
      </c>
      <c r="R15" s="156" t="s">
        <v>165</v>
      </c>
      <c r="S15" s="156" t="s">
        <v>166</v>
      </c>
      <c r="T15" s="156" t="s">
        <v>167</v>
      </c>
      <c r="U15" s="156"/>
      <c r="V15" s="157"/>
      <c r="W15" s="142"/>
      <c r="X15" s="161" t="s">
        <v>28</v>
      </c>
      <c r="Y15" s="158"/>
      <c r="Z15" s="155"/>
      <c r="AA15" s="155"/>
    </row>
    <row r="16" spans="1:27" x14ac:dyDescent="0.25">
      <c r="A16" s="98" t="s">
        <v>60</v>
      </c>
      <c r="B16" s="65"/>
      <c r="C16" s="162">
        <v>339.6266</v>
      </c>
      <c r="D16" s="163">
        <v>315.25819999999999</v>
      </c>
      <c r="E16" s="163" t="s">
        <v>162</v>
      </c>
      <c r="F16" s="164">
        <v>336.48809999999997</v>
      </c>
      <c r="G16" s="165">
        <v>0.38259999999996808</v>
      </c>
      <c r="H16" s="166">
        <v>1.138333053163354E-3</v>
      </c>
      <c r="I16" s="167"/>
      <c r="J16" s="162" t="s">
        <v>162</v>
      </c>
      <c r="K16" s="163" t="s">
        <v>162</v>
      </c>
      <c r="L16" s="163" t="s">
        <v>162</v>
      </c>
      <c r="M16" s="164" t="s">
        <v>162</v>
      </c>
      <c r="N16" s="165"/>
      <c r="O16" s="166"/>
      <c r="P16" s="142"/>
      <c r="Q16" s="162" t="s">
        <v>162</v>
      </c>
      <c r="R16" s="163" t="s">
        <v>162</v>
      </c>
      <c r="S16" s="163" t="s">
        <v>162</v>
      </c>
      <c r="T16" s="164" t="s">
        <v>162</v>
      </c>
      <c r="U16" s="165" t="s">
        <v>162</v>
      </c>
      <c r="V16" s="168" t="s">
        <v>162</v>
      </c>
      <c r="W16" s="142"/>
      <c r="X16" s="169">
        <v>336.48809999999997</v>
      </c>
      <c r="Y16" s="170"/>
      <c r="Z16" s="171">
        <v>0.38259999999996808</v>
      </c>
      <c r="AA16" s="168">
        <v>1.138333053163354E-3</v>
      </c>
    </row>
    <row r="17" spans="1:27" x14ac:dyDescent="0.25">
      <c r="A17" s="98" t="s">
        <v>61</v>
      </c>
      <c r="B17" s="65"/>
      <c r="C17" s="172" t="s">
        <v>162</v>
      </c>
      <c r="D17" s="173" t="s">
        <v>162</v>
      </c>
      <c r="E17" s="173" t="s">
        <v>162</v>
      </c>
      <c r="F17" s="174" t="s">
        <v>162</v>
      </c>
      <c r="G17" s="175"/>
      <c r="H17" s="176" t="s">
        <v>162</v>
      </c>
      <c r="I17" s="167"/>
      <c r="J17" s="172" t="s">
        <v>162</v>
      </c>
      <c r="K17" s="173" t="s">
        <v>162</v>
      </c>
      <c r="L17" s="173" t="s">
        <v>162</v>
      </c>
      <c r="M17" s="174" t="s">
        <v>162</v>
      </c>
      <c r="N17" s="175" t="s">
        <v>162</v>
      </c>
      <c r="O17" s="177" t="s">
        <v>162</v>
      </c>
      <c r="P17" s="142"/>
      <c r="Q17" s="172" t="s">
        <v>162</v>
      </c>
      <c r="R17" s="173" t="s">
        <v>162</v>
      </c>
      <c r="S17" s="173" t="s">
        <v>162</v>
      </c>
      <c r="T17" s="174" t="s">
        <v>162</v>
      </c>
      <c r="U17" s="175" t="s">
        <v>162</v>
      </c>
      <c r="V17" s="177" t="s">
        <v>162</v>
      </c>
      <c r="W17" s="142"/>
      <c r="X17" s="178" t="s">
        <v>162</v>
      </c>
      <c r="Y17" s="146"/>
      <c r="Z17" s="179" t="s">
        <v>162</v>
      </c>
      <c r="AA17" s="177" t="s">
        <v>162</v>
      </c>
    </row>
    <row r="18" spans="1:27" x14ac:dyDescent="0.25">
      <c r="A18" s="98" t="s">
        <v>62</v>
      </c>
      <c r="B18" s="65"/>
      <c r="C18" s="172">
        <v>319.60320000000002</v>
      </c>
      <c r="D18" s="173">
        <v>324.72390000000001</v>
      </c>
      <c r="E18" s="173">
        <v>327.61559999999997</v>
      </c>
      <c r="F18" s="174">
        <v>324.22449999999998</v>
      </c>
      <c r="G18" s="175">
        <v>1.0704999999999814</v>
      </c>
      <c r="H18" s="176">
        <v>3.3126620744288182E-3</v>
      </c>
      <c r="I18" s="167"/>
      <c r="J18" s="172" t="s">
        <v>162</v>
      </c>
      <c r="K18" s="173" t="s">
        <v>162</v>
      </c>
      <c r="L18" s="173" t="s">
        <v>162</v>
      </c>
      <c r="M18" s="174" t="s">
        <v>162</v>
      </c>
      <c r="N18" s="175" t="s">
        <v>162</v>
      </c>
      <c r="O18" s="177" t="s">
        <v>162</v>
      </c>
      <c r="P18" s="142"/>
      <c r="Q18" s="172" t="s">
        <v>162</v>
      </c>
      <c r="R18" s="173" t="s">
        <v>162</v>
      </c>
      <c r="S18" s="173" t="s">
        <v>163</v>
      </c>
      <c r="T18" s="174" t="s">
        <v>163</v>
      </c>
      <c r="U18" s="175" t="s">
        <v>162</v>
      </c>
      <c r="V18" s="177" t="s">
        <v>162</v>
      </c>
      <c r="W18" s="142"/>
      <c r="X18" s="178" t="s">
        <v>163</v>
      </c>
      <c r="Y18" s="146"/>
      <c r="Z18" s="179" t="s">
        <v>162</v>
      </c>
      <c r="AA18" s="177" t="s">
        <v>162</v>
      </c>
    </row>
    <row r="19" spans="1:27" x14ac:dyDescent="0.25">
      <c r="A19" s="98" t="s">
        <v>63</v>
      </c>
      <c r="B19" s="65"/>
      <c r="C19" s="172" t="s">
        <v>162</v>
      </c>
      <c r="D19" s="173">
        <v>323.32249999999999</v>
      </c>
      <c r="E19" s="173">
        <v>307.16410000000002</v>
      </c>
      <c r="F19" s="174">
        <v>312.52600000000001</v>
      </c>
      <c r="G19" s="175">
        <v>1.0380999999999858</v>
      </c>
      <c r="H19" s="176">
        <v>3.3327137266006002E-3</v>
      </c>
      <c r="I19" s="167"/>
      <c r="J19" s="172" t="s">
        <v>162</v>
      </c>
      <c r="K19" s="173" t="s">
        <v>162</v>
      </c>
      <c r="L19" s="173" t="s">
        <v>162</v>
      </c>
      <c r="M19" s="174" t="s">
        <v>162</v>
      </c>
      <c r="N19" s="175" t="s">
        <v>162</v>
      </c>
      <c r="O19" s="177" t="s">
        <v>162</v>
      </c>
      <c r="P19" s="142"/>
      <c r="Q19" s="172" t="s">
        <v>162</v>
      </c>
      <c r="R19" s="173">
        <v>334.08569999999997</v>
      </c>
      <c r="S19" s="173">
        <v>343.09640000000002</v>
      </c>
      <c r="T19" s="174">
        <v>341.29219999999998</v>
      </c>
      <c r="U19" s="175">
        <v>3.0752999999999702</v>
      </c>
      <c r="V19" s="177">
        <v>9.0926857883208978E-3</v>
      </c>
      <c r="W19" s="142"/>
      <c r="X19" s="180">
        <v>330.85340000000002</v>
      </c>
      <c r="Y19" s="142"/>
      <c r="Z19" s="179">
        <v>2.3360000000000127</v>
      </c>
      <c r="AA19" s="177">
        <v>7.110734469468083E-3</v>
      </c>
    </row>
    <row r="20" spans="1:27" x14ac:dyDescent="0.25">
      <c r="A20" s="98" t="s">
        <v>64</v>
      </c>
      <c r="B20" s="65"/>
      <c r="C20" s="172">
        <v>379.6592</v>
      </c>
      <c r="D20" s="173">
        <v>391.7876</v>
      </c>
      <c r="E20" s="173" t="s">
        <v>162</v>
      </c>
      <c r="F20" s="174">
        <v>385.28309999999999</v>
      </c>
      <c r="G20" s="175">
        <v>-5.1091999999999871</v>
      </c>
      <c r="H20" s="176">
        <v>-1.3087348290424794E-2</v>
      </c>
      <c r="I20" s="167"/>
      <c r="J20" s="172" t="s">
        <v>162</v>
      </c>
      <c r="K20" s="173" t="s">
        <v>162</v>
      </c>
      <c r="L20" s="173" t="s">
        <v>162</v>
      </c>
      <c r="M20" s="174" t="s">
        <v>162</v>
      </c>
      <c r="N20" s="175" t="s">
        <v>162</v>
      </c>
      <c r="O20" s="177" t="s">
        <v>162</v>
      </c>
      <c r="P20" s="142"/>
      <c r="Q20" s="172" t="s">
        <v>162</v>
      </c>
      <c r="R20" s="173" t="s">
        <v>162</v>
      </c>
      <c r="S20" s="173" t="s">
        <v>162</v>
      </c>
      <c r="T20" s="174" t="s">
        <v>162</v>
      </c>
      <c r="U20" s="175" t="s">
        <v>162</v>
      </c>
      <c r="V20" s="177" t="s">
        <v>162</v>
      </c>
      <c r="W20" s="142"/>
      <c r="X20" s="180">
        <v>385.28309999999999</v>
      </c>
      <c r="Y20" s="146"/>
      <c r="Z20" s="179">
        <v>-5.1091999999999871</v>
      </c>
      <c r="AA20" s="177">
        <v>-1.3087348290424794E-2</v>
      </c>
    </row>
    <row r="21" spans="1:27" x14ac:dyDescent="0.25">
      <c r="A21" s="98" t="s">
        <v>65</v>
      </c>
      <c r="B21" s="65"/>
      <c r="C21" s="172" t="s">
        <v>162</v>
      </c>
      <c r="D21" s="173" t="s">
        <v>163</v>
      </c>
      <c r="E21" s="173" t="s">
        <v>162</v>
      </c>
      <c r="F21" s="174" t="s">
        <v>163</v>
      </c>
      <c r="G21" s="175" t="s">
        <v>162</v>
      </c>
      <c r="H21" s="176" t="s">
        <v>162</v>
      </c>
      <c r="I21" s="167"/>
      <c r="J21" s="172" t="s">
        <v>162</v>
      </c>
      <c r="K21" s="173" t="s">
        <v>162</v>
      </c>
      <c r="L21" s="173" t="s">
        <v>162</v>
      </c>
      <c r="M21" s="174" t="s">
        <v>162</v>
      </c>
      <c r="N21" s="175" t="s">
        <v>162</v>
      </c>
      <c r="O21" s="177" t="s">
        <v>162</v>
      </c>
      <c r="P21" s="142"/>
      <c r="Q21" s="172" t="s">
        <v>162</v>
      </c>
      <c r="R21" s="173" t="s">
        <v>162</v>
      </c>
      <c r="S21" s="173" t="s">
        <v>162</v>
      </c>
      <c r="T21" s="174" t="s">
        <v>162</v>
      </c>
      <c r="U21" s="175" t="s">
        <v>162</v>
      </c>
      <c r="V21" s="177" t="s">
        <v>162</v>
      </c>
      <c r="W21" s="142"/>
      <c r="X21" s="180" t="s">
        <v>163</v>
      </c>
      <c r="Y21" s="146"/>
      <c r="Z21" s="179" t="s">
        <v>162</v>
      </c>
      <c r="AA21" s="177" t="s">
        <v>162</v>
      </c>
    </row>
    <row r="22" spans="1:27" x14ac:dyDescent="0.25">
      <c r="A22" s="98" t="s">
        <v>66</v>
      </c>
      <c r="B22" s="65"/>
      <c r="C22" s="181" t="s">
        <v>162</v>
      </c>
      <c r="D22" s="182" t="s">
        <v>162</v>
      </c>
      <c r="E22" s="182" t="s">
        <v>162</v>
      </c>
      <c r="F22" s="183" t="s">
        <v>162</v>
      </c>
      <c r="G22" s="175"/>
      <c r="H22" s="176"/>
      <c r="I22" s="184"/>
      <c r="J22" s="181">
        <v>381.88249999999999</v>
      </c>
      <c r="K22" s="182">
        <v>388.02670000000001</v>
      </c>
      <c r="L22" s="182">
        <v>396.14749999999998</v>
      </c>
      <c r="M22" s="183">
        <v>390.81450000000001</v>
      </c>
      <c r="N22" s="175">
        <v>2.6560000000000059</v>
      </c>
      <c r="O22" s="177">
        <v>6.8425656014230452E-3</v>
      </c>
      <c r="P22" s="142"/>
      <c r="Q22" s="181" t="s">
        <v>162</v>
      </c>
      <c r="R22" s="182" t="s">
        <v>162</v>
      </c>
      <c r="S22" s="182" t="s">
        <v>162</v>
      </c>
      <c r="T22" s="183" t="s">
        <v>162</v>
      </c>
      <c r="U22" s="175" t="s">
        <v>162</v>
      </c>
      <c r="V22" s="177" t="s">
        <v>162</v>
      </c>
      <c r="W22" s="142"/>
      <c r="X22" s="180">
        <v>390.81450000000001</v>
      </c>
      <c r="Y22" s="170"/>
      <c r="Z22" s="179">
        <v>2.6560000000000059</v>
      </c>
      <c r="AA22" s="177">
        <v>6.8425656014230452E-3</v>
      </c>
    </row>
    <row r="23" spans="1:27" x14ac:dyDescent="0.25">
      <c r="A23" s="98" t="s">
        <v>67</v>
      </c>
      <c r="B23" s="65"/>
      <c r="C23" s="172" t="s">
        <v>162</v>
      </c>
      <c r="D23" s="173">
        <v>436.23379999999997</v>
      </c>
      <c r="E23" s="173">
        <v>409.44810000000001</v>
      </c>
      <c r="F23" s="174">
        <v>423.82749999999999</v>
      </c>
      <c r="G23" s="175">
        <v>-12.95350000000002</v>
      </c>
      <c r="H23" s="176">
        <v>-2.9656738731767218E-2</v>
      </c>
      <c r="I23" s="167"/>
      <c r="J23" s="172" t="s">
        <v>162</v>
      </c>
      <c r="K23" s="173" t="s">
        <v>162</v>
      </c>
      <c r="L23" s="173" t="s">
        <v>162</v>
      </c>
      <c r="M23" s="174" t="s">
        <v>162</v>
      </c>
      <c r="N23" s="175" t="s">
        <v>162</v>
      </c>
      <c r="O23" s="177" t="s">
        <v>162</v>
      </c>
      <c r="P23" s="142"/>
      <c r="Q23" s="172" t="s">
        <v>162</v>
      </c>
      <c r="R23" s="173" t="s">
        <v>162</v>
      </c>
      <c r="S23" s="173" t="s">
        <v>162</v>
      </c>
      <c r="T23" s="174" t="s">
        <v>162</v>
      </c>
      <c r="U23" s="175" t="s">
        <v>162</v>
      </c>
      <c r="V23" s="177" t="s">
        <v>162</v>
      </c>
      <c r="W23" s="142"/>
      <c r="X23" s="180">
        <v>423.82749999999999</v>
      </c>
      <c r="Y23" s="170"/>
      <c r="Z23" s="179">
        <v>-30.876800000000003</v>
      </c>
      <c r="AA23" s="177">
        <v>-6.7905229838380654E-2</v>
      </c>
    </row>
    <row r="24" spans="1:27" x14ac:dyDescent="0.25">
      <c r="A24" s="98" t="s">
        <v>68</v>
      </c>
      <c r="B24" s="65"/>
      <c r="C24" s="172">
        <v>360.38869999999997</v>
      </c>
      <c r="D24" s="173">
        <v>357.67619999999999</v>
      </c>
      <c r="E24" s="173" t="s">
        <v>162</v>
      </c>
      <c r="F24" s="174">
        <v>359.44159999999999</v>
      </c>
      <c r="G24" s="175">
        <v>0.10539999999997463</v>
      </c>
      <c r="H24" s="176">
        <v>2.9331862473069847E-4</v>
      </c>
      <c r="I24" s="167"/>
      <c r="J24" s="172" t="s">
        <v>162</v>
      </c>
      <c r="K24" s="173" t="s">
        <v>162</v>
      </c>
      <c r="L24" s="173" t="s">
        <v>162</v>
      </c>
      <c r="M24" s="174" t="s">
        <v>162</v>
      </c>
      <c r="N24" s="175" t="s">
        <v>162</v>
      </c>
      <c r="O24" s="177" t="s">
        <v>162</v>
      </c>
      <c r="P24" s="142"/>
      <c r="Q24" s="172">
        <v>367.18939999999998</v>
      </c>
      <c r="R24" s="173">
        <v>369.07909999999998</v>
      </c>
      <c r="S24" s="173" t="s">
        <v>162</v>
      </c>
      <c r="T24" s="174">
        <v>368.0872</v>
      </c>
      <c r="U24" s="175">
        <v>-2.9524999999999864</v>
      </c>
      <c r="V24" s="177">
        <v>-7.9573695213746021E-3</v>
      </c>
      <c r="W24" s="142"/>
      <c r="X24" s="180">
        <v>364.90050000000002</v>
      </c>
      <c r="Y24" s="170"/>
      <c r="Z24" s="179">
        <v>-1.8254000000000019</v>
      </c>
      <c r="AA24" s="177">
        <v>-4.9775595342461676E-3</v>
      </c>
    </row>
    <row r="25" spans="1:27" x14ac:dyDescent="0.25">
      <c r="A25" s="98" t="s">
        <v>69</v>
      </c>
      <c r="B25" s="65"/>
      <c r="C25" s="181">
        <v>384.69889999999998</v>
      </c>
      <c r="D25" s="182">
        <v>380.1019</v>
      </c>
      <c r="E25" s="182">
        <v>351.61630000000002</v>
      </c>
      <c r="F25" s="183">
        <v>378.08359999999999</v>
      </c>
      <c r="G25" s="175">
        <v>1.7011999999999716</v>
      </c>
      <c r="H25" s="176">
        <v>4.5198712798473206E-3</v>
      </c>
      <c r="I25" s="167"/>
      <c r="J25" s="181">
        <v>325.6705</v>
      </c>
      <c r="K25" s="182">
        <v>374</v>
      </c>
      <c r="L25" s="182">
        <v>345.01060000000001</v>
      </c>
      <c r="M25" s="183">
        <v>351.65780000000001</v>
      </c>
      <c r="N25" s="175">
        <v>-4.4296999999999684</v>
      </c>
      <c r="O25" s="177">
        <v>-1.243991996349203E-2</v>
      </c>
      <c r="P25" s="142"/>
      <c r="Q25" s="181" t="s">
        <v>162</v>
      </c>
      <c r="R25" s="182" t="s">
        <v>162</v>
      </c>
      <c r="S25" s="182" t="s">
        <v>162</v>
      </c>
      <c r="T25" s="183" t="s">
        <v>162</v>
      </c>
      <c r="U25" s="175" t="s">
        <v>162</v>
      </c>
      <c r="V25" s="177" t="s">
        <v>162</v>
      </c>
      <c r="W25" s="142"/>
      <c r="X25" s="180">
        <v>374.37180000000001</v>
      </c>
      <c r="Y25" s="146"/>
      <c r="Z25" s="179">
        <v>0.84010000000000673</v>
      </c>
      <c r="AA25" s="177">
        <v>2.2490728363884216E-3</v>
      </c>
    </row>
    <row r="26" spans="1:27" x14ac:dyDescent="0.25">
      <c r="A26" s="98" t="s">
        <v>70</v>
      </c>
      <c r="B26" s="65"/>
      <c r="C26" s="181">
        <v>337.2654</v>
      </c>
      <c r="D26" s="182">
        <v>349.11630000000002</v>
      </c>
      <c r="E26" s="182" t="s">
        <v>162</v>
      </c>
      <c r="F26" s="183">
        <v>346.54129999999998</v>
      </c>
      <c r="G26" s="175">
        <v>0.81829999999996517</v>
      </c>
      <c r="H26" s="176">
        <v>2.3669238089452094E-3</v>
      </c>
      <c r="I26" s="167"/>
      <c r="J26" s="181" t="s">
        <v>162</v>
      </c>
      <c r="K26" s="182" t="s">
        <v>162</v>
      </c>
      <c r="L26" s="182" t="s">
        <v>162</v>
      </c>
      <c r="M26" s="183" t="s">
        <v>162</v>
      </c>
      <c r="N26" s="175" t="s">
        <v>162</v>
      </c>
      <c r="O26" s="177" t="s">
        <v>162</v>
      </c>
      <c r="P26" s="142"/>
      <c r="Q26" s="181" t="s">
        <v>162</v>
      </c>
      <c r="R26" s="182" t="s">
        <v>162</v>
      </c>
      <c r="S26" s="182" t="s">
        <v>162</v>
      </c>
      <c r="T26" s="183" t="s">
        <v>162</v>
      </c>
      <c r="U26" s="175" t="s">
        <v>162</v>
      </c>
      <c r="V26" s="177" t="s">
        <v>162</v>
      </c>
      <c r="W26" s="142"/>
      <c r="X26" s="180">
        <v>346.54129999999998</v>
      </c>
      <c r="Y26" s="146"/>
      <c r="Z26" s="179">
        <v>2.137299999999982</v>
      </c>
      <c r="AA26" s="177">
        <v>6.2057931963623858E-3</v>
      </c>
    </row>
    <row r="27" spans="1:27" x14ac:dyDescent="0.25">
      <c r="A27" s="98" t="s">
        <v>71</v>
      </c>
      <c r="B27" s="65"/>
      <c r="C27" s="172">
        <v>391.82889999999998</v>
      </c>
      <c r="D27" s="173">
        <v>370.55720000000002</v>
      </c>
      <c r="E27" s="173">
        <v>346.91120000000001</v>
      </c>
      <c r="F27" s="174">
        <v>388.07459999999998</v>
      </c>
      <c r="G27" s="185">
        <v>5.2924999999999613</v>
      </c>
      <c r="H27" s="176">
        <v>1.3826404108237877E-2</v>
      </c>
      <c r="I27" s="167"/>
      <c r="J27" s="172" t="s">
        <v>162</v>
      </c>
      <c r="K27" s="173" t="s">
        <v>162</v>
      </c>
      <c r="L27" s="173" t="s">
        <v>162</v>
      </c>
      <c r="M27" s="174" t="s">
        <v>162</v>
      </c>
      <c r="N27" s="175" t="s">
        <v>162</v>
      </c>
      <c r="O27" s="177" t="s">
        <v>162</v>
      </c>
      <c r="P27" s="142"/>
      <c r="Q27" s="172">
        <v>416.56310000000002</v>
      </c>
      <c r="R27" s="173">
        <v>376.0917</v>
      </c>
      <c r="S27" s="173">
        <v>405.15690000000001</v>
      </c>
      <c r="T27" s="174">
        <v>404.22449999999998</v>
      </c>
      <c r="U27" s="175">
        <v>-47.942900000000009</v>
      </c>
      <c r="V27" s="177">
        <v>-0.10602909453445786</v>
      </c>
      <c r="W27" s="142"/>
      <c r="X27" s="180">
        <v>389.03399999999999</v>
      </c>
      <c r="Y27" s="146"/>
      <c r="Z27" s="179">
        <v>2.1298999999999637</v>
      </c>
      <c r="AA27" s="177">
        <v>5.5049817254455569E-3</v>
      </c>
    </row>
    <row r="28" spans="1:27" x14ac:dyDescent="0.25">
      <c r="A28" s="98" t="s">
        <v>72</v>
      </c>
      <c r="B28" s="65"/>
      <c r="C28" s="172" t="s">
        <v>162</v>
      </c>
      <c r="D28" s="173" t="s">
        <v>162</v>
      </c>
      <c r="E28" s="173" t="s">
        <v>162</v>
      </c>
      <c r="F28" s="174" t="s">
        <v>162</v>
      </c>
      <c r="G28" s="175">
        <v>0</v>
      </c>
      <c r="H28" s="176">
        <v>0</v>
      </c>
      <c r="I28" s="167"/>
      <c r="J28" s="172" t="s">
        <v>162</v>
      </c>
      <c r="K28" s="173" t="s">
        <v>162</v>
      </c>
      <c r="L28" s="173" t="s">
        <v>162</v>
      </c>
      <c r="M28" s="174" t="s">
        <v>162</v>
      </c>
      <c r="N28" s="175" t="s">
        <v>162</v>
      </c>
      <c r="O28" s="177" t="s">
        <v>162</v>
      </c>
      <c r="P28" s="142"/>
      <c r="Q28" s="172" t="s">
        <v>162</v>
      </c>
      <c r="R28" s="173" t="s">
        <v>162</v>
      </c>
      <c r="S28" s="173" t="s">
        <v>162</v>
      </c>
      <c r="T28" s="174" t="s">
        <v>162</v>
      </c>
      <c r="U28" s="175" t="s">
        <v>162</v>
      </c>
      <c r="V28" s="177" t="s">
        <v>162</v>
      </c>
      <c r="W28" s="142"/>
      <c r="X28" s="180" t="s">
        <v>162</v>
      </c>
      <c r="Y28" s="170"/>
      <c r="Z28" s="179" t="s">
        <v>162</v>
      </c>
      <c r="AA28" s="177" t="s">
        <v>162</v>
      </c>
    </row>
    <row r="29" spans="1:27" x14ac:dyDescent="0.25">
      <c r="A29" s="98" t="s">
        <v>73</v>
      </c>
      <c r="B29" s="65"/>
      <c r="C29" s="172" t="s">
        <v>162</v>
      </c>
      <c r="D29" s="173">
        <v>266.0985</v>
      </c>
      <c r="E29" s="173" t="s">
        <v>162</v>
      </c>
      <c r="F29" s="174">
        <v>266.0985</v>
      </c>
      <c r="G29" s="175">
        <v>-33.773399999999981</v>
      </c>
      <c r="H29" s="176">
        <v>-0.11262609134100254</v>
      </c>
      <c r="I29" s="167"/>
      <c r="J29" s="172" t="s">
        <v>162</v>
      </c>
      <c r="K29" s="173" t="s">
        <v>162</v>
      </c>
      <c r="L29" s="173" t="s">
        <v>162</v>
      </c>
      <c r="M29" s="174" t="s">
        <v>162</v>
      </c>
      <c r="N29" s="175" t="s">
        <v>162</v>
      </c>
      <c r="O29" s="177" t="s">
        <v>162</v>
      </c>
      <c r="P29" s="142"/>
      <c r="Q29" s="172" t="s">
        <v>162</v>
      </c>
      <c r="R29" s="173">
        <v>254.43350000000001</v>
      </c>
      <c r="S29" s="173" t="s">
        <v>162</v>
      </c>
      <c r="T29" s="174">
        <v>254.43350000000001</v>
      </c>
      <c r="U29" s="175">
        <v>35.356999999999999</v>
      </c>
      <c r="V29" s="177">
        <v>0.16139111223704949</v>
      </c>
      <c r="W29" s="142"/>
      <c r="X29" s="180">
        <v>263.54149999999998</v>
      </c>
      <c r="Y29" s="170"/>
      <c r="Z29" s="179">
        <v>-18.620000000000005</v>
      </c>
      <c r="AA29" s="177">
        <v>-6.5990576318881278E-2</v>
      </c>
    </row>
    <row r="30" spans="1:27" x14ac:dyDescent="0.25">
      <c r="A30" s="98" t="s">
        <v>74</v>
      </c>
      <c r="B30" s="65"/>
      <c r="C30" s="172" t="s">
        <v>162</v>
      </c>
      <c r="D30" s="173">
        <v>280.9008</v>
      </c>
      <c r="E30" s="173">
        <v>291.08690000000001</v>
      </c>
      <c r="F30" s="174">
        <v>288.45499999999998</v>
      </c>
      <c r="G30" s="175">
        <v>-5.554300000000012</v>
      </c>
      <c r="H30" s="176">
        <v>-1.8891579279975201E-2</v>
      </c>
      <c r="I30" s="167"/>
      <c r="J30" s="172" t="s">
        <v>162</v>
      </c>
      <c r="K30" s="173" t="s">
        <v>162</v>
      </c>
      <c r="L30" s="173" t="s">
        <v>162</v>
      </c>
      <c r="M30" s="174" t="s">
        <v>162</v>
      </c>
      <c r="N30" s="175" t="s">
        <v>162</v>
      </c>
      <c r="O30" s="177" t="s">
        <v>162</v>
      </c>
      <c r="P30" s="142"/>
      <c r="Q30" s="172" t="s">
        <v>162</v>
      </c>
      <c r="R30" s="173" t="s">
        <v>162</v>
      </c>
      <c r="S30" s="173" t="s">
        <v>162</v>
      </c>
      <c r="T30" s="174" t="s">
        <v>162</v>
      </c>
      <c r="U30" s="175" t="s">
        <v>162</v>
      </c>
      <c r="V30" s="177" t="s">
        <v>162</v>
      </c>
      <c r="W30" s="142"/>
      <c r="X30" s="180">
        <v>288.45499999999998</v>
      </c>
      <c r="Y30" s="170"/>
      <c r="Z30" s="179">
        <v>-4.3623000000000047</v>
      </c>
      <c r="AA30" s="177">
        <v>-1.4897685348509104E-2</v>
      </c>
    </row>
    <row r="31" spans="1:27" x14ac:dyDescent="0.25">
      <c r="A31" s="98" t="s">
        <v>75</v>
      </c>
      <c r="B31" s="65"/>
      <c r="C31" s="172" t="s">
        <v>163</v>
      </c>
      <c r="D31" s="182">
        <v>373.30059999999997</v>
      </c>
      <c r="E31" s="182" t="s">
        <v>162</v>
      </c>
      <c r="F31" s="183" t="s">
        <v>163</v>
      </c>
      <c r="G31" s="175" t="s">
        <v>162</v>
      </c>
      <c r="H31" s="176" t="s">
        <v>162</v>
      </c>
      <c r="I31" s="167"/>
      <c r="J31" s="172" t="s">
        <v>162</v>
      </c>
      <c r="K31" s="182" t="s">
        <v>162</v>
      </c>
      <c r="L31" s="182" t="s">
        <v>162</v>
      </c>
      <c r="M31" s="183" t="s">
        <v>162</v>
      </c>
      <c r="N31" s="175" t="s">
        <v>162</v>
      </c>
      <c r="O31" s="177" t="s">
        <v>162</v>
      </c>
      <c r="P31" s="142"/>
      <c r="Q31" s="172" t="s">
        <v>162</v>
      </c>
      <c r="R31" s="182" t="s">
        <v>162</v>
      </c>
      <c r="S31" s="182" t="s">
        <v>162</v>
      </c>
      <c r="T31" s="183" t="s">
        <v>162</v>
      </c>
      <c r="U31" s="175" t="s">
        <v>162</v>
      </c>
      <c r="V31" s="177" t="s">
        <v>162</v>
      </c>
      <c r="W31" s="142"/>
      <c r="X31" s="180" t="s">
        <v>163</v>
      </c>
      <c r="Y31" s="170"/>
      <c r="Z31" s="179" t="s">
        <v>162</v>
      </c>
      <c r="AA31" s="177" t="s">
        <v>162</v>
      </c>
    </row>
    <row r="32" spans="1:27" x14ac:dyDescent="0.25">
      <c r="A32" s="98" t="s">
        <v>76</v>
      </c>
      <c r="B32" s="65"/>
      <c r="C32" s="172" t="s">
        <v>162</v>
      </c>
      <c r="D32" s="182">
        <v>202.08</v>
      </c>
      <c r="E32" s="182" t="s">
        <v>162</v>
      </c>
      <c r="F32" s="183">
        <v>202.08</v>
      </c>
      <c r="G32" s="175">
        <v>10.165100000000024</v>
      </c>
      <c r="H32" s="176">
        <v>5.2966705555431259E-2</v>
      </c>
      <c r="I32" s="167"/>
      <c r="J32" s="172" t="s">
        <v>162</v>
      </c>
      <c r="K32" s="182" t="s">
        <v>162</v>
      </c>
      <c r="L32" s="182" t="s">
        <v>162</v>
      </c>
      <c r="M32" s="183" t="s">
        <v>162</v>
      </c>
      <c r="N32" s="175" t="s">
        <v>162</v>
      </c>
      <c r="O32" s="177" t="s">
        <v>162</v>
      </c>
      <c r="P32" s="142"/>
      <c r="Q32" s="172" t="s">
        <v>162</v>
      </c>
      <c r="R32" s="182" t="s">
        <v>162</v>
      </c>
      <c r="S32" s="182" t="s">
        <v>162</v>
      </c>
      <c r="T32" s="183" t="s">
        <v>162</v>
      </c>
      <c r="U32" s="175" t="s">
        <v>162</v>
      </c>
      <c r="V32" s="177" t="s">
        <v>162</v>
      </c>
      <c r="W32" s="142"/>
      <c r="X32" s="180">
        <v>202.08</v>
      </c>
      <c r="Y32" s="170"/>
      <c r="Z32" s="179">
        <v>10.165100000000024</v>
      </c>
      <c r="AA32" s="177">
        <v>5.2966705555431259E-2</v>
      </c>
    </row>
    <row r="33" spans="1:27" x14ac:dyDescent="0.25">
      <c r="A33" s="98" t="s">
        <v>77</v>
      </c>
      <c r="B33" s="65"/>
      <c r="C33" s="172" t="s">
        <v>162</v>
      </c>
      <c r="D33" s="182" t="s">
        <v>162</v>
      </c>
      <c r="E33" s="182" t="s">
        <v>162</v>
      </c>
      <c r="F33" s="183" t="s">
        <v>162</v>
      </c>
      <c r="G33" s="175">
        <v>0</v>
      </c>
      <c r="H33" s="176" t="s">
        <v>162</v>
      </c>
      <c r="I33" s="167"/>
      <c r="J33" s="172" t="s">
        <v>162</v>
      </c>
      <c r="K33" s="182" t="s">
        <v>162</v>
      </c>
      <c r="L33" s="182" t="s">
        <v>162</v>
      </c>
      <c r="M33" s="183" t="s">
        <v>162</v>
      </c>
      <c r="N33" s="175" t="s">
        <v>162</v>
      </c>
      <c r="O33" s="177" t="s">
        <v>162</v>
      </c>
      <c r="P33" s="142"/>
      <c r="Q33" s="172" t="s">
        <v>162</v>
      </c>
      <c r="R33" s="182" t="s">
        <v>162</v>
      </c>
      <c r="S33" s="182" t="s">
        <v>162</v>
      </c>
      <c r="T33" s="183" t="s">
        <v>162</v>
      </c>
      <c r="U33" s="175" t="s">
        <v>162</v>
      </c>
      <c r="V33" s="177" t="s">
        <v>162</v>
      </c>
      <c r="W33" s="142"/>
      <c r="X33" s="180" t="s">
        <v>162</v>
      </c>
      <c r="Y33" s="170"/>
      <c r="Z33" s="179" t="s">
        <v>162</v>
      </c>
      <c r="AA33" s="177" t="s">
        <v>162</v>
      </c>
    </row>
    <row r="34" spans="1:27" x14ac:dyDescent="0.25">
      <c r="A34" s="98" t="s">
        <v>78</v>
      </c>
      <c r="B34" s="65"/>
      <c r="C34" s="172" t="s">
        <v>162</v>
      </c>
      <c r="D34" s="173">
        <v>349.303</v>
      </c>
      <c r="E34" s="173">
        <v>354.9753</v>
      </c>
      <c r="F34" s="174">
        <v>351.90789999999998</v>
      </c>
      <c r="G34" s="175">
        <v>3.7871999999999844</v>
      </c>
      <c r="H34" s="176">
        <v>1.0878985363409921E-2</v>
      </c>
      <c r="I34" s="167"/>
      <c r="J34" s="172" t="s">
        <v>162</v>
      </c>
      <c r="K34" s="173" t="s">
        <v>162</v>
      </c>
      <c r="L34" s="173" t="s">
        <v>162</v>
      </c>
      <c r="M34" s="174" t="s">
        <v>162</v>
      </c>
      <c r="N34" s="175" t="s">
        <v>162</v>
      </c>
      <c r="O34" s="177" t="s">
        <v>162</v>
      </c>
      <c r="P34" s="142"/>
      <c r="Q34" s="172" t="s">
        <v>162</v>
      </c>
      <c r="R34" s="173">
        <v>352.42829999999998</v>
      </c>
      <c r="S34" s="173">
        <v>342.4742</v>
      </c>
      <c r="T34" s="174">
        <v>343.85570000000001</v>
      </c>
      <c r="U34" s="175" t="s">
        <v>162</v>
      </c>
      <c r="V34" s="177" t="s">
        <v>162</v>
      </c>
      <c r="W34" s="142"/>
      <c r="X34" s="180">
        <v>345.72300000000001</v>
      </c>
      <c r="Y34" s="146"/>
      <c r="Z34" s="179">
        <v>0.87819999999999254</v>
      </c>
      <c r="AA34" s="177">
        <v>2.5466528710886838E-3</v>
      </c>
    </row>
    <row r="35" spans="1:27" x14ac:dyDescent="0.25">
      <c r="A35" s="98" t="s">
        <v>79</v>
      </c>
      <c r="B35" s="65"/>
      <c r="C35" s="172">
        <v>374.61450000000002</v>
      </c>
      <c r="D35" s="173">
        <v>377.6995</v>
      </c>
      <c r="E35" s="173" t="s">
        <v>162</v>
      </c>
      <c r="F35" s="174">
        <v>375.7122</v>
      </c>
      <c r="G35" s="175">
        <v>-0.99920000000003029</v>
      </c>
      <c r="H35" s="176">
        <v>-2.6524283576234708E-3</v>
      </c>
      <c r="I35" s="167"/>
      <c r="J35" s="172" t="s">
        <v>162</v>
      </c>
      <c r="K35" s="173" t="s">
        <v>162</v>
      </c>
      <c r="L35" s="173" t="s">
        <v>162</v>
      </c>
      <c r="M35" s="174" t="s">
        <v>162</v>
      </c>
      <c r="N35" s="175" t="s">
        <v>162</v>
      </c>
      <c r="O35" s="177" t="s">
        <v>162</v>
      </c>
      <c r="P35" s="142"/>
      <c r="Q35" s="172">
        <v>468.5609</v>
      </c>
      <c r="R35" s="173">
        <v>452.25619999999998</v>
      </c>
      <c r="S35" s="173" t="s">
        <v>162</v>
      </c>
      <c r="T35" s="174">
        <v>460.26979999999998</v>
      </c>
      <c r="U35" s="175">
        <v>-5.3287000000000262</v>
      </c>
      <c r="V35" s="177">
        <v>-1.1444839276758878E-2</v>
      </c>
      <c r="W35" s="142"/>
      <c r="X35" s="180">
        <v>375.71230000000003</v>
      </c>
      <c r="Y35" s="146"/>
      <c r="Z35" s="179">
        <v>-0.99919999999997344</v>
      </c>
      <c r="AA35" s="177">
        <v>-2.6524276535225821E-3</v>
      </c>
    </row>
    <row r="36" spans="1:27" x14ac:dyDescent="0.25">
      <c r="A36" s="98" t="s">
        <v>80</v>
      </c>
      <c r="B36" s="65"/>
      <c r="C36" s="172" t="s">
        <v>162</v>
      </c>
      <c r="D36" s="173">
        <v>311.71100000000001</v>
      </c>
      <c r="E36" s="173">
        <v>317.4289</v>
      </c>
      <c r="F36" s="174">
        <v>315.35340000000002</v>
      </c>
      <c r="G36" s="175">
        <v>5.5952000000000339</v>
      </c>
      <c r="H36" s="176">
        <v>1.8063121492829071E-2</v>
      </c>
      <c r="I36" s="167"/>
      <c r="J36" s="172" t="s">
        <v>162</v>
      </c>
      <c r="K36" s="173" t="s">
        <v>162</v>
      </c>
      <c r="L36" s="173" t="s">
        <v>162</v>
      </c>
      <c r="M36" s="174" t="s">
        <v>162</v>
      </c>
      <c r="N36" s="175" t="s">
        <v>162</v>
      </c>
      <c r="O36" s="177" t="s">
        <v>162</v>
      </c>
      <c r="P36" s="142"/>
      <c r="Q36" s="172" t="s">
        <v>162</v>
      </c>
      <c r="R36" s="173" t="s">
        <v>162</v>
      </c>
      <c r="S36" s="173">
        <v>297.3399</v>
      </c>
      <c r="T36" s="174">
        <v>297.3399</v>
      </c>
      <c r="U36" s="175">
        <v>26.251599999999996</v>
      </c>
      <c r="V36" s="177">
        <v>9.6837820001822283E-2</v>
      </c>
      <c r="W36" s="142"/>
      <c r="X36" s="180">
        <v>315.23809999999997</v>
      </c>
      <c r="Y36" s="146"/>
      <c r="Z36" s="179">
        <v>5.7273999999999887</v>
      </c>
      <c r="AA36" s="177">
        <v>1.8504691437161824E-2</v>
      </c>
    </row>
    <row r="37" spans="1:27" x14ac:dyDescent="0.25">
      <c r="A37" s="98" t="s">
        <v>81</v>
      </c>
      <c r="B37" s="65"/>
      <c r="C37" s="172" t="s">
        <v>162</v>
      </c>
      <c r="D37" s="173" t="s">
        <v>162</v>
      </c>
      <c r="E37" s="173" t="s">
        <v>162</v>
      </c>
      <c r="F37" s="174" t="s">
        <v>162</v>
      </c>
      <c r="G37" s="175">
        <v>-365.05</v>
      </c>
      <c r="H37" s="176">
        <v>-1</v>
      </c>
      <c r="I37" s="167"/>
      <c r="J37" s="172" t="s">
        <v>162</v>
      </c>
      <c r="K37" s="173" t="s">
        <v>162</v>
      </c>
      <c r="L37" s="173" t="s">
        <v>162</v>
      </c>
      <c r="M37" s="174" t="s">
        <v>162</v>
      </c>
      <c r="N37" s="175" t="s">
        <v>162</v>
      </c>
      <c r="O37" s="177" t="s">
        <v>162</v>
      </c>
      <c r="P37" s="142"/>
      <c r="Q37" s="172" t="s">
        <v>162</v>
      </c>
      <c r="R37" s="173" t="s">
        <v>162</v>
      </c>
      <c r="S37" s="173" t="s">
        <v>162</v>
      </c>
      <c r="T37" s="174" t="s">
        <v>162</v>
      </c>
      <c r="U37" s="175" t="s">
        <v>162</v>
      </c>
      <c r="V37" s="177" t="s">
        <v>162</v>
      </c>
      <c r="W37" s="142"/>
      <c r="X37" s="180" t="s">
        <v>162</v>
      </c>
      <c r="Y37" s="146"/>
      <c r="Z37" s="179">
        <v>-360.4554</v>
      </c>
      <c r="AA37" s="177">
        <v>-1</v>
      </c>
    </row>
    <row r="38" spans="1:27" x14ac:dyDescent="0.25">
      <c r="A38" s="98" t="s">
        <v>82</v>
      </c>
      <c r="B38" s="65"/>
      <c r="C38" s="172" t="s">
        <v>162</v>
      </c>
      <c r="D38" s="173">
        <v>319.06299999999999</v>
      </c>
      <c r="E38" s="173">
        <v>294.96940000000001</v>
      </c>
      <c r="F38" s="174">
        <v>300.18009999999998</v>
      </c>
      <c r="G38" s="175">
        <v>-1.8062000000000467</v>
      </c>
      <c r="H38" s="176">
        <v>-5.9810660284921324E-3</v>
      </c>
      <c r="I38" s="167"/>
      <c r="J38" s="172" t="s">
        <v>162</v>
      </c>
      <c r="K38" s="173" t="s">
        <v>162</v>
      </c>
      <c r="L38" s="173" t="s">
        <v>162</v>
      </c>
      <c r="M38" s="174" t="s">
        <v>162</v>
      </c>
      <c r="N38" s="175" t="s">
        <v>162</v>
      </c>
      <c r="O38" s="177" t="s">
        <v>162</v>
      </c>
      <c r="P38" s="142"/>
      <c r="Q38" s="172">
        <v>283.48020000000002</v>
      </c>
      <c r="R38" s="173">
        <v>295.7174</v>
      </c>
      <c r="S38" s="173">
        <v>304.42020000000002</v>
      </c>
      <c r="T38" s="174">
        <v>303.25310000000002</v>
      </c>
      <c r="U38" s="175">
        <v>13.656499999999994</v>
      </c>
      <c r="V38" s="177">
        <v>4.7156976290467556E-2</v>
      </c>
      <c r="W38" s="142"/>
      <c r="X38" s="180">
        <v>302.2278</v>
      </c>
      <c r="Y38" s="146"/>
      <c r="Z38" s="179">
        <v>8.4975000000000023</v>
      </c>
      <c r="AA38" s="177">
        <v>2.8929599704218489E-2</v>
      </c>
    </row>
    <row r="39" spans="1:27" x14ac:dyDescent="0.25">
      <c r="A39" s="98" t="s">
        <v>83</v>
      </c>
      <c r="B39" s="65"/>
      <c r="C39" s="172">
        <v>316.23590000000002</v>
      </c>
      <c r="D39" s="173">
        <v>324.78160000000003</v>
      </c>
      <c r="E39" s="173">
        <v>318.2636</v>
      </c>
      <c r="F39" s="174">
        <v>321.2971</v>
      </c>
      <c r="G39" s="175">
        <v>2.4114000000000146</v>
      </c>
      <c r="H39" s="176">
        <v>7.5619571526726048E-3</v>
      </c>
      <c r="I39" s="167"/>
      <c r="J39" s="172" t="s">
        <v>162</v>
      </c>
      <c r="K39" s="173" t="s">
        <v>162</v>
      </c>
      <c r="L39" s="173" t="s">
        <v>162</v>
      </c>
      <c r="M39" s="174" t="s">
        <v>162</v>
      </c>
      <c r="N39" s="175" t="s">
        <v>162</v>
      </c>
      <c r="O39" s="177" t="s">
        <v>162</v>
      </c>
      <c r="P39" s="142"/>
      <c r="Q39" s="172" t="s">
        <v>162</v>
      </c>
      <c r="R39" s="173">
        <v>403.76350000000002</v>
      </c>
      <c r="S39" s="173">
        <v>357.37450000000001</v>
      </c>
      <c r="T39" s="174">
        <v>385.88959999999997</v>
      </c>
      <c r="U39" s="175">
        <v>2.6858999999999469</v>
      </c>
      <c r="V39" s="177">
        <v>7.0090659354278273E-3</v>
      </c>
      <c r="W39" s="142"/>
      <c r="X39" s="180">
        <v>325.59910000000002</v>
      </c>
      <c r="Y39" s="146"/>
      <c r="Z39" s="179">
        <v>2.4297000000000253</v>
      </c>
      <c r="AA39" s="177">
        <v>7.5183479623999183E-3</v>
      </c>
    </row>
    <row r="40" spans="1:27" x14ac:dyDescent="0.25">
      <c r="A40" s="98" t="s">
        <v>84</v>
      </c>
      <c r="B40" s="65"/>
      <c r="C40" s="172" t="s">
        <v>162</v>
      </c>
      <c r="D40" s="173">
        <v>330.18869999999998</v>
      </c>
      <c r="E40" s="173">
        <v>311.3999</v>
      </c>
      <c r="F40" s="174">
        <v>318.77879999999999</v>
      </c>
      <c r="G40" s="175">
        <v>-5.6507000000000289</v>
      </c>
      <c r="H40" s="176">
        <v>-1.741734336735723E-2</v>
      </c>
      <c r="I40" s="167"/>
      <c r="J40" s="172" t="s">
        <v>162</v>
      </c>
      <c r="K40" s="173" t="s">
        <v>162</v>
      </c>
      <c r="L40" s="173" t="s">
        <v>162</v>
      </c>
      <c r="M40" s="174" t="s">
        <v>162</v>
      </c>
      <c r="N40" s="175" t="s">
        <v>162</v>
      </c>
      <c r="O40" s="177" t="s">
        <v>162</v>
      </c>
      <c r="P40" s="142"/>
      <c r="Q40" s="172" t="s">
        <v>162</v>
      </c>
      <c r="R40" s="173" t="s">
        <v>162</v>
      </c>
      <c r="S40" s="173" t="s">
        <v>162</v>
      </c>
      <c r="T40" s="174" t="s">
        <v>162</v>
      </c>
      <c r="U40" s="175" t="s">
        <v>162</v>
      </c>
      <c r="V40" s="177" t="s">
        <v>162</v>
      </c>
      <c r="W40" s="142"/>
      <c r="X40" s="180">
        <v>318.77879999999999</v>
      </c>
      <c r="Y40" s="146"/>
      <c r="Z40" s="179">
        <v>-5.6507000000000289</v>
      </c>
      <c r="AA40" s="177">
        <v>-1.741734336735723E-2</v>
      </c>
    </row>
    <row r="41" spans="1:27" x14ac:dyDescent="0.25">
      <c r="A41" s="98" t="s">
        <v>85</v>
      </c>
      <c r="B41" s="65"/>
      <c r="C41" s="172" t="s">
        <v>162</v>
      </c>
      <c r="D41" s="173">
        <v>380.54950000000002</v>
      </c>
      <c r="E41" s="173">
        <v>368.88139999999999</v>
      </c>
      <c r="F41" s="174">
        <v>370.7063</v>
      </c>
      <c r="G41" s="175">
        <v>1.0989999999999895</v>
      </c>
      <c r="H41" s="176">
        <v>2.9734261201008749E-3</v>
      </c>
      <c r="I41" s="167"/>
      <c r="J41" s="172" t="s">
        <v>162</v>
      </c>
      <c r="K41" s="173" t="s">
        <v>162</v>
      </c>
      <c r="L41" s="173" t="s">
        <v>162</v>
      </c>
      <c r="M41" s="174" t="s">
        <v>162</v>
      </c>
      <c r="N41" s="175" t="s">
        <v>162</v>
      </c>
      <c r="O41" s="177" t="s">
        <v>162</v>
      </c>
      <c r="P41" s="142"/>
      <c r="Q41" s="172" t="s">
        <v>162</v>
      </c>
      <c r="R41" s="173" t="s">
        <v>162</v>
      </c>
      <c r="S41" s="173" t="s">
        <v>162</v>
      </c>
      <c r="T41" s="174" t="s">
        <v>162</v>
      </c>
      <c r="U41" s="175" t="s">
        <v>162</v>
      </c>
      <c r="V41" s="177" t="s">
        <v>162</v>
      </c>
      <c r="W41" s="142"/>
      <c r="X41" s="180">
        <v>370.7063</v>
      </c>
      <c r="Y41" s="146"/>
      <c r="Z41" s="179">
        <v>1.0989999999999895</v>
      </c>
      <c r="AA41" s="177">
        <v>2.9734261201008749E-3</v>
      </c>
    </row>
    <row r="42" spans="1:27" ht="15.75" thickBot="1" x14ac:dyDescent="0.3">
      <c r="A42" s="98" t="s">
        <v>86</v>
      </c>
      <c r="B42" s="65"/>
      <c r="C42" s="191" t="s">
        <v>162</v>
      </c>
      <c r="D42" s="192">
        <v>456.42140000000001</v>
      </c>
      <c r="E42" s="192">
        <v>472.41289999999998</v>
      </c>
      <c r="F42" s="193">
        <v>466.03289999999998</v>
      </c>
      <c r="G42" s="194">
        <v>-3.4953000000000429</v>
      </c>
      <c r="H42" s="195">
        <v>-7.4442813019538479E-3</v>
      </c>
      <c r="I42" s="167"/>
      <c r="J42" s="191" t="s">
        <v>162</v>
      </c>
      <c r="K42" s="192" t="s">
        <v>162</v>
      </c>
      <c r="L42" s="192" t="s">
        <v>162</v>
      </c>
      <c r="M42" s="193" t="s">
        <v>162</v>
      </c>
      <c r="N42" s="194" t="s">
        <v>162</v>
      </c>
      <c r="O42" s="196" t="s">
        <v>162</v>
      </c>
      <c r="P42" s="142"/>
      <c r="Q42" s="191" t="s">
        <v>162</v>
      </c>
      <c r="R42" s="192">
        <v>446.75619999999998</v>
      </c>
      <c r="S42" s="192" t="s">
        <v>162</v>
      </c>
      <c r="T42" s="193">
        <v>446.75619999999998</v>
      </c>
      <c r="U42" s="194">
        <v>18.302300000000002</v>
      </c>
      <c r="V42" s="196">
        <v>4.2717081114210798E-2</v>
      </c>
      <c r="W42" s="142"/>
      <c r="X42" s="338">
        <v>464.86</v>
      </c>
      <c r="Y42" s="146"/>
      <c r="Z42" s="197">
        <v>-2.1689999999999827</v>
      </c>
      <c r="AA42" s="196">
        <v>-4.644251213522077E-3</v>
      </c>
    </row>
    <row r="43" spans="1:27" x14ac:dyDescent="0.2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179"/>
      <c r="AA43" s="177"/>
    </row>
    <row r="44" spans="1:27" ht="15.75" thickBot="1" x14ac:dyDescent="0.3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197"/>
      <c r="AA44" s="196"/>
    </row>
    <row r="45" spans="1:27" x14ac:dyDescent="0.25"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</row>
    <row r="46" spans="1:27" x14ac:dyDescent="0.25"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</row>
    <row r="47" spans="1:27" x14ac:dyDescent="0.25"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</row>
    <row r="48" spans="1:27" x14ac:dyDescent="0.25"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</row>
    <row r="49" spans="2:25" x14ac:dyDescent="0.25"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</row>
    <row r="50" spans="2:25" x14ac:dyDescent="0.25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1" zoomScaleNormal="91" workbookViewId="0">
      <selection activeCell="B1" sqref="B1"/>
    </sheetView>
  </sheetViews>
  <sheetFormatPr defaultRowHeight="15" x14ac:dyDescent="0.25"/>
  <cols>
    <col min="1" max="1" width="25.85546875" customWidth="1"/>
    <col min="2" max="4" width="7.140625" bestFit="1" customWidth="1"/>
    <col min="5" max="5" width="7.140625" customWidth="1"/>
    <col min="6" max="18" width="7.140625" bestFit="1" customWidth="1"/>
    <col min="19" max="19" width="7.140625" customWidth="1"/>
    <col min="20" max="20" width="7.140625" bestFit="1" customWidth="1"/>
    <col min="21" max="22" width="7.140625" customWidth="1"/>
    <col min="23" max="30" width="7.140625" bestFit="1" customWidth="1"/>
    <col min="31" max="31" width="7.5703125" bestFit="1" customWidth="1"/>
    <col min="32" max="32" width="7.140625" bestFit="1" customWidth="1"/>
  </cols>
  <sheetData>
    <row r="1" spans="1:32" x14ac:dyDescent="0.25">
      <c r="A1" t="s">
        <v>144</v>
      </c>
      <c r="B1" t="s">
        <v>175</v>
      </c>
    </row>
    <row r="2" spans="1:32" ht="15.75" x14ac:dyDescent="0.25">
      <c r="A2" s="359" t="s">
        <v>88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114"/>
      <c r="AF2" s="115"/>
    </row>
    <row r="3" spans="1:32" ht="16.5" customHeight="1" thickBot="1" x14ac:dyDescent="0.3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00"/>
      <c r="AB3" s="25"/>
      <c r="AC3" s="25"/>
      <c r="AD3" s="116"/>
      <c r="AE3" s="52"/>
      <c r="AF3" s="99"/>
    </row>
    <row r="4" spans="1:32" x14ac:dyDescent="0.25">
      <c r="A4" s="362" t="s">
        <v>89</v>
      </c>
      <c r="B4" s="360" t="s">
        <v>60</v>
      </c>
      <c r="C4" s="353" t="s">
        <v>61</v>
      </c>
      <c r="D4" s="353" t="s">
        <v>62</v>
      </c>
      <c r="E4" s="353" t="s">
        <v>63</v>
      </c>
      <c r="F4" s="353" t="s">
        <v>64</v>
      </c>
      <c r="G4" s="353" t="s">
        <v>65</v>
      </c>
      <c r="H4" s="353" t="s">
        <v>66</v>
      </c>
      <c r="I4" s="353" t="s">
        <v>67</v>
      </c>
      <c r="J4" s="353" t="s">
        <v>68</v>
      </c>
      <c r="K4" s="353" t="s">
        <v>69</v>
      </c>
      <c r="L4" s="353" t="s">
        <v>70</v>
      </c>
      <c r="M4" s="353" t="s">
        <v>71</v>
      </c>
      <c r="N4" s="353" t="s">
        <v>72</v>
      </c>
      <c r="O4" s="353" t="s">
        <v>73</v>
      </c>
      <c r="P4" s="353" t="s">
        <v>74</v>
      </c>
      <c r="Q4" s="353" t="s">
        <v>75</v>
      </c>
      <c r="R4" s="353" t="s">
        <v>76</v>
      </c>
      <c r="S4" s="353" t="s">
        <v>77</v>
      </c>
      <c r="T4" s="353" t="s">
        <v>78</v>
      </c>
      <c r="U4" s="353" t="s">
        <v>79</v>
      </c>
      <c r="V4" s="353" t="s">
        <v>80</v>
      </c>
      <c r="W4" s="353" t="s">
        <v>81</v>
      </c>
      <c r="X4" s="353" t="s">
        <v>82</v>
      </c>
      <c r="Y4" s="353" t="s">
        <v>83</v>
      </c>
      <c r="Z4" s="353" t="s">
        <v>84</v>
      </c>
      <c r="AA4" s="353" t="s">
        <v>85</v>
      </c>
      <c r="AB4" s="353" t="s">
        <v>86</v>
      </c>
      <c r="AC4" s="357" t="s">
        <v>91</v>
      </c>
      <c r="AD4" s="294" t="s">
        <v>156</v>
      </c>
      <c r="AE4" s="351" t="s">
        <v>58</v>
      </c>
      <c r="AF4" s="355" t="s">
        <v>90</v>
      </c>
    </row>
    <row r="5" spans="1:32" ht="15.75" thickBot="1" x14ac:dyDescent="0.3">
      <c r="A5" s="363"/>
      <c r="B5" s="361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8"/>
      <c r="AD5" s="295" t="s">
        <v>157</v>
      </c>
      <c r="AE5" s="352"/>
      <c r="AF5" s="356"/>
    </row>
    <row r="6" spans="1:32" ht="15" customHeight="1" x14ac:dyDescent="0.25">
      <c r="A6" s="117" t="s">
        <v>92</v>
      </c>
      <c r="B6" s="203" t="s">
        <v>162</v>
      </c>
      <c r="C6" s="204" t="s">
        <v>162</v>
      </c>
      <c r="D6" s="204" t="s">
        <v>162</v>
      </c>
      <c r="E6" s="204">
        <v>335.1225</v>
      </c>
      <c r="F6" s="204" t="s">
        <v>162</v>
      </c>
      <c r="G6" s="204" t="s">
        <v>162</v>
      </c>
      <c r="H6" s="204">
        <v>377.32</v>
      </c>
      <c r="I6" s="204" t="s">
        <v>162</v>
      </c>
      <c r="J6" s="204">
        <v>388.29</v>
      </c>
      <c r="K6" s="204" t="s">
        <v>162</v>
      </c>
      <c r="L6" s="204" t="s">
        <v>162</v>
      </c>
      <c r="M6" s="204">
        <v>441</v>
      </c>
      <c r="N6" s="204" t="s">
        <v>162</v>
      </c>
      <c r="O6" s="204" t="s">
        <v>162</v>
      </c>
      <c r="P6" s="204" t="s">
        <v>162</v>
      </c>
      <c r="Q6" s="204" t="s">
        <v>162</v>
      </c>
      <c r="R6" s="204" t="s">
        <v>162</v>
      </c>
      <c r="S6" s="204" t="s">
        <v>162</v>
      </c>
      <c r="T6" s="204">
        <v>361</v>
      </c>
      <c r="U6" s="204">
        <v>485.81</v>
      </c>
      <c r="V6" s="204" t="s">
        <v>162</v>
      </c>
      <c r="W6" s="204" t="s">
        <v>162</v>
      </c>
      <c r="X6" s="204">
        <v>299.92200000000003</v>
      </c>
      <c r="Y6" s="204" t="s">
        <v>162</v>
      </c>
      <c r="Z6" s="204" t="s">
        <v>163</v>
      </c>
      <c r="AA6" s="204" t="s">
        <v>162</v>
      </c>
      <c r="AB6" s="204">
        <v>436.3972</v>
      </c>
      <c r="AC6" s="205">
        <v>392.77760000000001</v>
      </c>
      <c r="AD6" s="206">
        <v>-5.5588000000000193</v>
      </c>
      <c r="AE6" s="207">
        <v>-1.3955039007231163E-2</v>
      </c>
      <c r="AF6" s="126" t="s">
        <v>162</v>
      </c>
    </row>
    <row r="7" spans="1:32" ht="15" customHeight="1" x14ac:dyDescent="0.25">
      <c r="A7" s="117" t="s">
        <v>93</v>
      </c>
      <c r="B7" s="204" t="s">
        <v>162</v>
      </c>
      <c r="C7" s="204" t="s">
        <v>162</v>
      </c>
      <c r="D7" s="204" t="s">
        <v>162</v>
      </c>
      <c r="E7" s="204">
        <v>335.79489999999998</v>
      </c>
      <c r="F7" s="204" t="s">
        <v>162</v>
      </c>
      <c r="G7" s="204" t="s">
        <v>162</v>
      </c>
      <c r="H7" s="204" t="s">
        <v>162</v>
      </c>
      <c r="I7" s="204" t="s">
        <v>162</v>
      </c>
      <c r="J7" s="204">
        <v>383.61</v>
      </c>
      <c r="K7" s="204" t="s">
        <v>162</v>
      </c>
      <c r="L7" s="204" t="s">
        <v>162</v>
      </c>
      <c r="M7" s="204">
        <v>432.54</v>
      </c>
      <c r="N7" s="204" t="s">
        <v>162</v>
      </c>
      <c r="O7" s="204" t="s">
        <v>162</v>
      </c>
      <c r="P7" s="204" t="s">
        <v>162</v>
      </c>
      <c r="Q7" s="204" t="s">
        <v>162</v>
      </c>
      <c r="R7" s="204" t="s">
        <v>162</v>
      </c>
      <c r="S7" s="204" t="s">
        <v>162</v>
      </c>
      <c r="T7" s="204">
        <v>354</v>
      </c>
      <c r="U7" s="204">
        <v>497.47</v>
      </c>
      <c r="V7" s="204" t="s">
        <v>162</v>
      </c>
      <c r="W7" s="204" t="s">
        <v>162</v>
      </c>
      <c r="X7" s="204" t="s">
        <v>162</v>
      </c>
      <c r="Y7" s="204" t="s">
        <v>162</v>
      </c>
      <c r="Z7" s="204" t="s">
        <v>162</v>
      </c>
      <c r="AA7" s="204" t="s">
        <v>162</v>
      </c>
      <c r="AB7" s="204">
        <v>464.29829999999998</v>
      </c>
      <c r="AC7" s="205">
        <v>381.99709999999999</v>
      </c>
      <c r="AD7" s="206">
        <v>-0.28300000000001546</v>
      </c>
      <c r="AE7" s="207">
        <v>-7.402948780227403E-4</v>
      </c>
      <c r="AF7" s="126" t="s">
        <v>162</v>
      </c>
    </row>
    <row r="8" spans="1:32" ht="15" customHeight="1" x14ac:dyDescent="0.25">
      <c r="A8" s="117" t="s">
        <v>94</v>
      </c>
      <c r="B8" s="204" t="s">
        <v>162</v>
      </c>
      <c r="C8" s="204" t="s">
        <v>162</v>
      </c>
      <c r="D8" s="204" t="s">
        <v>162</v>
      </c>
      <c r="E8" s="204">
        <v>336.73630000000003</v>
      </c>
      <c r="F8" s="204" t="s">
        <v>162</v>
      </c>
      <c r="G8" s="204" t="s">
        <v>162</v>
      </c>
      <c r="H8" s="204">
        <v>368.79</v>
      </c>
      <c r="I8" s="204" t="s">
        <v>162</v>
      </c>
      <c r="J8" s="204">
        <v>371.29</v>
      </c>
      <c r="K8" s="204" t="s">
        <v>162</v>
      </c>
      <c r="L8" s="204" t="s">
        <v>162</v>
      </c>
      <c r="M8" s="204">
        <v>376.67</v>
      </c>
      <c r="N8" s="204" t="s">
        <v>162</v>
      </c>
      <c r="O8" s="204">
        <v>258.25</v>
      </c>
      <c r="P8" s="204" t="s">
        <v>162</v>
      </c>
      <c r="Q8" s="204" t="s">
        <v>162</v>
      </c>
      <c r="R8" s="204" t="s">
        <v>162</v>
      </c>
      <c r="S8" s="204" t="s">
        <v>162</v>
      </c>
      <c r="T8" s="204">
        <v>356</v>
      </c>
      <c r="U8" s="204">
        <v>458.25</v>
      </c>
      <c r="V8" s="204" t="s">
        <v>162</v>
      </c>
      <c r="W8" s="204" t="s">
        <v>162</v>
      </c>
      <c r="X8" s="204">
        <v>300.15320000000003</v>
      </c>
      <c r="Y8" s="204">
        <v>409.82</v>
      </c>
      <c r="Z8" s="204" t="s">
        <v>162</v>
      </c>
      <c r="AA8" s="204" t="s">
        <v>162</v>
      </c>
      <c r="AB8" s="204">
        <v>440.03219999999999</v>
      </c>
      <c r="AC8" s="205">
        <v>368.82130000000001</v>
      </c>
      <c r="AD8" s="206">
        <v>-9.7104999999999677</v>
      </c>
      <c r="AE8" s="207">
        <v>-2.5653062701733287E-2</v>
      </c>
      <c r="AF8" s="126" t="s">
        <v>162</v>
      </c>
    </row>
    <row r="9" spans="1:32" ht="15" customHeight="1" x14ac:dyDescent="0.25">
      <c r="A9" s="117" t="s">
        <v>95</v>
      </c>
      <c r="B9" s="208" t="s">
        <v>162</v>
      </c>
      <c r="C9" s="208" t="s">
        <v>162</v>
      </c>
      <c r="D9" s="208" t="s">
        <v>162</v>
      </c>
      <c r="E9" s="208">
        <v>335.79489999999998</v>
      </c>
      <c r="F9" s="208" t="s">
        <v>162</v>
      </c>
      <c r="G9" s="208" t="s">
        <v>162</v>
      </c>
      <c r="H9" s="208">
        <v>383.74</v>
      </c>
      <c r="I9" s="208" t="s">
        <v>162</v>
      </c>
      <c r="J9" s="208">
        <v>372.08</v>
      </c>
      <c r="K9" s="208" t="s">
        <v>162</v>
      </c>
      <c r="L9" s="208" t="s">
        <v>162</v>
      </c>
      <c r="M9" s="208">
        <v>443.32</v>
      </c>
      <c r="N9" s="208" t="s">
        <v>162</v>
      </c>
      <c r="O9" s="208" t="s">
        <v>162</v>
      </c>
      <c r="P9" s="208" t="s">
        <v>162</v>
      </c>
      <c r="Q9" s="208" t="s">
        <v>162</v>
      </c>
      <c r="R9" s="208" t="s">
        <v>162</v>
      </c>
      <c r="S9" s="208" t="s">
        <v>162</v>
      </c>
      <c r="T9" s="208">
        <v>353</v>
      </c>
      <c r="U9" s="208">
        <v>453.92</v>
      </c>
      <c r="V9" s="208" t="s">
        <v>162</v>
      </c>
      <c r="W9" s="208" t="s">
        <v>162</v>
      </c>
      <c r="X9" s="208" t="s">
        <v>162</v>
      </c>
      <c r="Y9" s="208" t="s">
        <v>162</v>
      </c>
      <c r="Z9" s="208" t="s">
        <v>162</v>
      </c>
      <c r="AA9" s="208" t="s">
        <v>162</v>
      </c>
      <c r="AB9" s="208">
        <v>460.66329999999999</v>
      </c>
      <c r="AC9" s="209">
        <v>368.06580000000002</v>
      </c>
      <c r="AD9" s="210">
        <v>-3.0483999999999583</v>
      </c>
      <c r="AE9" s="211">
        <v>-8.2141831274576971E-3</v>
      </c>
      <c r="AF9" s="127" t="s">
        <v>162</v>
      </c>
    </row>
    <row r="10" spans="1:32" ht="15" customHeight="1" x14ac:dyDescent="0.25">
      <c r="A10" s="117" t="s">
        <v>96</v>
      </c>
      <c r="B10" s="204" t="s">
        <v>162</v>
      </c>
      <c r="C10" s="204" t="s">
        <v>162</v>
      </c>
      <c r="D10" s="204" t="s">
        <v>163</v>
      </c>
      <c r="E10" s="204">
        <v>323.01940000000002</v>
      </c>
      <c r="F10" s="204" t="s">
        <v>162</v>
      </c>
      <c r="G10" s="204" t="s">
        <v>162</v>
      </c>
      <c r="H10" s="204">
        <v>286.82</v>
      </c>
      <c r="I10" s="204" t="s">
        <v>162</v>
      </c>
      <c r="J10" s="204">
        <v>305.08</v>
      </c>
      <c r="K10" s="204" t="s">
        <v>162</v>
      </c>
      <c r="L10" s="204" t="s">
        <v>162</v>
      </c>
      <c r="M10" s="204">
        <v>387.33</v>
      </c>
      <c r="N10" s="204" t="s">
        <v>162</v>
      </c>
      <c r="O10" s="204">
        <v>229.98</v>
      </c>
      <c r="P10" s="204" t="s">
        <v>162</v>
      </c>
      <c r="Q10" s="204" t="s">
        <v>162</v>
      </c>
      <c r="R10" s="204" t="s">
        <v>162</v>
      </c>
      <c r="S10" s="204" t="s">
        <v>162</v>
      </c>
      <c r="T10" s="204">
        <v>322</v>
      </c>
      <c r="U10" s="204">
        <v>302.95</v>
      </c>
      <c r="V10" s="204">
        <v>284.25689999999997</v>
      </c>
      <c r="W10" s="204" t="s">
        <v>162</v>
      </c>
      <c r="X10" s="204">
        <v>286.71010000000001</v>
      </c>
      <c r="Y10" s="204">
        <v>341.65</v>
      </c>
      <c r="Z10" s="204" t="s">
        <v>162</v>
      </c>
      <c r="AA10" s="204" t="s">
        <v>162</v>
      </c>
      <c r="AB10" s="204">
        <v>473.23849999999999</v>
      </c>
      <c r="AC10" s="205">
        <v>317.9237</v>
      </c>
      <c r="AD10" s="206">
        <v>-7.9331999999999994</v>
      </c>
      <c r="AE10" s="207">
        <v>-2.4345656022628281E-2</v>
      </c>
      <c r="AF10" s="126" t="s">
        <v>162</v>
      </c>
    </row>
    <row r="11" spans="1:32" ht="15.75" customHeight="1" thickBot="1" x14ac:dyDescent="0.3">
      <c r="A11" s="117" t="s">
        <v>97</v>
      </c>
      <c r="B11" s="204" t="s">
        <v>162</v>
      </c>
      <c r="C11" s="204" t="s">
        <v>162</v>
      </c>
      <c r="D11" s="204" t="s">
        <v>162</v>
      </c>
      <c r="E11" s="204">
        <v>326.65030000000002</v>
      </c>
      <c r="F11" s="204" t="s">
        <v>162</v>
      </c>
      <c r="G11" s="204" t="s">
        <v>162</v>
      </c>
      <c r="H11" s="204">
        <v>366.77</v>
      </c>
      <c r="I11" s="204" t="s">
        <v>162</v>
      </c>
      <c r="J11" s="204">
        <v>318.70999999999998</v>
      </c>
      <c r="K11" s="204" t="s">
        <v>162</v>
      </c>
      <c r="L11" s="204" t="s">
        <v>162</v>
      </c>
      <c r="M11" s="204" t="s">
        <v>162</v>
      </c>
      <c r="N11" s="204" t="s">
        <v>162</v>
      </c>
      <c r="O11" s="204" t="s">
        <v>162</v>
      </c>
      <c r="P11" s="204" t="s">
        <v>163</v>
      </c>
      <c r="Q11" s="204" t="s">
        <v>162</v>
      </c>
      <c r="R11" s="204" t="s">
        <v>162</v>
      </c>
      <c r="S11" s="204" t="s">
        <v>162</v>
      </c>
      <c r="T11" s="204">
        <v>327</v>
      </c>
      <c r="U11" s="204" t="s">
        <v>162</v>
      </c>
      <c r="V11" s="204" t="s">
        <v>162</v>
      </c>
      <c r="W11" s="204" t="s">
        <v>162</v>
      </c>
      <c r="X11" s="204">
        <v>316.94779999999997</v>
      </c>
      <c r="Y11" s="204" t="s">
        <v>162</v>
      </c>
      <c r="Z11" s="204" t="s">
        <v>162</v>
      </c>
      <c r="AA11" s="204" t="s">
        <v>162</v>
      </c>
      <c r="AB11" s="204">
        <v>507.62369999999999</v>
      </c>
      <c r="AC11" s="205">
        <v>325.66000000000003</v>
      </c>
      <c r="AD11" s="206">
        <v>-2.0840000000000032</v>
      </c>
      <c r="AE11" s="207">
        <v>-6.3586213630150157E-3</v>
      </c>
      <c r="AF11" s="126" t="s">
        <v>162</v>
      </c>
    </row>
    <row r="12" spans="1:32" ht="15.75" customHeight="1" thickBot="1" x14ac:dyDescent="0.3">
      <c r="A12" s="118" t="s">
        <v>98</v>
      </c>
      <c r="B12" s="212" t="s">
        <v>162</v>
      </c>
      <c r="C12" s="212" t="s">
        <v>162</v>
      </c>
      <c r="D12" s="212" t="s">
        <v>163</v>
      </c>
      <c r="E12" s="212">
        <v>327.80700000000002</v>
      </c>
      <c r="F12" s="212" t="s">
        <v>162</v>
      </c>
      <c r="G12" s="212" t="s">
        <v>162</v>
      </c>
      <c r="H12" s="212">
        <v>362.04500000000002</v>
      </c>
      <c r="I12" s="212" t="s">
        <v>162</v>
      </c>
      <c r="J12" s="212">
        <v>358.68689999999998</v>
      </c>
      <c r="K12" s="212" t="s">
        <v>162</v>
      </c>
      <c r="L12" s="212" t="s">
        <v>162</v>
      </c>
      <c r="M12" s="212">
        <v>416.72480000000002</v>
      </c>
      <c r="N12" s="212" t="s">
        <v>162</v>
      </c>
      <c r="O12" s="212">
        <v>235.67140000000001</v>
      </c>
      <c r="P12" s="212" t="s">
        <v>163</v>
      </c>
      <c r="Q12" s="212" t="s">
        <v>162</v>
      </c>
      <c r="R12" s="212" t="s">
        <v>162</v>
      </c>
      <c r="S12" s="212" t="s">
        <v>162</v>
      </c>
      <c r="T12" s="212">
        <v>329.28460000000001</v>
      </c>
      <c r="U12" s="212">
        <v>439.68</v>
      </c>
      <c r="V12" s="212">
        <v>284.25689999999997</v>
      </c>
      <c r="W12" s="212" t="s">
        <v>162</v>
      </c>
      <c r="X12" s="212">
        <v>291.56979999999999</v>
      </c>
      <c r="Y12" s="212">
        <v>383.55369999999999</v>
      </c>
      <c r="Z12" s="212" t="s">
        <v>163</v>
      </c>
      <c r="AA12" s="212" t="s">
        <v>162</v>
      </c>
      <c r="AB12" s="212">
        <v>475.05599999999998</v>
      </c>
      <c r="AC12" s="213">
        <v>349.4683</v>
      </c>
      <c r="AD12" s="214">
        <v>-5.2832000000000221</v>
      </c>
      <c r="AE12" s="215">
        <v>-1.4892678396004055E-2</v>
      </c>
      <c r="AF12" s="128" t="s">
        <v>162</v>
      </c>
    </row>
    <row r="13" spans="1:32" ht="15" customHeight="1" x14ac:dyDescent="0.25">
      <c r="A13" s="119" t="s">
        <v>99</v>
      </c>
      <c r="B13" s="203">
        <v>360.06</v>
      </c>
      <c r="C13" s="203" t="s">
        <v>162</v>
      </c>
      <c r="D13" s="203">
        <v>338.14019999999999</v>
      </c>
      <c r="E13" s="203">
        <v>347.8981</v>
      </c>
      <c r="F13" s="203">
        <v>400.72</v>
      </c>
      <c r="G13" s="203" t="s">
        <v>162</v>
      </c>
      <c r="H13" s="203">
        <v>379.08</v>
      </c>
      <c r="I13" s="203" t="s">
        <v>162</v>
      </c>
      <c r="J13" s="203">
        <v>378.73</v>
      </c>
      <c r="K13" s="203">
        <v>412</v>
      </c>
      <c r="L13" s="203" t="s">
        <v>162</v>
      </c>
      <c r="M13" s="203">
        <v>415.75</v>
      </c>
      <c r="N13" s="203" t="s">
        <v>162</v>
      </c>
      <c r="O13" s="203" t="s">
        <v>162</v>
      </c>
      <c r="P13" s="203">
        <v>312.27999999999997</v>
      </c>
      <c r="Q13" s="203">
        <v>421.37</v>
      </c>
      <c r="R13" s="203" t="s">
        <v>162</v>
      </c>
      <c r="S13" s="203" t="s">
        <v>162</v>
      </c>
      <c r="T13" s="203">
        <v>369</v>
      </c>
      <c r="U13" s="203">
        <v>391.58</v>
      </c>
      <c r="V13" s="203">
        <v>318.60109999999997</v>
      </c>
      <c r="W13" s="203" t="s">
        <v>162</v>
      </c>
      <c r="X13" s="203" t="s">
        <v>162</v>
      </c>
      <c r="Y13" s="203">
        <v>332.7</v>
      </c>
      <c r="Z13" s="203" t="s">
        <v>162</v>
      </c>
      <c r="AA13" s="203">
        <v>405.42</v>
      </c>
      <c r="AB13" s="203">
        <v>458.40370000000001</v>
      </c>
      <c r="AC13" s="205">
        <v>397.79790000000003</v>
      </c>
      <c r="AD13" s="206">
        <v>1.5441000000000145</v>
      </c>
      <c r="AE13" s="216">
        <v>3.8967449649693897E-3</v>
      </c>
      <c r="AF13" s="129" t="s">
        <v>162</v>
      </c>
    </row>
    <row r="14" spans="1:32" ht="15" customHeight="1" x14ac:dyDescent="0.25">
      <c r="A14" s="119" t="s">
        <v>100</v>
      </c>
      <c r="B14" s="204">
        <v>344.56</v>
      </c>
      <c r="C14" s="204" t="s">
        <v>162</v>
      </c>
      <c r="D14" s="204">
        <v>334.69760000000002</v>
      </c>
      <c r="E14" s="204">
        <v>336.19839999999999</v>
      </c>
      <c r="F14" s="204">
        <v>397.58</v>
      </c>
      <c r="G14" s="204" t="s">
        <v>163</v>
      </c>
      <c r="H14" s="204">
        <v>378.22</v>
      </c>
      <c r="I14" s="204" t="s">
        <v>162</v>
      </c>
      <c r="J14" s="204">
        <v>379.91</v>
      </c>
      <c r="K14" s="204">
        <v>398</v>
      </c>
      <c r="L14" s="204">
        <v>352.10509999999999</v>
      </c>
      <c r="M14" s="204">
        <v>400.37</v>
      </c>
      <c r="N14" s="204" t="s">
        <v>162</v>
      </c>
      <c r="O14" s="204" t="s">
        <v>162</v>
      </c>
      <c r="P14" s="204" t="s">
        <v>163</v>
      </c>
      <c r="Q14" s="204" t="s">
        <v>163</v>
      </c>
      <c r="R14" s="204" t="s">
        <v>162</v>
      </c>
      <c r="S14" s="204" t="s">
        <v>162</v>
      </c>
      <c r="T14" s="204">
        <v>366</v>
      </c>
      <c r="U14" s="204">
        <v>396.44</v>
      </c>
      <c r="V14" s="204">
        <v>314.065</v>
      </c>
      <c r="W14" s="204" t="s">
        <v>162</v>
      </c>
      <c r="X14" s="204" t="s">
        <v>162</v>
      </c>
      <c r="Y14" s="204">
        <v>331.51</v>
      </c>
      <c r="Z14" s="204" t="s">
        <v>162</v>
      </c>
      <c r="AA14" s="204">
        <v>408.14</v>
      </c>
      <c r="AB14" s="204">
        <v>465.96850000000001</v>
      </c>
      <c r="AC14" s="205">
        <v>390.41019999999997</v>
      </c>
      <c r="AD14" s="206">
        <v>0.7056999999999789</v>
      </c>
      <c r="AE14" s="216">
        <v>1.8108592536139057E-3</v>
      </c>
      <c r="AF14" s="126" t="s">
        <v>162</v>
      </c>
    </row>
    <row r="15" spans="1:32" ht="15" customHeight="1" x14ac:dyDescent="0.25">
      <c r="A15" s="119" t="s">
        <v>101</v>
      </c>
      <c r="B15" s="204">
        <v>322.37</v>
      </c>
      <c r="C15" s="204" t="s">
        <v>162</v>
      </c>
      <c r="D15" s="204">
        <v>329.64850000000001</v>
      </c>
      <c r="E15" s="204">
        <v>320.73329999999999</v>
      </c>
      <c r="F15" s="204">
        <v>397.28</v>
      </c>
      <c r="G15" s="204" t="s">
        <v>162</v>
      </c>
      <c r="H15" s="204">
        <v>367.68</v>
      </c>
      <c r="I15" s="204">
        <v>446.6</v>
      </c>
      <c r="J15" s="204">
        <v>357.88</v>
      </c>
      <c r="K15" s="204">
        <v>386</v>
      </c>
      <c r="L15" s="204">
        <v>347.88040000000001</v>
      </c>
      <c r="M15" s="204">
        <v>377.58</v>
      </c>
      <c r="N15" s="204" t="s">
        <v>162</v>
      </c>
      <c r="O15" s="204">
        <v>270.08999999999997</v>
      </c>
      <c r="P15" s="204">
        <v>287.81</v>
      </c>
      <c r="Q15" s="204">
        <v>382.04</v>
      </c>
      <c r="R15" s="204">
        <v>205.1112</v>
      </c>
      <c r="S15" s="204" t="s">
        <v>162</v>
      </c>
      <c r="T15" s="204">
        <v>350</v>
      </c>
      <c r="U15" s="204">
        <v>378.3</v>
      </c>
      <c r="V15" s="204">
        <v>314.49700000000001</v>
      </c>
      <c r="W15" s="204" t="s">
        <v>162</v>
      </c>
      <c r="X15" s="204">
        <v>305.40350000000001</v>
      </c>
      <c r="Y15" s="204">
        <v>327.20999999999998</v>
      </c>
      <c r="Z15" s="204">
        <v>330.91</v>
      </c>
      <c r="AA15" s="204">
        <v>379.89</v>
      </c>
      <c r="AB15" s="204">
        <v>455.06349999999998</v>
      </c>
      <c r="AC15" s="205">
        <v>373.07279999999997</v>
      </c>
      <c r="AD15" s="206">
        <v>0.26059999999995398</v>
      </c>
      <c r="AE15" s="216">
        <v>6.990114593887764E-4</v>
      </c>
      <c r="AF15" s="126" t="s">
        <v>162</v>
      </c>
    </row>
    <row r="16" spans="1:32" ht="15" customHeight="1" x14ac:dyDescent="0.25">
      <c r="A16" s="120" t="s">
        <v>102</v>
      </c>
      <c r="B16" s="208">
        <v>297.43</v>
      </c>
      <c r="C16" s="208" t="s">
        <v>162</v>
      </c>
      <c r="D16" s="208">
        <v>324.4846</v>
      </c>
      <c r="E16" s="208">
        <v>327.05380000000002</v>
      </c>
      <c r="F16" s="208">
        <v>392.29</v>
      </c>
      <c r="G16" s="208" t="s">
        <v>163</v>
      </c>
      <c r="H16" s="208">
        <v>365.6</v>
      </c>
      <c r="I16" s="208">
        <v>429</v>
      </c>
      <c r="J16" s="208">
        <v>363.14</v>
      </c>
      <c r="K16" s="208">
        <v>380</v>
      </c>
      <c r="L16" s="208">
        <v>352.76519999999999</v>
      </c>
      <c r="M16" s="208">
        <v>363.06</v>
      </c>
      <c r="N16" s="208" t="s">
        <v>162</v>
      </c>
      <c r="O16" s="208" t="s">
        <v>162</v>
      </c>
      <c r="P16" s="208">
        <v>278.81</v>
      </c>
      <c r="Q16" s="208">
        <v>361.74</v>
      </c>
      <c r="R16" s="208" t="s">
        <v>162</v>
      </c>
      <c r="S16" s="208" t="s">
        <v>162</v>
      </c>
      <c r="T16" s="208">
        <v>353</v>
      </c>
      <c r="U16" s="208">
        <v>388.72</v>
      </c>
      <c r="V16" s="208">
        <v>314.065</v>
      </c>
      <c r="W16" s="208" t="s">
        <v>162</v>
      </c>
      <c r="X16" s="208">
        <v>354.4984</v>
      </c>
      <c r="Y16" s="208">
        <v>329.58</v>
      </c>
      <c r="Z16" s="208">
        <v>337.64</v>
      </c>
      <c r="AA16" s="208">
        <v>387.06</v>
      </c>
      <c r="AB16" s="208">
        <v>460.07389999999998</v>
      </c>
      <c r="AC16" s="209">
        <v>374.35789999999997</v>
      </c>
      <c r="AD16" s="217">
        <v>-0.18540000000001555</v>
      </c>
      <c r="AE16" s="218">
        <v>-4.9500284746784029E-4</v>
      </c>
      <c r="AF16" s="127" t="s">
        <v>162</v>
      </c>
    </row>
    <row r="17" spans="1:32" ht="15" customHeight="1" x14ac:dyDescent="0.25">
      <c r="A17" s="119" t="s">
        <v>103</v>
      </c>
      <c r="B17" s="204">
        <v>287.51</v>
      </c>
      <c r="C17" s="204">
        <v>294.64159999999998</v>
      </c>
      <c r="D17" s="204">
        <v>313.20049999999998</v>
      </c>
      <c r="E17" s="204">
        <v>288.1893</v>
      </c>
      <c r="F17" s="204">
        <v>365.91</v>
      </c>
      <c r="G17" s="204">
        <v>253.86</v>
      </c>
      <c r="H17" s="204">
        <v>349.69</v>
      </c>
      <c r="I17" s="204">
        <v>398.33</v>
      </c>
      <c r="J17" s="204">
        <v>318.83</v>
      </c>
      <c r="K17" s="204">
        <v>333</v>
      </c>
      <c r="L17" s="204">
        <v>347.74829999999997</v>
      </c>
      <c r="M17" s="204">
        <v>335.06</v>
      </c>
      <c r="N17" s="204">
        <v>342</v>
      </c>
      <c r="O17" s="204">
        <v>253.04</v>
      </c>
      <c r="P17" s="204">
        <v>280.35000000000002</v>
      </c>
      <c r="Q17" s="204">
        <v>314.99</v>
      </c>
      <c r="R17" s="204">
        <v>223.53909999999999</v>
      </c>
      <c r="S17" s="204" t="s">
        <v>162</v>
      </c>
      <c r="T17" s="204">
        <v>336</v>
      </c>
      <c r="U17" s="204">
        <v>323.13</v>
      </c>
      <c r="V17" s="204">
        <v>301.96899999999999</v>
      </c>
      <c r="W17" s="204" t="s">
        <v>162</v>
      </c>
      <c r="X17" s="204">
        <v>283.82499999999999</v>
      </c>
      <c r="Y17" s="204">
        <v>304.26</v>
      </c>
      <c r="Z17" s="204">
        <v>285.99</v>
      </c>
      <c r="AA17" s="204">
        <v>347.04</v>
      </c>
      <c r="AB17" s="204">
        <v>445.43560000000002</v>
      </c>
      <c r="AC17" s="205">
        <v>334.12520000000001</v>
      </c>
      <c r="AD17" s="206">
        <v>-1.1399999999980537E-2</v>
      </c>
      <c r="AE17" s="216">
        <v>-3.4117782966580634E-5</v>
      </c>
      <c r="AF17" s="126" t="s">
        <v>162</v>
      </c>
    </row>
    <row r="18" spans="1:32" ht="15.75" customHeight="1" thickBot="1" x14ac:dyDescent="0.3">
      <c r="A18" s="119" t="s">
        <v>104</v>
      </c>
      <c r="B18" s="204">
        <v>272.89</v>
      </c>
      <c r="C18" s="204">
        <v>271.62799999999999</v>
      </c>
      <c r="D18" s="204">
        <v>305.35899999999998</v>
      </c>
      <c r="E18" s="204">
        <v>292.08920000000001</v>
      </c>
      <c r="F18" s="204">
        <v>370.83</v>
      </c>
      <c r="G18" s="204" t="s">
        <v>163</v>
      </c>
      <c r="H18" s="204">
        <v>350.88</v>
      </c>
      <c r="I18" s="204">
        <v>374</v>
      </c>
      <c r="J18" s="204">
        <v>342.2</v>
      </c>
      <c r="K18" s="204">
        <v>332</v>
      </c>
      <c r="L18" s="204">
        <v>338.24270000000001</v>
      </c>
      <c r="M18" s="204">
        <v>317.82</v>
      </c>
      <c r="N18" s="204" t="s">
        <v>162</v>
      </c>
      <c r="O18" s="204">
        <v>245.47</v>
      </c>
      <c r="P18" s="204">
        <v>271.7</v>
      </c>
      <c r="Q18" s="204" t="s">
        <v>163</v>
      </c>
      <c r="R18" s="204">
        <v>183.31280000000001</v>
      </c>
      <c r="S18" s="204" t="s">
        <v>162</v>
      </c>
      <c r="T18" s="204">
        <v>339</v>
      </c>
      <c r="U18" s="204">
        <v>316.24</v>
      </c>
      <c r="V18" s="204">
        <v>301.75299999999999</v>
      </c>
      <c r="W18" s="204" t="s">
        <v>162</v>
      </c>
      <c r="X18" s="204">
        <v>268.24779999999998</v>
      </c>
      <c r="Y18" s="204">
        <v>317.02999999999997</v>
      </c>
      <c r="Z18" s="204">
        <v>315.2</v>
      </c>
      <c r="AA18" s="204">
        <v>355.33</v>
      </c>
      <c r="AB18" s="204">
        <v>449.56180000000001</v>
      </c>
      <c r="AC18" s="205">
        <v>347.79430000000002</v>
      </c>
      <c r="AD18" s="206">
        <v>0.4777000000000271</v>
      </c>
      <c r="AE18" s="216">
        <v>1.3754021546912298E-3</v>
      </c>
      <c r="AF18" s="126" t="s">
        <v>162</v>
      </c>
    </row>
    <row r="19" spans="1:32" ht="15.75" customHeight="1" thickBot="1" x14ac:dyDescent="0.3">
      <c r="A19" s="118" t="s">
        <v>105</v>
      </c>
      <c r="B19" s="212">
        <v>349.09</v>
      </c>
      <c r="C19" s="212">
        <v>289.27330000000001</v>
      </c>
      <c r="D19" s="212">
        <v>326.80059999999997</v>
      </c>
      <c r="E19" s="212">
        <v>310.79739999999998</v>
      </c>
      <c r="F19" s="212">
        <v>391.34019999999998</v>
      </c>
      <c r="G19" s="212" t="s">
        <v>163</v>
      </c>
      <c r="H19" s="212">
        <v>368.29140000000001</v>
      </c>
      <c r="I19" s="212">
        <v>416.87970000000001</v>
      </c>
      <c r="J19" s="212">
        <v>368.16329999999999</v>
      </c>
      <c r="K19" s="212">
        <v>386.35509999999999</v>
      </c>
      <c r="L19" s="212">
        <v>350.07150000000001</v>
      </c>
      <c r="M19" s="212">
        <v>407.00900000000001</v>
      </c>
      <c r="N19" s="212">
        <v>342</v>
      </c>
      <c r="O19" s="212">
        <v>256.51510000000002</v>
      </c>
      <c r="P19" s="212" t="s">
        <v>163</v>
      </c>
      <c r="Q19" s="212" t="s">
        <v>163</v>
      </c>
      <c r="R19" s="212">
        <v>218.41730000000001</v>
      </c>
      <c r="S19" s="212" t="s">
        <v>162</v>
      </c>
      <c r="T19" s="212">
        <v>359.78059999999999</v>
      </c>
      <c r="U19" s="212">
        <v>386.57400000000001</v>
      </c>
      <c r="V19" s="212">
        <v>307.16739999999999</v>
      </c>
      <c r="W19" s="212" t="s">
        <v>162</v>
      </c>
      <c r="X19" s="212">
        <v>290.13619999999997</v>
      </c>
      <c r="Y19" s="212">
        <v>325.59109999999998</v>
      </c>
      <c r="Z19" s="212">
        <v>310.91039999999998</v>
      </c>
      <c r="AA19" s="212">
        <v>359.50689999999997</v>
      </c>
      <c r="AB19" s="212">
        <v>453.19479999999999</v>
      </c>
      <c r="AC19" s="213">
        <v>373.85120000000001</v>
      </c>
      <c r="AD19" s="219">
        <v>0.55889999999999418</v>
      </c>
      <c r="AE19" s="220">
        <v>1.4972181317427502E-3</v>
      </c>
      <c r="AF19" s="128" t="s">
        <v>162</v>
      </c>
    </row>
    <row r="20" spans="1:32" ht="15.75" customHeight="1" thickBot="1" x14ac:dyDescent="0.3">
      <c r="A20" s="119" t="s">
        <v>106</v>
      </c>
      <c r="B20" s="203" t="s">
        <v>162</v>
      </c>
      <c r="C20" s="203" t="s">
        <v>162</v>
      </c>
      <c r="D20" s="203">
        <v>319.20589999999999</v>
      </c>
      <c r="E20" s="203" t="s">
        <v>162</v>
      </c>
      <c r="F20" s="203">
        <v>334.25</v>
      </c>
      <c r="G20" s="203" t="s">
        <v>163</v>
      </c>
      <c r="H20" s="203">
        <v>329.36</v>
      </c>
      <c r="I20" s="203" t="s">
        <v>162</v>
      </c>
      <c r="J20" s="203" t="s">
        <v>162</v>
      </c>
      <c r="K20" s="203">
        <v>306</v>
      </c>
      <c r="L20" s="203" t="s">
        <v>162</v>
      </c>
      <c r="M20" s="203">
        <v>308.24</v>
      </c>
      <c r="N20" s="203" t="s">
        <v>162</v>
      </c>
      <c r="O20" s="203" t="s">
        <v>162</v>
      </c>
      <c r="P20" s="203">
        <v>279.44</v>
      </c>
      <c r="Q20" s="203" t="s">
        <v>163</v>
      </c>
      <c r="R20" s="203" t="s">
        <v>162</v>
      </c>
      <c r="S20" s="203" t="s">
        <v>162</v>
      </c>
      <c r="T20" s="203" t="s">
        <v>162</v>
      </c>
      <c r="U20" s="203">
        <v>323.54000000000002</v>
      </c>
      <c r="V20" s="203">
        <v>311.25700000000001</v>
      </c>
      <c r="W20" s="203" t="s">
        <v>162</v>
      </c>
      <c r="X20" s="203">
        <v>315.64850000000001</v>
      </c>
      <c r="Y20" s="203">
        <v>324.32</v>
      </c>
      <c r="Z20" s="203">
        <v>318.29000000000002</v>
      </c>
      <c r="AA20" s="203" t="s">
        <v>162</v>
      </c>
      <c r="AB20" s="203">
        <v>448.08819999999997</v>
      </c>
      <c r="AC20" s="205">
        <v>323.26280000000003</v>
      </c>
      <c r="AD20" s="206">
        <v>4.2840000000000487</v>
      </c>
      <c r="AE20" s="216">
        <v>1.3430359635185907E-2</v>
      </c>
      <c r="AF20" s="129" t="s">
        <v>162</v>
      </c>
    </row>
    <row r="21" spans="1:32" ht="15.75" customHeight="1" thickBot="1" x14ac:dyDescent="0.3">
      <c r="A21" s="118" t="s">
        <v>107</v>
      </c>
      <c r="B21" s="212" t="s">
        <v>162</v>
      </c>
      <c r="C21" s="212" t="s">
        <v>162</v>
      </c>
      <c r="D21" s="212">
        <v>319.20589999999999</v>
      </c>
      <c r="E21" s="212" t="s">
        <v>162</v>
      </c>
      <c r="F21" s="212">
        <v>334.25</v>
      </c>
      <c r="G21" s="212" t="s">
        <v>163</v>
      </c>
      <c r="H21" s="212">
        <v>329.36</v>
      </c>
      <c r="I21" s="212" t="s">
        <v>162</v>
      </c>
      <c r="J21" s="212" t="s">
        <v>162</v>
      </c>
      <c r="K21" s="212">
        <v>306</v>
      </c>
      <c r="L21" s="212" t="s">
        <v>162</v>
      </c>
      <c r="M21" s="212">
        <v>308.24</v>
      </c>
      <c r="N21" s="212" t="s">
        <v>162</v>
      </c>
      <c r="O21" s="212" t="s">
        <v>162</v>
      </c>
      <c r="P21" s="212">
        <v>279.44</v>
      </c>
      <c r="Q21" s="212" t="s">
        <v>163</v>
      </c>
      <c r="R21" s="212" t="s">
        <v>162</v>
      </c>
      <c r="S21" s="212" t="s">
        <v>162</v>
      </c>
      <c r="T21" s="212" t="s">
        <v>162</v>
      </c>
      <c r="U21" s="212">
        <v>323.54000000000002</v>
      </c>
      <c r="V21" s="212">
        <v>311.25700000000001</v>
      </c>
      <c r="W21" s="212" t="s">
        <v>162</v>
      </c>
      <c r="X21" s="212">
        <v>315.64850000000001</v>
      </c>
      <c r="Y21" s="212">
        <v>324.32</v>
      </c>
      <c r="Z21" s="212">
        <v>318.29000000000002</v>
      </c>
      <c r="AA21" s="212" t="s">
        <v>162</v>
      </c>
      <c r="AB21" s="212">
        <v>448.08819999999997</v>
      </c>
      <c r="AC21" s="213">
        <v>323.26280000000003</v>
      </c>
      <c r="AD21" s="219">
        <v>4.2840000000000487</v>
      </c>
      <c r="AE21" s="220">
        <v>1.3430359635185907E-2</v>
      </c>
      <c r="AF21" s="128" t="s">
        <v>162</v>
      </c>
    </row>
    <row r="22" spans="1:32" ht="15" customHeight="1" x14ac:dyDescent="0.25">
      <c r="A22" s="119" t="s">
        <v>108</v>
      </c>
      <c r="B22" s="203" t="s">
        <v>162</v>
      </c>
      <c r="C22" s="203" t="s">
        <v>162</v>
      </c>
      <c r="D22" s="203" t="s">
        <v>162</v>
      </c>
      <c r="E22" s="203" t="s">
        <v>162</v>
      </c>
      <c r="F22" s="203" t="s">
        <v>162</v>
      </c>
      <c r="G22" s="203" t="s">
        <v>162</v>
      </c>
      <c r="H22" s="203">
        <v>392.56</v>
      </c>
      <c r="I22" s="203" t="s">
        <v>162</v>
      </c>
      <c r="J22" s="203" t="s">
        <v>162</v>
      </c>
      <c r="K22" s="203" t="s">
        <v>162</v>
      </c>
      <c r="L22" s="203" t="s">
        <v>162</v>
      </c>
      <c r="M22" s="203">
        <v>836.58</v>
      </c>
      <c r="N22" s="203" t="s">
        <v>162</v>
      </c>
      <c r="O22" s="203" t="s">
        <v>162</v>
      </c>
      <c r="P22" s="203" t="s">
        <v>162</v>
      </c>
      <c r="Q22" s="203" t="s">
        <v>163</v>
      </c>
      <c r="R22" s="203" t="s">
        <v>162</v>
      </c>
      <c r="S22" s="203" t="s">
        <v>162</v>
      </c>
      <c r="T22" s="203" t="s">
        <v>162</v>
      </c>
      <c r="U22" s="203">
        <v>461.18</v>
      </c>
      <c r="V22" s="203" t="s">
        <v>162</v>
      </c>
      <c r="W22" s="203" t="s">
        <v>162</v>
      </c>
      <c r="X22" s="203" t="s">
        <v>162</v>
      </c>
      <c r="Y22" s="203" t="s">
        <v>162</v>
      </c>
      <c r="Z22" s="203" t="s">
        <v>162</v>
      </c>
      <c r="AA22" s="203" t="s">
        <v>162</v>
      </c>
      <c r="AB22" s="203" t="s">
        <v>162</v>
      </c>
      <c r="AC22" s="205">
        <v>438.26490000000001</v>
      </c>
      <c r="AD22" s="206">
        <v>30.165700000000015</v>
      </c>
      <c r="AE22" s="216">
        <v>7.3917567101332349E-2</v>
      </c>
      <c r="AF22" s="129" t="s">
        <v>162</v>
      </c>
    </row>
    <row r="23" spans="1:32" ht="15" customHeight="1" x14ac:dyDescent="0.25">
      <c r="A23" s="119" t="s">
        <v>109</v>
      </c>
      <c r="B23" s="204" t="s">
        <v>162</v>
      </c>
      <c r="C23" s="204" t="s">
        <v>162</v>
      </c>
      <c r="D23" s="204" t="s">
        <v>162</v>
      </c>
      <c r="E23" s="204" t="s">
        <v>162</v>
      </c>
      <c r="F23" s="204" t="s">
        <v>162</v>
      </c>
      <c r="G23" s="204" t="s">
        <v>162</v>
      </c>
      <c r="H23" s="204">
        <v>395.12</v>
      </c>
      <c r="I23" s="204" t="s">
        <v>162</v>
      </c>
      <c r="J23" s="204" t="s">
        <v>162</v>
      </c>
      <c r="K23" s="204">
        <v>340</v>
      </c>
      <c r="L23" s="204" t="s">
        <v>162</v>
      </c>
      <c r="M23" s="204" t="s">
        <v>162</v>
      </c>
      <c r="N23" s="204" t="s">
        <v>162</v>
      </c>
      <c r="O23" s="204" t="s">
        <v>162</v>
      </c>
      <c r="P23" s="204" t="s">
        <v>162</v>
      </c>
      <c r="Q23" s="204" t="s">
        <v>163</v>
      </c>
      <c r="R23" s="204" t="s">
        <v>162</v>
      </c>
      <c r="S23" s="204" t="s">
        <v>162</v>
      </c>
      <c r="T23" s="204" t="s">
        <v>162</v>
      </c>
      <c r="U23" s="204">
        <v>450.98</v>
      </c>
      <c r="V23" s="204" t="s">
        <v>162</v>
      </c>
      <c r="W23" s="204" t="s">
        <v>162</v>
      </c>
      <c r="X23" s="204" t="s">
        <v>162</v>
      </c>
      <c r="Y23" s="204" t="s">
        <v>162</v>
      </c>
      <c r="Z23" s="204" t="s">
        <v>162</v>
      </c>
      <c r="AA23" s="204" t="s">
        <v>162</v>
      </c>
      <c r="AB23" s="204" t="s">
        <v>162</v>
      </c>
      <c r="AC23" s="205">
        <v>393.56349999999998</v>
      </c>
      <c r="AD23" s="206">
        <v>-10.32850000000002</v>
      </c>
      <c r="AE23" s="216">
        <v>-2.5572430253632206E-2</v>
      </c>
      <c r="AF23" s="126" t="s">
        <v>162</v>
      </c>
    </row>
    <row r="24" spans="1:32" ht="15" customHeight="1" x14ac:dyDescent="0.25">
      <c r="A24" s="119" t="s">
        <v>110</v>
      </c>
      <c r="B24" s="204" t="s">
        <v>162</v>
      </c>
      <c r="C24" s="204" t="s">
        <v>162</v>
      </c>
      <c r="D24" s="204" t="s">
        <v>162</v>
      </c>
      <c r="E24" s="204" t="s">
        <v>162</v>
      </c>
      <c r="F24" s="204" t="s">
        <v>162</v>
      </c>
      <c r="G24" s="204" t="s">
        <v>162</v>
      </c>
      <c r="H24" s="204">
        <v>394.13</v>
      </c>
      <c r="I24" s="204" t="s">
        <v>162</v>
      </c>
      <c r="J24" s="204" t="s">
        <v>162</v>
      </c>
      <c r="K24" s="204" t="s">
        <v>162</v>
      </c>
      <c r="L24" s="204" t="s">
        <v>162</v>
      </c>
      <c r="M24" s="204" t="s">
        <v>162</v>
      </c>
      <c r="N24" s="204" t="s">
        <v>162</v>
      </c>
      <c r="O24" s="204" t="s">
        <v>162</v>
      </c>
      <c r="P24" s="204" t="s">
        <v>162</v>
      </c>
      <c r="Q24" s="204" t="s">
        <v>162</v>
      </c>
      <c r="R24" s="204" t="s">
        <v>162</v>
      </c>
      <c r="S24" s="204" t="s">
        <v>162</v>
      </c>
      <c r="T24" s="204" t="s">
        <v>162</v>
      </c>
      <c r="U24" s="204">
        <v>444.62</v>
      </c>
      <c r="V24" s="204" t="s">
        <v>162</v>
      </c>
      <c r="W24" s="204" t="s">
        <v>162</v>
      </c>
      <c r="X24" s="204">
        <v>325.60090000000002</v>
      </c>
      <c r="Y24" s="204" t="s">
        <v>162</v>
      </c>
      <c r="Z24" s="204" t="s">
        <v>162</v>
      </c>
      <c r="AA24" s="204" t="s">
        <v>162</v>
      </c>
      <c r="AB24" s="204" t="s">
        <v>162</v>
      </c>
      <c r="AC24" s="205">
        <v>398.45940000000002</v>
      </c>
      <c r="AD24" s="206">
        <v>2.7037000000000262</v>
      </c>
      <c r="AE24" s="216">
        <v>6.8317398839738974E-3</v>
      </c>
      <c r="AF24" s="126" t="s">
        <v>162</v>
      </c>
    </row>
    <row r="25" spans="1:32" ht="15" customHeight="1" x14ac:dyDescent="0.25">
      <c r="A25" s="120" t="s">
        <v>111</v>
      </c>
      <c r="B25" s="208" t="s">
        <v>162</v>
      </c>
      <c r="C25" s="208" t="s">
        <v>162</v>
      </c>
      <c r="D25" s="208" t="s">
        <v>162</v>
      </c>
      <c r="E25" s="208">
        <v>386.89710000000002</v>
      </c>
      <c r="F25" s="208">
        <v>442.34</v>
      </c>
      <c r="G25" s="208" t="s">
        <v>162</v>
      </c>
      <c r="H25" s="208">
        <v>382.93</v>
      </c>
      <c r="I25" s="208" t="s">
        <v>162</v>
      </c>
      <c r="J25" s="208" t="s">
        <v>162</v>
      </c>
      <c r="K25" s="208">
        <v>374</v>
      </c>
      <c r="L25" s="208" t="s">
        <v>162</v>
      </c>
      <c r="M25" s="208" t="s">
        <v>162</v>
      </c>
      <c r="N25" s="208" t="s">
        <v>162</v>
      </c>
      <c r="O25" s="208" t="s">
        <v>162</v>
      </c>
      <c r="P25" s="208" t="s">
        <v>162</v>
      </c>
      <c r="Q25" s="208" t="s">
        <v>162</v>
      </c>
      <c r="R25" s="208" t="s">
        <v>162</v>
      </c>
      <c r="S25" s="208" t="s">
        <v>162</v>
      </c>
      <c r="T25" s="208" t="s">
        <v>162</v>
      </c>
      <c r="U25" s="208">
        <v>442.93</v>
      </c>
      <c r="V25" s="208" t="s">
        <v>162</v>
      </c>
      <c r="W25" s="208" t="s">
        <v>162</v>
      </c>
      <c r="X25" s="208">
        <v>279.14350000000002</v>
      </c>
      <c r="Y25" s="208" t="s">
        <v>162</v>
      </c>
      <c r="Z25" s="208" t="s">
        <v>162</v>
      </c>
      <c r="AA25" s="208" t="s">
        <v>162</v>
      </c>
      <c r="AB25" s="208">
        <v>470.2912</v>
      </c>
      <c r="AC25" s="209">
        <v>387.86860000000001</v>
      </c>
      <c r="AD25" s="217">
        <v>3.1521999999999935</v>
      </c>
      <c r="AE25" s="218">
        <v>8.1935680412896783E-3</v>
      </c>
      <c r="AF25" s="127" t="s">
        <v>162</v>
      </c>
    </row>
    <row r="26" spans="1:32" ht="15" customHeight="1" x14ac:dyDescent="0.25">
      <c r="A26" s="119" t="s">
        <v>112</v>
      </c>
      <c r="B26" s="204" t="s">
        <v>162</v>
      </c>
      <c r="C26" s="204" t="s">
        <v>162</v>
      </c>
      <c r="D26" s="204" t="s">
        <v>162</v>
      </c>
      <c r="E26" s="204">
        <v>343.05680000000001</v>
      </c>
      <c r="F26" s="204" t="s">
        <v>162</v>
      </c>
      <c r="G26" s="204" t="s">
        <v>162</v>
      </c>
      <c r="H26" s="204">
        <v>383.39</v>
      </c>
      <c r="I26" s="204" t="s">
        <v>162</v>
      </c>
      <c r="J26" s="204" t="s">
        <v>162</v>
      </c>
      <c r="K26" s="204" t="s">
        <v>162</v>
      </c>
      <c r="L26" s="204" t="s">
        <v>162</v>
      </c>
      <c r="M26" s="204" t="s">
        <v>162</v>
      </c>
      <c r="N26" s="204" t="s">
        <v>162</v>
      </c>
      <c r="O26" s="204" t="s">
        <v>162</v>
      </c>
      <c r="P26" s="204" t="s">
        <v>162</v>
      </c>
      <c r="Q26" s="204" t="s">
        <v>162</v>
      </c>
      <c r="R26" s="204" t="s">
        <v>162</v>
      </c>
      <c r="S26" s="204" t="s">
        <v>162</v>
      </c>
      <c r="T26" s="204" t="s">
        <v>162</v>
      </c>
      <c r="U26" s="204">
        <v>442.05</v>
      </c>
      <c r="V26" s="204" t="s">
        <v>162</v>
      </c>
      <c r="W26" s="204" t="s">
        <v>162</v>
      </c>
      <c r="X26" s="204" t="s">
        <v>162</v>
      </c>
      <c r="Y26" s="204" t="s">
        <v>162</v>
      </c>
      <c r="Z26" s="204" t="s">
        <v>162</v>
      </c>
      <c r="AA26" s="204" t="s">
        <v>162</v>
      </c>
      <c r="AB26" s="204">
        <v>460.07389999999998</v>
      </c>
      <c r="AC26" s="205">
        <v>385.18740000000003</v>
      </c>
      <c r="AD26" s="206">
        <v>3.1379000000000019</v>
      </c>
      <c r="AE26" s="216">
        <v>8.2133336125291834E-3</v>
      </c>
      <c r="AF26" s="126" t="s">
        <v>162</v>
      </c>
    </row>
    <row r="27" spans="1:32" ht="15" customHeight="1" x14ac:dyDescent="0.25">
      <c r="A27" s="119" t="s">
        <v>113</v>
      </c>
      <c r="B27" s="203" t="s">
        <v>162</v>
      </c>
      <c r="C27" s="203" t="s">
        <v>162</v>
      </c>
      <c r="D27" s="203" t="s">
        <v>162</v>
      </c>
      <c r="E27" s="203">
        <v>360.94260000000003</v>
      </c>
      <c r="F27" s="203" t="s">
        <v>162</v>
      </c>
      <c r="G27" s="203" t="s">
        <v>163</v>
      </c>
      <c r="H27" s="203">
        <v>367.63</v>
      </c>
      <c r="I27" s="203" t="s">
        <v>162</v>
      </c>
      <c r="J27" s="203" t="s">
        <v>162</v>
      </c>
      <c r="K27" s="203">
        <v>325</v>
      </c>
      <c r="L27" s="203" t="s">
        <v>162</v>
      </c>
      <c r="M27" s="203" t="s">
        <v>162</v>
      </c>
      <c r="N27" s="203" t="s">
        <v>162</v>
      </c>
      <c r="O27" s="203" t="s">
        <v>162</v>
      </c>
      <c r="P27" s="203" t="s">
        <v>162</v>
      </c>
      <c r="Q27" s="203" t="s">
        <v>162</v>
      </c>
      <c r="R27" s="203" t="s">
        <v>162</v>
      </c>
      <c r="S27" s="203" t="s">
        <v>162</v>
      </c>
      <c r="T27" s="203" t="s">
        <v>162</v>
      </c>
      <c r="U27" s="203">
        <v>386.06</v>
      </c>
      <c r="V27" s="203" t="s">
        <v>162</v>
      </c>
      <c r="W27" s="203" t="s">
        <v>162</v>
      </c>
      <c r="X27" s="203">
        <v>266.94240000000002</v>
      </c>
      <c r="Y27" s="203" t="s">
        <v>162</v>
      </c>
      <c r="Z27" s="203" t="s">
        <v>162</v>
      </c>
      <c r="AA27" s="203" t="s">
        <v>162</v>
      </c>
      <c r="AB27" s="203">
        <v>454.08100000000002</v>
      </c>
      <c r="AC27" s="205">
        <v>363.51979999999998</v>
      </c>
      <c r="AD27" s="206">
        <v>4.2420999999999935</v>
      </c>
      <c r="AE27" s="216">
        <v>1.1807301148944127E-2</v>
      </c>
      <c r="AF27" s="129" t="s">
        <v>162</v>
      </c>
    </row>
    <row r="28" spans="1:32" ht="15.75" customHeight="1" thickBot="1" x14ac:dyDescent="0.3">
      <c r="A28" s="119" t="s">
        <v>114</v>
      </c>
      <c r="B28" s="204" t="s">
        <v>162</v>
      </c>
      <c r="C28" s="204" t="s">
        <v>162</v>
      </c>
      <c r="D28" s="204" t="s">
        <v>162</v>
      </c>
      <c r="E28" s="204">
        <v>318.1782</v>
      </c>
      <c r="F28" s="204" t="s">
        <v>162</v>
      </c>
      <c r="G28" s="204" t="s">
        <v>162</v>
      </c>
      <c r="H28" s="204">
        <v>369.64</v>
      </c>
      <c r="I28" s="204" t="s">
        <v>162</v>
      </c>
      <c r="J28" s="204" t="s">
        <v>162</v>
      </c>
      <c r="K28" s="204">
        <v>300</v>
      </c>
      <c r="L28" s="204" t="s">
        <v>162</v>
      </c>
      <c r="M28" s="204" t="s">
        <v>162</v>
      </c>
      <c r="N28" s="204" t="s">
        <v>162</v>
      </c>
      <c r="O28" s="204" t="s">
        <v>162</v>
      </c>
      <c r="P28" s="204" t="s">
        <v>162</v>
      </c>
      <c r="Q28" s="204" t="s">
        <v>162</v>
      </c>
      <c r="R28" s="204" t="s">
        <v>162</v>
      </c>
      <c r="S28" s="204" t="s">
        <v>162</v>
      </c>
      <c r="T28" s="204" t="s">
        <v>162</v>
      </c>
      <c r="U28" s="204">
        <v>431</v>
      </c>
      <c r="V28" s="204" t="s">
        <v>162</v>
      </c>
      <c r="W28" s="204" t="s">
        <v>162</v>
      </c>
      <c r="X28" s="204" t="s">
        <v>162</v>
      </c>
      <c r="Y28" s="204" t="s">
        <v>162</v>
      </c>
      <c r="Z28" s="204" t="s">
        <v>162</v>
      </c>
      <c r="AA28" s="204" t="s">
        <v>162</v>
      </c>
      <c r="AB28" s="204">
        <v>446.31979999999999</v>
      </c>
      <c r="AC28" s="205">
        <v>368.87189999999998</v>
      </c>
      <c r="AD28" s="206">
        <v>3.0597999999999956</v>
      </c>
      <c r="AE28" s="216">
        <v>8.364403473805293E-3</v>
      </c>
      <c r="AF28" s="126" t="s">
        <v>162</v>
      </c>
    </row>
    <row r="29" spans="1:32" ht="15.75" customHeight="1" thickBot="1" x14ac:dyDescent="0.3">
      <c r="A29" s="118" t="s">
        <v>115</v>
      </c>
      <c r="B29" s="212" t="s">
        <v>162</v>
      </c>
      <c r="C29" s="212" t="s">
        <v>162</v>
      </c>
      <c r="D29" s="212" t="s">
        <v>162</v>
      </c>
      <c r="E29" s="212">
        <v>357.52339999999998</v>
      </c>
      <c r="F29" s="212">
        <v>442.34</v>
      </c>
      <c r="G29" s="212" t="s">
        <v>163</v>
      </c>
      <c r="H29" s="212">
        <v>378.43860000000001</v>
      </c>
      <c r="I29" s="212" t="s">
        <v>162</v>
      </c>
      <c r="J29" s="212" t="s">
        <v>162</v>
      </c>
      <c r="K29" s="212">
        <v>340.04450000000003</v>
      </c>
      <c r="L29" s="212" t="s">
        <v>162</v>
      </c>
      <c r="M29" s="212">
        <v>836.58</v>
      </c>
      <c r="N29" s="212" t="s">
        <v>162</v>
      </c>
      <c r="O29" s="212" t="s">
        <v>162</v>
      </c>
      <c r="P29" s="212" t="s">
        <v>162</v>
      </c>
      <c r="Q29" s="212" t="s">
        <v>163</v>
      </c>
      <c r="R29" s="212" t="s">
        <v>162</v>
      </c>
      <c r="S29" s="212" t="s">
        <v>162</v>
      </c>
      <c r="T29" s="212" t="s">
        <v>162</v>
      </c>
      <c r="U29" s="212">
        <v>444.89769999999999</v>
      </c>
      <c r="V29" s="212" t="s">
        <v>162</v>
      </c>
      <c r="W29" s="212" t="s">
        <v>162</v>
      </c>
      <c r="X29" s="212">
        <v>276.17110000000002</v>
      </c>
      <c r="Y29" s="212" t="s">
        <v>162</v>
      </c>
      <c r="Z29" s="212" t="s">
        <v>162</v>
      </c>
      <c r="AA29" s="212" t="s">
        <v>162</v>
      </c>
      <c r="AB29" s="212">
        <v>455.71960000000001</v>
      </c>
      <c r="AC29" s="213">
        <v>381.1</v>
      </c>
      <c r="AD29" s="219">
        <v>2.8985000000000127</v>
      </c>
      <c r="AE29" s="220">
        <v>7.6639040299946171E-3</v>
      </c>
      <c r="AF29" s="128" t="s">
        <v>162</v>
      </c>
    </row>
    <row r="30" spans="1:32" ht="15" customHeight="1" x14ac:dyDescent="0.25">
      <c r="A30" s="119" t="s">
        <v>116</v>
      </c>
      <c r="B30" s="203">
        <v>301.70999999999998</v>
      </c>
      <c r="C30" s="203" t="s">
        <v>162</v>
      </c>
      <c r="D30" s="203" t="s">
        <v>162</v>
      </c>
      <c r="E30" s="203" t="s">
        <v>162</v>
      </c>
      <c r="F30" s="203" t="s">
        <v>162</v>
      </c>
      <c r="G30" s="203" t="s">
        <v>162</v>
      </c>
      <c r="H30" s="203" t="s">
        <v>162</v>
      </c>
      <c r="I30" s="203" t="s">
        <v>162</v>
      </c>
      <c r="J30" s="203" t="s">
        <v>162</v>
      </c>
      <c r="K30" s="203">
        <v>396</v>
      </c>
      <c r="L30" s="203" t="s">
        <v>162</v>
      </c>
      <c r="M30" s="203">
        <v>281.72000000000003</v>
      </c>
      <c r="N30" s="203" t="s">
        <v>162</v>
      </c>
      <c r="O30" s="203" t="s">
        <v>162</v>
      </c>
      <c r="P30" s="203" t="s">
        <v>162</v>
      </c>
      <c r="Q30" s="203" t="s">
        <v>162</v>
      </c>
      <c r="R30" s="203" t="s">
        <v>162</v>
      </c>
      <c r="S30" s="203" t="s">
        <v>162</v>
      </c>
      <c r="T30" s="203" t="s">
        <v>162</v>
      </c>
      <c r="U30" s="203" t="s">
        <v>162</v>
      </c>
      <c r="V30" s="203" t="s">
        <v>162</v>
      </c>
      <c r="W30" s="203" t="s">
        <v>162</v>
      </c>
      <c r="X30" s="203" t="s">
        <v>162</v>
      </c>
      <c r="Y30" s="203" t="s">
        <v>162</v>
      </c>
      <c r="Z30" s="203" t="s">
        <v>162</v>
      </c>
      <c r="AA30" s="203" t="s">
        <v>162</v>
      </c>
      <c r="AB30" s="203" t="s">
        <v>162</v>
      </c>
      <c r="AC30" s="205">
        <v>378.11840000000001</v>
      </c>
      <c r="AD30" s="206">
        <v>2.3457000000000221</v>
      </c>
      <c r="AE30" s="216">
        <v>6.2423374555948818E-3</v>
      </c>
      <c r="AF30" s="129" t="s">
        <v>162</v>
      </c>
    </row>
    <row r="31" spans="1:32" ht="15" customHeight="1" x14ac:dyDescent="0.25">
      <c r="A31" s="119" t="s">
        <v>117</v>
      </c>
      <c r="B31" s="204">
        <v>298.11</v>
      </c>
      <c r="C31" s="204">
        <v>207.93029999999999</v>
      </c>
      <c r="D31" s="204">
        <v>256.77999999999997</v>
      </c>
      <c r="E31" s="204">
        <v>279.98599999999999</v>
      </c>
      <c r="F31" s="204">
        <v>313.29000000000002</v>
      </c>
      <c r="G31" s="204" t="s">
        <v>162</v>
      </c>
      <c r="H31" s="204">
        <v>331.69</v>
      </c>
      <c r="I31" s="204" t="s">
        <v>162</v>
      </c>
      <c r="J31" s="204">
        <v>249.44</v>
      </c>
      <c r="K31" s="204">
        <v>405</v>
      </c>
      <c r="L31" s="204">
        <v>229.58779999999999</v>
      </c>
      <c r="M31" s="204">
        <v>294.44</v>
      </c>
      <c r="N31" s="204" t="s">
        <v>162</v>
      </c>
      <c r="O31" s="204">
        <v>251.06</v>
      </c>
      <c r="P31" s="204">
        <v>238.91</v>
      </c>
      <c r="Q31" s="204">
        <v>362.12</v>
      </c>
      <c r="R31" s="204">
        <v>214.84780000000001</v>
      </c>
      <c r="S31" s="204" t="s">
        <v>162</v>
      </c>
      <c r="T31" s="204">
        <v>282</v>
      </c>
      <c r="U31" s="204">
        <v>298.56</v>
      </c>
      <c r="V31" s="204">
        <v>266.11290000000002</v>
      </c>
      <c r="W31" s="204" t="s">
        <v>162</v>
      </c>
      <c r="X31" s="204">
        <v>235.56909999999999</v>
      </c>
      <c r="Y31" s="204">
        <v>245.8</v>
      </c>
      <c r="Z31" s="204" t="s">
        <v>163</v>
      </c>
      <c r="AA31" s="204" t="s">
        <v>162</v>
      </c>
      <c r="AB31" s="204">
        <v>444.5514</v>
      </c>
      <c r="AC31" s="205">
        <v>362.68950000000001</v>
      </c>
      <c r="AD31" s="206">
        <v>0.76010000000002265</v>
      </c>
      <c r="AE31" s="216">
        <v>2.1001333409222944E-3</v>
      </c>
      <c r="AF31" s="126" t="s">
        <v>162</v>
      </c>
    </row>
    <row r="32" spans="1:32" ht="15" customHeight="1" x14ac:dyDescent="0.25">
      <c r="A32" s="119" t="s">
        <v>118</v>
      </c>
      <c r="B32" s="204" t="s">
        <v>162</v>
      </c>
      <c r="C32" s="204" t="s">
        <v>162</v>
      </c>
      <c r="D32" s="204">
        <v>264.5068</v>
      </c>
      <c r="E32" s="204">
        <v>283.88589999999999</v>
      </c>
      <c r="F32" s="204">
        <v>314.32</v>
      </c>
      <c r="G32" s="204" t="s">
        <v>162</v>
      </c>
      <c r="H32" s="204">
        <v>329.53</v>
      </c>
      <c r="I32" s="204" t="s">
        <v>162</v>
      </c>
      <c r="J32" s="204">
        <v>322.16000000000003</v>
      </c>
      <c r="K32" s="204">
        <v>382</v>
      </c>
      <c r="L32" s="204">
        <v>226.15520000000001</v>
      </c>
      <c r="M32" s="204">
        <v>299.02999999999997</v>
      </c>
      <c r="N32" s="204" t="s">
        <v>162</v>
      </c>
      <c r="O32" s="204">
        <v>301.64</v>
      </c>
      <c r="P32" s="204" t="s">
        <v>163</v>
      </c>
      <c r="Q32" s="204" t="s">
        <v>163</v>
      </c>
      <c r="R32" s="204">
        <v>215.72239999999999</v>
      </c>
      <c r="S32" s="204" t="s">
        <v>162</v>
      </c>
      <c r="T32" s="204">
        <v>325</v>
      </c>
      <c r="U32" s="204">
        <v>306.43</v>
      </c>
      <c r="V32" s="204">
        <v>266.9769</v>
      </c>
      <c r="W32" s="204" t="s">
        <v>162</v>
      </c>
      <c r="X32" s="204">
        <v>254.85390000000001</v>
      </c>
      <c r="Y32" s="204">
        <v>260.45</v>
      </c>
      <c r="Z32" s="204" t="s">
        <v>163</v>
      </c>
      <c r="AA32" s="204">
        <v>306.23</v>
      </c>
      <c r="AB32" s="204">
        <v>417.82920000000001</v>
      </c>
      <c r="AC32" s="205">
        <v>319.9665</v>
      </c>
      <c r="AD32" s="206">
        <v>3.3500999999999976</v>
      </c>
      <c r="AE32" s="216">
        <v>1.0580942743332322E-2</v>
      </c>
      <c r="AF32" s="126" t="s">
        <v>162</v>
      </c>
    </row>
    <row r="33" spans="1:33" ht="15" customHeight="1" x14ac:dyDescent="0.25">
      <c r="A33" s="119" t="s">
        <v>119</v>
      </c>
      <c r="B33" s="204">
        <v>262.64999999999998</v>
      </c>
      <c r="C33" s="204">
        <v>173.84190000000001</v>
      </c>
      <c r="D33" s="204">
        <v>225.29929999999999</v>
      </c>
      <c r="E33" s="204">
        <v>252.4177</v>
      </c>
      <c r="F33" s="204">
        <v>295.75</v>
      </c>
      <c r="G33" s="204" t="s">
        <v>163</v>
      </c>
      <c r="H33" s="204">
        <v>302.58999999999997</v>
      </c>
      <c r="I33" s="204">
        <v>277.5</v>
      </c>
      <c r="J33" s="204">
        <v>224.27</v>
      </c>
      <c r="K33" s="204">
        <v>337</v>
      </c>
      <c r="L33" s="204">
        <v>212.16079999999999</v>
      </c>
      <c r="M33" s="204">
        <v>254.88</v>
      </c>
      <c r="N33" s="204" t="s">
        <v>162</v>
      </c>
      <c r="O33" s="204">
        <v>235.75</v>
      </c>
      <c r="P33" s="204">
        <v>259.76</v>
      </c>
      <c r="Q33" s="204">
        <v>265.54000000000002</v>
      </c>
      <c r="R33" s="204">
        <v>172.02430000000001</v>
      </c>
      <c r="S33" s="204" t="s">
        <v>162</v>
      </c>
      <c r="T33" s="204">
        <v>290</v>
      </c>
      <c r="U33" s="204">
        <v>269.70999999999998</v>
      </c>
      <c r="V33" s="204">
        <v>249.9128</v>
      </c>
      <c r="W33" s="204" t="s">
        <v>162</v>
      </c>
      <c r="X33" s="204">
        <v>248.87299999999999</v>
      </c>
      <c r="Y33" s="204">
        <v>215.02</v>
      </c>
      <c r="Z33" s="204">
        <v>166.35</v>
      </c>
      <c r="AA33" s="204">
        <v>298.36</v>
      </c>
      <c r="AB33" s="204">
        <v>417.73099999999999</v>
      </c>
      <c r="AC33" s="205">
        <v>273.1225</v>
      </c>
      <c r="AD33" s="206">
        <v>4.5228999999999928</v>
      </c>
      <c r="AE33" s="216">
        <v>1.6838818821770296E-2</v>
      </c>
      <c r="AF33" s="126" t="s">
        <v>162</v>
      </c>
    </row>
    <row r="34" spans="1:33" ht="15" customHeight="1" x14ac:dyDescent="0.25">
      <c r="A34" s="120" t="s">
        <v>120</v>
      </c>
      <c r="B34" s="208">
        <v>259.02999999999997</v>
      </c>
      <c r="C34" s="208">
        <v>203.69669999999999</v>
      </c>
      <c r="D34" s="208">
        <v>234.4796</v>
      </c>
      <c r="E34" s="208">
        <v>275.41370000000001</v>
      </c>
      <c r="F34" s="208">
        <v>300.42</v>
      </c>
      <c r="G34" s="208">
        <v>238.05</v>
      </c>
      <c r="H34" s="208">
        <v>308.68</v>
      </c>
      <c r="I34" s="208">
        <v>182.5</v>
      </c>
      <c r="J34" s="208">
        <v>249.5</v>
      </c>
      <c r="K34" s="208">
        <v>316</v>
      </c>
      <c r="L34" s="208">
        <v>198.29839999999999</v>
      </c>
      <c r="M34" s="208">
        <v>276.29000000000002</v>
      </c>
      <c r="N34" s="208" t="s">
        <v>162</v>
      </c>
      <c r="O34" s="208">
        <v>245.25</v>
      </c>
      <c r="P34" s="208">
        <v>251.22</v>
      </c>
      <c r="Q34" s="208">
        <v>278.06</v>
      </c>
      <c r="R34" s="208">
        <v>165.69739999999999</v>
      </c>
      <c r="S34" s="208" t="s">
        <v>162</v>
      </c>
      <c r="T34" s="208">
        <v>297</v>
      </c>
      <c r="U34" s="208">
        <v>269.02999999999997</v>
      </c>
      <c r="V34" s="208">
        <v>258.33690000000001</v>
      </c>
      <c r="W34" s="208" t="s">
        <v>162</v>
      </c>
      <c r="X34" s="208">
        <v>247.8663</v>
      </c>
      <c r="Y34" s="208">
        <v>230.48</v>
      </c>
      <c r="Z34" s="208">
        <v>182.81</v>
      </c>
      <c r="AA34" s="208">
        <v>308.41000000000003</v>
      </c>
      <c r="AB34" s="208">
        <v>429.52019999999999</v>
      </c>
      <c r="AC34" s="209">
        <v>292.5215</v>
      </c>
      <c r="AD34" s="217">
        <v>0.39679999999998472</v>
      </c>
      <c r="AE34" s="218">
        <v>1.3583240307990518E-3</v>
      </c>
      <c r="AF34" s="127" t="s">
        <v>162</v>
      </c>
      <c r="AG34" s="124"/>
    </row>
    <row r="35" spans="1:33" ht="15" customHeight="1" x14ac:dyDescent="0.25">
      <c r="A35" s="119" t="s">
        <v>121</v>
      </c>
      <c r="B35" s="203">
        <v>250.92</v>
      </c>
      <c r="C35" s="203" t="s">
        <v>162</v>
      </c>
      <c r="D35" s="203">
        <v>229.81299999999999</v>
      </c>
      <c r="E35" s="203">
        <v>277.56540000000001</v>
      </c>
      <c r="F35" s="203">
        <v>302.20999999999998</v>
      </c>
      <c r="G35" s="203">
        <v>240.13</v>
      </c>
      <c r="H35" s="203">
        <v>308.14999999999998</v>
      </c>
      <c r="I35" s="203" t="s">
        <v>162</v>
      </c>
      <c r="J35" s="203">
        <v>303.93</v>
      </c>
      <c r="K35" s="203">
        <v>305</v>
      </c>
      <c r="L35" s="203" t="s">
        <v>162</v>
      </c>
      <c r="M35" s="203">
        <v>280.33</v>
      </c>
      <c r="N35" s="203" t="s">
        <v>162</v>
      </c>
      <c r="O35" s="203">
        <v>240.38</v>
      </c>
      <c r="P35" s="203">
        <v>244.32</v>
      </c>
      <c r="Q35" s="203" t="s">
        <v>163</v>
      </c>
      <c r="R35" s="203">
        <v>196.0575</v>
      </c>
      <c r="S35" s="203" t="s">
        <v>162</v>
      </c>
      <c r="T35" s="203">
        <v>306</v>
      </c>
      <c r="U35" s="203">
        <v>276.14999999999998</v>
      </c>
      <c r="V35" s="203">
        <v>260.49689999999998</v>
      </c>
      <c r="W35" s="203" t="s">
        <v>162</v>
      </c>
      <c r="X35" s="203">
        <v>265.91730000000001</v>
      </c>
      <c r="Y35" s="203">
        <v>257.54000000000002</v>
      </c>
      <c r="Z35" s="203">
        <v>200.57</v>
      </c>
      <c r="AA35" s="203">
        <v>278.48</v>
      </c>
      <c r="AB35" s="203">
        <v>417.2398</v>
      </c>
      <c r="AC35" s="205">
        <v>296.77429999999998</v>
      </c>
      <c r="AD35" s="206">
        <v>1.0033999999999992</v>
      </c>
      <c r="AE35" s="216">
        <v>3.3924906067499538E-3</v>
      </c>
      <c r="AF35" s="129" t="s">
        <v>162</v>
      </c>
      <c r="AG35" s="123"/>
    </row>
    <row r="36" spans="1:33" ht="15" customHeight="1" x14ac:dyDescent="0.25">
      <c r="A36" s="119" t="s">
        <v>122</v>
      </c>
      <c r="B36" s="203">
        <v>213.57</v>
      </c>
      <c r="C36" s="203">
        <v>209.1318</v>
      </c>
      <c r="D36" s="203">
        <v>182.26679999999999</v>
      </c>
      <c r="E36" s="203">
        <v>224.715</v>
      </c>
      <c r="F36" s="203">
        <v>256.52</v>
      </c>
      <c r="G36" s="203">
        <v>208.44</v>
      </c>
      <c r="H36" s="203">
        <v>279.20999999999998</v>
      </c>
      <c r="I36" s="203" t="s">
        <v>162</v>
      </c>
      <c r="J36" s="203">
        <v>199.98</v>
      </c>
      <c r="K36" s="203">
        <v>271</v>
      </c>
      <c r="L36" s="203" t="s">
        <v>162</v>
      </c>
      <c r="M36" s="203">
        <v>227.88</v>
      </c>
      <c r="N36" s="203">
        <v>185</v>
      </c>
      <c r="O36" s="203">
        <v>182.55</v>
      </c>
      <c r="P36" s="203">
        <v>212.64</v>
      </c>
      <c r="Q36" s="203">
        <v>246.29</v>
      </c>
      <c r="R36" s="203">
        <v>142.6652</v>
      </c>
      <c r="S36" s="203" t="s">
        <v>162</v>
      </c>
      <c r="T36" s="203">
        <v>262</v>
      </c>
      <c r="U36" s="203">
        <v>235.97</v>
      </c>
      <c r="V36" s="203">
        <v>227.01679999999999</v>
      </c>
      <c r="W36" s="203" t="s">
        <v>162</v>
      </c>
      <c r="X36" s="203">
        <v>225.62899999999999</v>
      </c>
      <c r="Y36" s="203">
        <v>194.25</v>
      </c>
      <c r="Z36" s="203">
        <v>133.22999999999999</v>
      </c>
      <c r="AA36" s="203">
        <v>274.52999999999997</v>
      </c>
      <c r="AB36" s="203">
        <v>375.8793</v>
      </c>
      <c r="AC36" s="205">
        <v>243.20820000000001</v>
      </c>
      <c r="AD36" s="206">
        <v>2.9300000000000068</v>
      </c>
      <c r="AE36" s="216">
        <v>1.2194198225224051E-2</v>
      </c>
      <c r="AF36" s="129" t="s">
        <v>162</v>
      </c>
      <c r="AG36" s="123"/>
    </row>
    <row r="37" spans="1:33" ht="15.75" customHeight="1" thickBot="1" x14ac:dyDescent="0.3">
      <c r="A37" s="119" t="s">
        <v>123</v>
      </c>
      <c r="B37" s="204">
        <v>211.7</v>
      </c>
      <c r="C37" s="204">
        <v>219.1277</v>
      </c>
      <c r="D37" s="204">
        <v>174.2723</v>
      </c>
      <c r="E37" s="204">
        <v>254.7039</v>
      </c>
      <c r="F37" s="204">
        <v>263.47000000000003</v>
      </c>
      <c r="G37" s="204">
        <v>216.41</v>
      </c>
      <c r="H37" s="204">
        <v>299.29000000000002</v>
      </c>
      <c r="I37" s="204" t="s">
        <v>162</v>
      </c>
      <c r="J37" s="204">
        <v>209.92</v>
      </c>
      <c r="K37" s="204">
        <v>296</v>
      </c>
      <c r="L37" s="204">
        <v>242.13</v>
      </c>
      <c r="M37" s="204">
        <v>250.12</v>
      </c>
      <c r="N37" s="204">
        <v>198</v>
      </c>
      <c r="O37" s="204">
        <v>252.35</v>
      </c>
      <c r="P37" s="204">
        <v>211.31</v>
      </c>
      <c r="Q37" s="204" t="s">
        <v>163</v>
      </c>
      <c r="R37" s="204">
        <v>165.8501</v>
      </c>
      <c r="S37" s="204" t="s">
        <v>162</v>
      </c>
      <c r="T37" s="204">
        <v>274</v>
      </c>
      <c r="U37" s="204">
        <v>247.15</v>
      </c>
      <c r="V37" s="204">
        <v>239.76079999999999</v>
      </c>
      <c r="W37" s="204" t="s">
        <v>162</v>
      </c>
      <c r="X37" s="204">
        <v>246.36859999999999</v>
      </c>
      <c r="Y37" s="204">
        <v>204.59</v>
      </c>
      <c r="Z37" s="204" t="s">
        <v>163</v>
      </c>
      <c r="AA37" s="204">
        <v>291.52</v>
      </c>
      <c r="AB37" s="204">
        <v>392.6789</v>
      </c>
      <c r="AC37" s="205">
        <v>280.06189999999998</v>
      </c>
      <c r="AD37" s="206">
        <v>1.6725999999999885</v>
      </c>
      <c r="AE37" s="216">
        <v>6.0081332148900213E-3</v>
      </c>
      <c r="AF37" s="126" t="s">
        <v>162</v>
      </c>
      <c r="AG37" s="123"/>
    </row>
    <row r="38" spans="1:33" ht="15" customHeight="1" thickBot="1" x14ac:dyDescent="0.3">
      <c r="A38" s="118" t="s">
        <v>124</v>
      </c>
      <c r="B38" s="212">
        <v>240.38980000000001</v>
      </c>
      <c r="C38" s="212">
        <v>205.2621</v>
      </c>
      <c r="D38" s="212">
        <v>218.85040000000001</v>
      </c>
      <c r="E38" s="212">
        <v>253.78620000000001</v>
      </c>
      <c r="F38" s="212">
        <v>293.07279999999997</v>
      </c>
      <c r="G38" s="212" t="s">
        <v>163</v>
      </c>
      <c r="H38" s="212">
        <v>308.41039999999998</v>
      </c>
      <c r="I38" s="212">
        <v>231.9314</v>
      </c>
      <c r="J38" s="212">
        <v>231.8877</v>
      </c>
      <c r="K38" s="212">
        <v>335.44839999999999</v>
      </c>
      <c r="L38" s="212">
        <v>217.8287</v>
      </c>
      <c r="M38" s="212">
        <v>248.47130000000001</v>
      </c>
      <c r="N38" s="212">
        <v>189.83179999999999</v>
      </c>
      <c r="O38" s="212">
        <v>230.66980000000001</v>
      </c>
      <c r="P38" s="212" t="s">
        <v>163</v>
      </c>
      <c r="Q38" s="212" t="s">
        <v>163</v>
      </c>
      <c r="R38" s="212">
        <v>162.90719999999999</v>
      </c>
      <c r="S38" s="212" t="s">
        <v>162</v>
      </c>
      <c r="T38" s="212">
        <v>286.84960000000001</v>
      </c>
      <c r="U38" s="212">
        <v>277.02719999999999</v>
      </c>
      <c r="V38" s="212">
        <v>251.78630000000001</v>
      </c>
      <c r="W38" s="212" t="s">
        <v>162</v>
      </c>
      <c r="X38" s="212">
        <v>242.37379999999999</v>
      </c>
      <c r="Y38" s="212">
        <v>223.14240000000001</v>
      </c>
      <c r="Z38" s="212" t="s">
        <v>163</v>
      </c>
      <c r="AA38" s="212">
        <v>287.59089999999998</v>
      </c>
      <c r="AB38" s="212">
        <v>411.2013</v>
      </c>
      <c r="AC38" s="213">
        <v>292.87259999999998</v>
      </c>
      <c r="AD38" s="219">
        <v>1.8652999999999906</v>
      </c>
      <c r="AE38" s="220">
        <v>6.4098048399472418E-3</v>
      </c>
      <c r="AF38" s="128" t="s">
        <v>162</v>
      </c>
      <c r="AG38" s="123"/>
    </row>
    <row r="39" spans="1:33" ht="15" customHeight="1" x14ac:dyDescent="0.25">
      <c r="A39" s="119" t="s">
        <v>125</v>
      </c>
      <c r="B39" s="203">
        <v>377.5</v>
      </c>
      <c r="C39" s="203" t="s">
        <v>162</v>
      </c>
      <c r="D39" s="203" t="s">
        <v>162</v>
      </c>
      <c r="E39" s="203">
        <v>293.8374</v>
      </c>
      <c r="F39" s="203">
        <v>373.21</v>
      </c>
      <c r="G39" s="203" t="s">
        <v>162</v>
      </c>
      <c r="H39" s="203">
        <v>396.45</v>
      </c>
      <c r="I39" s="203" t="s">
        <v>162</v>
      </c>
      <c r="J39" s="203">
        <v>370.68</v>
      </c>
      <c r="K39" s="203">
        <v>468</v>
      </c>
      <c r="L39" s="203" t="s">
        <v>162</v>
      </c>
      <c r="M39" s="203">
        <v>458.49</v>
      </c>
      <c r="N39" s="203" t="s">
        <v>162</v>
      </c>
      <c r="O39" s="203" t="s">
        <v>162</v>
      </c>
      <c r="P39" s="203" t="s">
        <v>162</v>
      </c>
      <c r="Q39" s="203" t="s">
        <v>163</v>
      </c>
      <c r="R39" s="203" t="s">
        <v>162</v>
      </c>
      <c r="S39" s="203" t="s">
        <v>162</v>
      </c>
      <c r="T39" s="203" t="s">
        <v>162</v>
      </c>
      <c r="U39" s="203">
        <v>417.05</v>
      </c>
      <c r="V39" s="203">
        <v>316.44099999999997</v>
      </c>
      <c r="W39" s="203" t="s">
        <v>162</v>
      </c>
      <c r="X39" s="203" t="s">
        <v>162</v>
      </c>
      <c r="Y39" s="203">
        <v>256.54000000000002</v>
      </c>
      <c r="Z39" s="203" t="s">
        <v>162</v>
      </c>
      <c r="AA39" s="203">
        <v>387.73</v>
      </c>
      <c r="AB39" s="203">
        <v>498.68349999999998</v>
      </c>
      <c r="AC39" s="205">
        <v>436.4307</v>
      </c>
      <c r="AD39" s="206">
        <v>3.2491999999999734</v>
      </c>
      <c r="AE39" s="216">
        <v>7.5007820047716667E-3</v>
      </c>
      <c r="AF39" s="129" t="s">
        <v>162</v>
      </c>
      <c r="AG39" s="123"/>
    </row>
    <row r="40" spans="1:33" ht="15" customHeight="1" x14ac:dyDescent="0.25">
      <c r="A40" s="119" t="s">
        <v>126</v>
      </c>
      <c r="B40" s="204">
        <v>353</v>
      </c>
      <c r="C40" s="204" t="s">
        <v>162</v>
      </c>
      <c r="D40" s="204" t="s">
        <v>162</v>
      </c>
      <c r="E40" s="204">
        <v>340.09829999999999</v>
      </c>
      <c r="F40" s="204">
        <v>355.88</v>
      </c>
      <c r="G40" s="204">
        <v>285.98</v>
      </c>
      <c r="H40" s="204">
        <v>400.98</v>
      </c>
      <c r="I40" s="204" t="s">
        <v>162</v>
      </c>
      <c r="J40" s="204">
        <v>383.78</v>
      </c>
      <c r="K40" s="204">
        <v>486</v>
      </c>
      <c r="L40" s="204">
        <v>354.48149999999998</v>
      </c>
      <c r="M40" s="204">
        <v>466.23</v>
      </c>
      <c r="N40" s="204" t="s">
        <v>162</v>
      </c>
      <c r="O40" s="204" t="s">
        <v>162</v>
      </c>
      <c r="P40" s="204" t="s">
        <v>163</v>
      </c>
      <c r="Q40" s="204">
        <v>410.41</v>
      </c>
      <c r="R40" s="204" t="s">
        <v>162</v>
      </c>
      <c r="S40" s="204" t="s">
        <v>162</v>
      </c>
      <c r="T40" s="204" t="s">
        <v>162</v>
      </c>
      <c r="U40" s="204">
        <v>382.96</v>
      </c>
      <c r="V40" s="204">
        <v>316.00900000000001</v>
      </c>
      <c r="W40" s="204" t="s">
        <v>162</v>
      </c>
      <c r="X40" s="204" t="s">
        <v>162</v>
      </c>
      <c r="Y40" s="204">
        <v>326.23</v>
      </c>
      <c r="Z40" s="204" t="s">
        <v>162</v>
      </c>
      <c r="AA40" s="204">
        <v>384.92</v>
      </c>
      <c r="AB40" s="204">
        <v>489.44869999999997</v>
      </c>
      <c r="AC40" s="205">
        <v>432.57330000000002</v>
      </c>
      <c r="AD40" s="206">
        <v>3.7399000000000342</v>
      </c>
      <c r="AE40" s="216">
        <v>8.7211024141311544E-3</v>
      </c>
      <c r="AF40" s="126" t="s">
        <v>162</v>
      </c>
    </row>
    <row r="41" spans="1:33" ht="15" customHeight="1" x14ac:dyDescent="0.25">
      <c r="A41" s="119" t="s">
        <v>127</v>
      </c>
      <c r="B41" s="204">
        <v>340.5</v>
      </c>
      <c r="C41" s="204" t="s">
        <v>162</v>
      </c>
      <c r="D41" s="204">
        <v>254.4084</v>
      </c>
      <c r="E41" s="204">
        <v>306.07499999999999</v>
      </c>
      <c r="F41" s="204">
        <v>356.02</v>
      </c>
      <c r="G41" s="204" t="s">
        <v>162</v>
      </c>
      <c r="H41" s="204">
        <v>381.76</v>
      </c>
      <c r="I41" s="204" t="s">
        <v>162</v>
      </c>
      <c r="J41" s="204">
        <v>375.2</v>
      </c>
      <c r="K41" s="204">
        <v>389</v>
      </c>
      <c r="L41" s="204">
        <v>353.55739999999997</v>
      </c>
      <c r="M41" s="204">
        <v>472.13</v>
      </c>
      <c r="N41" s="204" t="s">
        <v>162</v>
      </c>
      <c r="O41" s="204">
        <v>276.94</v>
      </c>
      <c r="P41" s="204" t="s">
        <v>163</v>
      </c>
      <c r="Q41" s="204">
        <v>403.34</v>
      </c>
      <c r="R41" s="204" t="s">
        <v>162</v>
      </c>
      <c r="S41" s="204" t="s">
        <v>162</v>
      </c>
      <c r="T41" s="204">
        <v>362</v>
      </c>
      <c r="U41" s="204">
        <v>359.75</v>
      </c>
      <c r="V41" s="204">
        <v>300.88900000000001</v>
      </c>
      <c r="W41" s="204" t="s">
        <v>162</v>
      </c>
      <c r="X41" s="204">
        <v>302.39569999999998</v>
      </c>
      <c r="Y41" s="204">
        <v>285.19</v>
      </c>
      <c r="Z41" s="204" t="s">
        <v>162</v>
      </c>
      <c r="AA41" s="204">
        <v>372.7</v>
      </c>
      <c r="AB41" s="204">
        <v>450.74079999999998</v>
      </c>
      <c r="AC41" s="205">
        <v>371.56450000000001</v>
      </c>
      <c r="AD41" s="206">
        <v>-2.0734999999999673</v>
      </c>
      <c r="AE41" s="216">
        <v>-5.5494890776632833E-3</v>
      </c>
      <c r="AF41" s="126" t="s">
        <v>162</v>
      </c>
    </row>
    <row r="42" spans="1:33" ht="15" customHeight="1" x14ac:dyDescent="0.25">
      <c r="A42" s="121" t="s">
        <v>128</v>
      </c>
      <c r="B42" s="208">
        <v>319</v>
      </c>
      <c r="C42" s="208" t="s">
        <v>162</v>
      </c>
      <c r="D42" s="208">
        <v>261.56139999999999</v>
      </c>
      <c r="E42" s="208">
        <v>324.63319999999999</v>
      </c>
      <c r="F42" s="208">
        <v>349.86</v>
      </c>
      <c r="G42" s="208" t="s">
        <v>163</v>
      </c>
      <c r="H42" s="208">
        <v>388.5</v>
      </c>
      <c r="I42" s="208" t="s">
        <v>162</v>
      </c>
      <c r="J42" s="208">
        <v>356.1</v>
      </c>
      <c r="K42" s="208">
        <v>428</v>
      </c>
      <c r="L42" s="208">
        <v>354.74560000000002</v>
      </c>
      <c r="M42" s="208">
        <v>414.73</v>
      </c>
      <c r="N42" s="208" t="s">
        <v>162</v>
      </c>
      <c r="O42" s="208">
        <v>220.52</v>
      </c>
      <c r="P42" s="208">
        <v>255.99</v>
      </c>
      <c r="Q42" s="208">
        <v>400.34</v>
      </c>
      <c r="R42" s="208">
        <v>182.10929999999999</v>
      </c>
      <c r="S42" s="208" t="s">
        <v>162</v>
      </c>
      <c r="T42" s="208">
        <v>354</v>
      </c>
      <c r="U42" s="208">
        <v>357.5</v>
      </c>
      <c r="V42" s="208">
        <v>308.017</v>
      </c>
      <c r="W42" s="208" t="s">
        <v>162</v>
      </c>
      <c r="X42" s="208">
        <v>301.88830000000002</v>
      </c>
      <c r="Y42" s="208">
        <v>319.13</v>
      </c>
      <c r="Z42" s="208" t="s">
        <v>162</v>
      </c>
      <c r="AA42" s="208">
        <v>366.99</v>
      </c>
      <c r="AB42" s="208">
        <v>464.88780000000003</v>
      </c>
      <c r="AC42" s="209">
        <v>382.34109999999998</v>
      </c>
      <c r="AD42" s="217">
        <v>3.1241999999999734</v>
      </c>
      <c r="AE42" s="218">
        <v>8.2385568786622621E-3</v>
      </c>
      <c r="AF42" s="127" t="s">
        <v>162</v>
      </c>
    </row>
    <row r="43" spans="1:33" ht="15" customHeight="1" x14ac:dyDescent="0.25">
      <c r="A43" s="119" t="s">
        <v>129</v>
      </c>
      <c r="B43" s="204" t="s">
        <v>162</v>
      </c>
      <c r="C43" s="204" t="s">
        <v>162</v>
      </c>
      <c r="D43" s="204">
        <v>264.43020000000001</v>
      </c>
      <c r="E43" s="204">
        <v>312.39550000000003</v>
      </c>
      <c r="F43" s="204">
        <v>340.95</v>
      </c>
      <c r="G43" s="204" t="s">
        <v>162</v>
      </c>
      <c r="H43" s="204">
        <v>388.35</v>
      </c>
      <c r="I43" s="204" t="s">
        <v>162</v>
      </c>
      <c r="J43" s="204">
        <v>375.79</v>
      </c>
      <c r="K43" s="204">
        <v>387</v>
      </c>
      <c r="L43" s="204">
        <v>367.41980000000001</v>
      </c>
      <c r="M43" s="204">
        <v>388.1</v>
      </c>
      <c r="N43" s="204" t="s">
        <v>162</v>
      </c>
      <c r="O43" s="204" t="s">
        <v>162</v>
      </c>
      <c r="P43" s="204">
        <v>257.66000000000003</v>
      </c>
      <c r="Q43" s="204" t="s">
        <v>162</v>
      </c>
      <c r="R43" s="204">
        <v>191.1454</v>
      </c>
      <c r="S43" s="204" t="s">
        <v>162</v>
      </c>
      <c r="T43" s="204" t="s">
        <v>162</v>
      </c>
      <c r="U43" s="204">
        <v>339.6</v>
      </c>
      <c r="V43" s="204">
        <v>305.42500000000001</v>
      </c>
      <c r="W43" s="204" t="s">
        <v>162</v>
      </c>
      <c r="X43" s="204">
        <v>291.23410000000001</v>
      </c>
      <c r="Y43" s="204">
        <v>318.93</v>
      </c>
      <c r="Z43" s="204" t="s">
        <v>163</v>
      </c>
      <c r="AA43" s="204">
        <v>358.72</v>
      </c>
      <c r="AB43" s="204">
        <v>457.42129999999997</v>
      </c>
      <c r="AC43" s="205">
        <v>368.55500000000001</v>
      </c>
      <c r="AD43" s="206">
        <v>0.92509999999998627</v>
      </c>
      <c r="AE43" s="216">
        <v>2.5163894449280466E-3</v>
      </c>
      <c r="AF43" s="126" t="s">
        <v>162</v>
      </c>
    </row>
    <row r="44" spans="1:33" ht="15" customHeight="1" x14ac:dyDescent="0.25">
      <c r="A44" s="119" t="s">
        <v>130</v>
      </c>
      <c r="B44" s="203" t="s">
        <v>162</v>
      </c>
      <c r="C44" s="203" t="s">
        <v>162</v>
      </c>
      <c r="D44" s="203">
        <v>236.7747</v>
      </c>
      <c r="E44" s="203">
        <v>298.00619999999998</v>
      </c>
      <c r="F44" s="203">
        <v>287.38</v>
      </c>
      <c r="G44" s="203">
        <v>239.58</v>
      </c>
      <c r="H44" s="203">
        <v>360.4</v>
      </c>
      <c r="I44" s="203">
        <v>385</v>
      </c>
      <c r="J44" s="203">
        <v>284.06</v>
      </c>
      <c r="K44" s="203">
        <v>294</v>
      </c>
      <c r="L44" s="203" t="s">
        <v>162</v>
      </c>
      <c r="M44" s="203">
        <v>272.18</v>
      </c>
      <c r="N44" s="203" t="s">
        <v>162</v>
      </c>
      <c r="O44" s="203">
        <v>208.7</v>
      </c>
      <c r="P44" s="203">
        <v>251.97</v>
      </c>
      <c r="Q44" s="203" t="s">
        <v>163</v>
      </c>
      <c r="R44" s="203">
        <v>198.60480000000001</v>
      </c>
      <c r="S44" s="203" t="s">
        <v>162</v>
      </c>
      <c r="T44" s="203">
        <v>266</v>
      </c>
      <c r="U44" s="203">
        <v>269.66000000000003</v>
      </c>
      <c r="V44" s="203">
        <v>276.69690000000003</v>
      </c>
      <c r="W44" s="203" t="s">
        <v>162</v>
      </c>
      <c r="X44" s="203">
        <v>287.73110000000003</v>
      </c>
      <c r="Y44" s="203">
        <v>236.81</v>
      </c>
      <c r="Z44" s="203">
        <v>197.85</v>
      </c>
      <c r="AA44" s="203">
        <v>327.63</v>
      </c>
      <c r="AB44" s="203">
        <v>407.80840000000001</v>
      </c>
      <c r="AC44" s="205">
        <v>293.33</v>
      </c>
      <c r="AD44" s="206">
        <v>-3.7300000000016098E-2</v>
      </c>
      <c r="AE44" s="216">
        <v>-1.2714436816918528E-4</v>
      </c>
      <c r="AF44" s="129" t="s">
        <v>162</v>
      </c>
    </row>
    <row r="45" spans="1:33" ht="15" customHeight="1" x14ac:dyDescent="0.25">
      <c r="A45" s="119" t="s">
        <v>131</v>
      </c>
      <c r="B45" s="203" t="s">
        <v>162</v>
      </c>
      <c r="C45" s="203" t="s">
        <v>162</v>
      </c>
      <c r="D45" s="203">
        <v>245.68719999999999</v>
      </c>
      <c r="E45" s="203">
        <v>296.52699999999999</v>
      </c>
      <c r="F45" s="203">
        <v>300.33999999999997</v>
      </c>
      <c r="G45" s="203">
        <v>253.17</v>
      </c>
      <c r="H45" s="203">
        <v>374.66</v>
      </c>
      <c r="I45" s="203" t="s">
        <v>162</v>
      </c>
      <c r="J45" s="203">
        <v>309.95</v>
      </c>
      <c r="K45" s="203">
        <v>336</v>
      </c>
      <c r="L45" s="203">
        <v>355.14159999999998</v>
      </c>
      <c r="M45" s="203">
        <v>286.66000000000003</v>
      </c>
      <c r="N45" s="203">
        <v>235</v>
      </c>
      <c r="O45" s="203">
        <v>199.71</v>
      </c>
      <c r="P45" s="203">
        <v>258.92</v>
      </c>
      <c r="Q45" s="203">
        <v>292.06</v>
      </c>
      <c r="R45" s="203">
        <v>180.03039999999999</v>
      </c>
      <c r="S45" s="203" t="s">
        <v>162</v>
      </c>
      <c r="T45" s="203">
        <v>269</v>
      </c>
      <c r="U45" s="203">
        <v>275.37</v>
      </c>
      <c r="V45" s="203">
        <v>288.36099999999999</v>
      </c>
      <c r="W45" s="203" t="s">
        <v>162</v>
      </c>
      <c r="X45" s="203">
        <v>279.81259999999997</v>
      </c>
      <c r="Y45" s="203">
        <v>289.23</v>
      </c>
      <c r="Z45" s="203" t="s">
        <v>163</v>
      </c>
      <c r="AA45" s="203">
        <v>319.64</v>
      </c>
      <c r="AB45" s="203">
        <v>444.6497</v>
      </c>
      <c r="AC45" s="205">
        <v>321.95589999999999</v>
      </c>
      <c r="AD45" s="206">
        <v>-2.5289999999999964</v>
      </c>
      <c r="AE45" s="216">
        <v>-7.7938911795278898E-3</v>
      </c>
      <c r="AF45" s="129" t="s">
        <v>162</v>
      </c>
    </row>
    <row r="46" spans="1:33" ht="15" customHeight="1" thickBot="1" x14ac:dyDescent="0.3">
      <c r="A46" s="119" t="s">
        <v>132</v>
      </c>
      <c r="B46" s="204" t="s">
        <v>162</v>
      </c>
      <c r="C46" s="204" t="s">
        <v>162</v>
      </c>
      <c r="D46" s="204">
        <v>241.90029999999999</v>
      </c>
      <c r="E46" s="204">
        <v>292.89600000000002</v>
      </c>
      <c r="F46" s="204">
        <v>303.36</v>
      </c>
      <c r="G46" s="204" t="s">
        <v>163</v>
      </c>
      <c r="H46" s="204">
        <v>374.98</v>
      </c>
      <c r="I46" s="204" t="s">
        <v>162</v>
      </c>
      <c r="J46" s="204">
        <v>278.43</v>
      </c>
      <c r="K46" s="204">
        <v>324</v>
      </c>
      <c r="L46" s="204">
        <v>356.32979999999998</v>
      </c>
      <c r="M46" s="204" t="s">
        <v>162</v>
      </c>
      <c r="N46" s="204" t="s">
        <v>162</v>
      </c>
      <c r="O46" s="204">
        <v>140.26</v>
      </c>
      <c r="P46" s="204">
        <v>247.88</v>
      </c>
      <c r="Q46" s="204" t="s">
        <v>163</v>
      </c>
      <c r="R46" s="204" t="s">
        <v>162</v>
      </c>
      <c r="S46" s="204" t="s">
        <v>162</v>
      </c>
      <c r="T46" s="204" t="s">
        <v>162</v>
      </c>
      <c r="U46" s="204">
        <v>255.9</v>
      </c>
      <c r="V46" s="204">
        <v>284.47289999999998</v>
      </c>
      <c r="W46" s="204" t="s">
        <v>162</v>
      </c>
      <c r="X46" s="204">
        <v>288.2079</v>
      </c>
      <c r="Y46" s="204" t="s">
        <v>162</v>
      </c>
      <c r="Z46" s="204" t="s">
        <v>162</v>
      </c>
      <c r="AA46" s="204">
        <v>300.77</v>
      </c>
      <c r="AB46" s="204">
        <v>439.541</v>
      </c>
      <c r="AC46" s="205">
        <v>346.78879999999998</v>
      </c>
      <c r="AD46" s="206">
        <v>2.2466999999999757</v>
      </c>
      <c r="AE46" s="216">
        <v>6.5208286592552955E-3</v>
      </c>
      <c r="AF46" s="126" t="s">
        <v>162</v>
      </c>
    </row>
    <row r="47" spans="1:33" ht="15" customHeight="1" thickBot="1" x14ac:dyDescent="0.3">
      <c r="A47" s="118" t="s">
        <v>133</v>
      </c>
      <c r="B47" s="212">
        <v>353.48</v>
      </c>
      <c r="C47" s="212" t="s">
        <v>162</v>
      </c>
      <c r="D47" s="212">
        <v>247.9408</v>
      </c>
      <c r="E47" s="212">
        <v>309.08350000000002</v>
      </c>
      <c r="F47" s="212">
        <v>336.29770000000002</v>
      </c>
      <c r="G47" s="212" t="s">
        <v>163</v>
      </c>
      <c r="H47" s="212">
        <v>383.25510000000003</v>
      </c>
      <c r="I47" s="212">
        <v>385</v>
      </c>
      <c r="J47" s="212">
        <v>367.89640000000003</v>
      </c>
      <c r="K47" s="212">
        <v>438.25709999999998</v>
      </c>
      <c r="L47" s="212">
        <v>357.30650000000003</v>
      </c>
      <c r="M47" s="212">
        <v>455.8809</v>
      </c>
      <c r="N47" s="212">
        <v>235</v>
      </c>
      <c r="O47" s="212">
        <v>210.75489999999999</v>
      </c>
      <c r="P47" s="212" t="s">
        <v>163</v>
      </c>
      <c r="Q47" s="212" t="s">
        <v>163</v>
      </c>
      <c r="R47" s="212">
        <v>190.70509999999999</v>
      </c>
      <c r="S47" s="212" t="s">
        <v>162</v>
      </c>
      <c r="T47" s="212">
        <v>280.34289999999999</v>
      </c>
      <c r="U47" s="212">
        <v>357.3</v>
      </c>
      <c r="V47" s="212">
        <v>294.10770000000002</v>
      </c>
      <c r="W47" s="212" t="s">
        <v>162</v>
      </c>
      <c r="X47" s="212">
        <v>288.00110000000001</v>
      </c>
      <c r="Y47" s="212">
        <v>302.17529999999999</v>
      </c>
      <c r="Z47" s="212" t="s">
        <v>163</v>
      </c>
      <c r="AA47" s="212">
        <v>332.40750000000003</v>
      </c>
      <c r="AB47" s="212">
        <v>449.5736</v>
      </c>
      <c r="AC47" s="213">
        <v>378.31099999999998</v>
      </c>
      <c r="AD47" s="219">
        <v>1.6654999999999518</v>
      </c>
      <c r="AE47" s="220">
        <v>4.4219299049104155E-3</v>
      </c>
      <c r="AF47" s="128" t="s">
        <v>162</v>
      </c>
    </row>
    <row r="48" spans="1:33" ht="15" customHeight="1" thickBot="1" x14ac:dyDescent="0.3">
      <c r="A48" s="119" t="s">
        <v>134</v>
      </c>
      <c r="B48" s="221">
        <v>269.46089999999998</v>
      </c>
      <c r="C48" s="221">
        <v>226.38</v>
      </c>
      <c r="D48" s="221">
        <v>266.72340000000003</v>
      </c>
      <c r="E48" s="221">
        <v>295.4529</v>
      </c>
      <c r="F48" s="221">
        <v>342.21480000000003</v>
      </c>
      <c r="G48" s="221">
        <v>237.9152</v>
      </c>
      <c r="H48" s="221">
        <v>363.58240000000001</v>
      </c>
      <c r="I48" s="221">
        <v>357.3997</v>
      </c>
      <c r="J48" s="221">
        <v>342.8723</v>
      </c>
      <c r="K48" s="221">
        <v>366.48039999999997</v>
      </c>
      <c r="L48" s="221">
        <v>330.88679999999999</v>
      </c>
      <c r="M48" s="221">
        <v>379.48270000000002</v>
      </c>
      <c r="N48" s="221">
        <v>263.8381</v>
      </c>
      <c r="O48" s="221">
        <v>232.89099999999999</v>
      </c>
      <c r="P48" s="221">
        <v>253.5179</v>
      </c>
      <c r="Q48" s="221">
        <v>362.24220000000003</v>
      </c>
      <c r="R48" s="221">
        <v>177.37639999999999</v>
      </c>
      <c r="S48" s="221" t="s">
        <v>162</v>
      </c>
      <c r="T48" s="221">
        <v>300.70850000000002</v>
      </c>
      <c r="U48" s="221">
        <v>349.26490000000001</v>
      </c>
      <c r="V48" s="221">
        <v>288.37639999999999</v>
      </c>
      <c r="W48" s="221" t="s">
        <v>162</v>
      </c>
      <c r="X48" s="221">
        <v>265.4436</v>
      </c>
      <c r="Y48" s="221">
        <v>302.19929999999999</v>
      </c>
      <c r="Z48" s="221">
        <v>236.20249999999999</v>
      </c>
      <c r="AA48" s="221">
        <v>328.99560000000002</v>
      </c>
      <c r="AB48" s="221">
        <v>440.55070000000001</v>
      </c>
      <c r="AC48" s="222">
        <v>345.98020000000002</v>
      </c>
      <c r="AD48" s="214">
        <v>1.1223000000000525</v>
      </c>
      <c r="AE48" s="223">
        <v>3.2543839071108582E-3</v>
      </c>
      <c r="AF48" s="130" t="s">
        <v>162</v>
      </c>
    </row>
    <row r="49" spans="1:32" ht="15" customHeight="1" thickBot="1" x14ac:dyDescent="0.3">
      <c r="A49" s="125" t="s">
        <v>135</v>
      </c>
      <c r="B49" s="224">
        <v>1.0068999999999733</v>
      </c>
      <c r="C49" s="224">
        <v>11.406199999999984</v>
      </c>
      <c r="D49" s="224">
        <v>0.11270000000001801</v>
      </c>
      <c r="E49" s="224">
        <v>1.9008000000000038</v>
      </c>
      <c r="F49" s="224">
        <v>-1.9641999999999484</v>
      </c>
      <c r="G49" s="224">
        <v>-2.7646000000000015</v>
      </c>
      <c r="H49" s="224">
        <v>3.0446000000000026</v>
      </c>
      <c r="I49" s="224">
        <v>-37.073100000000011</v>
      </c>
      <c r="J49" s="224">
        <v>-1.6852000000000089</v>
      </c>
      <c r="K49" s="224">
        <v>2.8511999999999489</v>
      </c>
      <c r="L49" s="224">
        <v>-5.2434000000000083</v>
      </c>
      <c r="M49" s="224">
        <v>1.6165000000000305</v>
      </c>
      <c r="N49" s="224">
        <v>-0.88069999999999027</v>
      </c>
      <c r="O49" s="224">
        <v>-4.041799999999995</v>
      </c>
      <c r="P49" s="224">
        <v>-1.5319000000000074</v>
      </c>
      <c r="Q49" s="224">
        <v>4.7128000000000156</v>
      </c>
      <c r="R49" s="224">
        <v>1.4984000000000037</v>
      </c>
      <c r="S49" s="224" t="s">
        <v>162</v>
      </c>
      <c r="T49" s="224">
        <v>0.19190000000003238</v>
      </c>
      <c r="U49" s="224">
        <v>1.9487000000000307</v>
      </c>
      <c r="V49" s="224">
        <v>2.6557999999999993</v>
      </c>
      <c r="W49" s="224">
        <v>-321.17129999999997</v>
      </c>
      <c r="X49" s="224">
        <v>3.4610999999999876</v>
      </c>
      <c r="Y49" s="224">
        <v>4.5041999999999689</v>
      </c>
      <c r="Z49" s="224">
        <v>-3.7968000000000188</v>
      </c>
      <c r="AA49" s="224">
        <v>-1.5028999999999542</v>
      </c>
      <c r="AB49" s="224">
        <v>-0.17480000000000473</v>
      </c>
      <c r="AC49" s="225">
        <v>1.1223000000000525</v>
      </c>
      <c r="AD49" s="226" t="s">
        <v>162</v>
      </c>
      <c r="AE49" s="296" t="s">
        <v>162</v>
      </c>
      <c r="AF49" s="131" t="s">
        <v>162</v>
      </c>
    </row>
    <row r="50" spans="1:32" ht="15" customHeight="1" thickBot="1" x14ac:dyDescent="0.3">
      <c r="A50" s="122" t="s">
        <v>136</v>
      </c>
      <c r="B50" s="212">
        <v>297.43</v>
      </c>
      <c r="C50" s="212" t="s">
        <v>162</v>
      </c>
      <c r="D50" s="212">
        <v>324.4846</v>
      </c>
      <c r="E50" s="212">
        <v>327.05380000000002</v>
      </c>
      <c r="F50" s="212">
        <v>392.29</v>
      </c>
      <c r="G50" s="212">
        <v>306</v>
      </c>
      <c r="H50" s="212">
        <v>382.93</v>
      </c>
      <c r="I50" s="212">
        <v>429</v>
      </c>
      <c r="J50" s="212">
        <v>363.14</v>
      </c>
      <c r="K50" s="212">
        <v>377</v>
      </c>
      <c r="L50" s="212">
        <v>352.76519999999999</v>
      </c>
      <c r="M50" s="212">
        <v>363.06</v>
      </c>
      <c r="N50" s="212" t="s">
        <v>162</v>
      </c>
      <c r="O50" s="212" t="s">
        <v>162</v>
      </c>
      <c r="P50" s="212">
        <v>278.81</v>
      </c>
      <c r="Q50" s="212">
        <v>361.74</v>
      </c>
      <c r="R50" s="212" t="s">
        <v>162</v>
      </c>
      <c r="S50" s="212" t="s">
        <v>162</v>
      </c>
      <c r="T50" s="212">
        <v>353</v>
      </c>
      <c r="U50" s="212">
        <v>388.72</v>
      </c>
      <c r="V50" s="212">
        <v>314.065</v>
      </c>
      <c r="W50" s="212" t="s">
        <v>162</v>
      </c>
      <c r="X50" s="212">
        <v>354.4984</v>
      </c>
      <c r="Y50" s="212">
        <v>329.58</v>
      </c>
      <c r="Z50" s="212">
        <v>337.64</v>
      </c>
      <c r="AA50" s="212">
        <v>387.06</v>
      </c>
      <c r="AB50" s="212">
        <v>460.07389999999998</v>
      </c>
      <c r="AC50" s="213">
        <v>366.33530000000002</v>
      </c>
      <c r="AD50" s="219">
        <v>0.24270000000001346</v>
      </c>
      <c r="AE50" s="220">
        <v>6.6294702487845747E-4</v>
      </c>
      <c r="AF50" s="128" t="s">
        <v>162</v>
      </c>
    </row>
    <row r="51" spans="1:32" ht="15" customHeight="1" x14ac:dyDescent="0.25"/>
    <row r="52" spans="1:32" ht="15" customHeight="1" x14ac:dyDescent="0.25"/>
    <row r="53" spans="1:32" ht="15" customHeight="1" x14ac:dyDescent="0.25">
      <c r="A53" t="s">
        <v>143</v>
      </c>
    </row>
    <row r="54" spans="1:32" ht="15" customHeight="1" x14ac:dyDescent="0.25"/>
    <row r="55" spans="1:32" ht="15" customHeight="1" x14ac:dyDescent="0.25"/>
    <row r="56" spans="1:32" ht="15" customHeight="1" x14ac:dyDescent="0.25"/>
    <row r="57" spans="1:32" ht="15" customHeight="1" x14ac:dyDescent="0.25"/>
    <row r="58" spans="1:32" ht="15" customHeight="1" x14ac:dyDescent="0.25"/>
    <row r="59" spans="1:32" ht="15" customHeight="1" x14ac:dyDescent="0.25"/>
    <row r="60" spans="1:32" ht="15" customHeight="1" x14ac:dyDescent="0.25"/>
    <row r="61" spans="1:32" ht="15" customHeight="1" x14ac:dyDescent="0.25"/>
    <row r="62" spans="1:32" ht="15" customHeight="1" x14ac:dyDescent="0.25"/>
    <row r="63" spans="1:32" ht="15" customHeight="1" x14ac:dyDescent="0.25"/>
    <row r="64" spans="1:32" ht="15" customHeight="1" x14ac:dyDescent="0.25"/>
    <row r="65" ht="15" customHeight="1" x14ac:dyDescent="0.25"/>
    <row r="66" ht="15" customHeight="1" x14ac:dyDescent="0.25"/>
    <row r="67" ht="15" customHeight="1" x14ac:dyDescent="0.25"/>
    <row r="81" spans="1:13" x14ac:dyDescent="0.25">
      <c r="A81" s="293" t="s">
        <v>161</v>
      </c>
    </row>
    <row r="83" spans="1:13" x14ac:dyDescent="0.25">
      <c r="A83" s="102" t="s">
        <v>137</v>
      </c>
      <c r="B83" s="102">
        <v>1</v>
      </c>
      <c r="C83" s="102">
        <v>2</v>
      </c>
      <c r="D83" s="102">
        <v>3</v>
      </c>
      <c r="E83" s="102">
        <v>4</v>
      </c>
      <c r="F83" s="102">
        <v>5</v>
      </c>
      <c r="G83" s="102">
        <v>6</v>
      </c>
      <c r="H83" s="102">
        <v>7</v>
      </c>
      <c r="I83" s="102">
        <v>8</v>
      </c>
      <c r="J83" s="102">
        <v>9</v>
      </c>
      <c r="K83" s="102">
        <v>10</v>
      </c>
      <c r="L83" s="102">
        <v>11</v>
      </c>
      <c r="M83" s="102">
        <v>12</v>
      </c>
    </row>
    <row r="84" spans="1:13" x14ac:dyDescent="0.25">
      <c r="A84" s="102" t="s">
        <v>138</v>
      </c>
      <c r="B84" s="101">
        <v>229.07</v>
      </c>
      <c r="C84" s="101">
        <v>229.07</v>
      </c>
      <c r="D84" s="101">
        <v>229.07</v>
      </c>
      <c r="E84" s="101">
        <v>229.07</v>
      </c>
      <c r="F84" s="101">
        <v>229.07</v>
      </c>
      <c r="G84" s="101">
        <v>229.07</v>
      </c>
      <c r="H84" s="101">
        <v>229.07</v>
      </c>
      <c r="I84" s="101">
        <v>229.07</v>
      </c>
      <c r="J84" s="101">
        <v>229.07</v>
      </c>
      <c r="K84" s="101">
        <v>229.07</v>
      </c>
      <c r="L84" s="101">
        <v>229.07</v>
      </c>
      <c r="M84" s="101">
        <v>229.07</v>
      </c>
    </row>
    <row r="85" spans="1:13" x14ac:dyDescent="0.25">
      <c r="A85" s="102" t="s">
        <v>139</v>
      </c>
      <c r="B85" s="101">
        <v>364.4425</v>
      </c>
      <c r="C85" s="101">
        <v>364.61329999999998</v>
      </c>
      <c r="D85" s="101">
        <v>364.62619999999998</v>
      </c>
      <c r="E85" s="101">
        <v>367.30619999999999</v>
      </c>
      <c r="F85" s="101">
        <v>367.98829999999998</v>
      </c>
      <c r="G85" s="101">
        <v>369.28449999999998</v>
      </c>
      <c r="H85" s="101">
        <v>370.2998</v>
      </c>
      <c r="I85" s="101">
        <v>369.11</v>
      </c>
      <c r="J85" s="101">
        <v>368.73009999999999</v>
      </c>
      <c r="K85" s="101">
        <v>370.0727</v>
      </c>
      <c r="L85" s="101">
        <v>370.5215</v>
      </c>
      <c r="M85" s="101">
        <v>370.34320000000002</v>
      </c>
    </row>
    <row r="86" spans="1:13" x14ac:dyDescent="0.25">
      <c r="A86" s="102" t="s">
        <v>140</v>
      </c>
      <c r="B86" s="101">
        <v>459.56</v>
      </c>
      <c r="C86" s="101">
        <v>456.08550000000002</v>
      </c>
      <c r="D86" s="101">
        <v>458.25459999999998</v>
      </c>
      <c r="E86" s="101">
        <v>459.06240000000003</v>
      </c>
      <c r="F86" s="101">
        <v>457.77870000000001</v>
      </c>
      <c r="G86" s="101">
        <v>468.4178</v>
      </c>
      <c r="H86" s="101">
        <v>468.72379999999998</v>
      </c>
      <c r="I86" s="101">
        <v>464.39</v>
      </c>
      <c r="J86" s="101">
        <v>464.27730000000003</v>
      </c>
      <c r="K86" s="101">
        <v>469.18520000000001</v>
      </c>
      <c r="L86" s="101">
        <v>467.029</v>
      </c>
      <c r="M86" s="101">
        <v>464.86</v>
      </c>
    </row>
    <row r="87" spans="1:13" x14ac:dyDescent="0.25">
      <c r="A87" s="102" t="s">
        <v>141</v>
      </c>
      <c r="B87" s="101">
        <v>200.85749999999999</v>
      </c>
      <c r="C87" s="101">
        <v>202.77780000000001</v>
      </c>
      <c r="D87" s="101">
        <v>237.00290000000001</v>
      </c>
      <c r="E87" s="101">
        <v>236.76339999999999</v>
      </c>
      <c r="F87" s="101">
        <v>203.63489999999999</v>
      </c>
      <c r="G87" s="101">
        <v>277.54680000000002</v>
      </c>
      <c r="H87" s="101">
        <v>173.38489999999999</v>
      </c>
      <c r="I87" s="101">
        <v>202.89</v>
      </c>
      <c r="J87" s="101">
        <v>289.30739999999997</v>
      </c>
      <c r="K87" s="101">
        <v>210.55420000000001</v>
      </c>
      <c r="L87" s="101">
        <v>191.91489999999999</v>
      </c>
      <c r="M87" s="101">
        <v>202.08</v>
      </c>
    </row>
    <row r="88" spans="1:13" x14ac:dyDescent="0.25">
      <c r="A88" s="102" t="s">
        <v>83</v>
      </c>
      <c r="B88" s="101">
        <v>295.58969999999999</v>
      </c>
      <c r="C88" s="101">
        <v>308.43299999999999</v>
      </c>
      <c r="D88" s="101">
        <v>313.0908</v>
      </c>
      <c r="E88" s="101">
        <v>314.58690000000001</v>
      </c>
      <c r="F88" s="101">
        <v>308.85579999999999</v>
      </c>
      <c r="G88" s="101">
        <v>317.37799999999999</v>
      </c>
      <c r="H88" s="101">
        <v>318.85270000000003</v>
      </c>
      <c r="I88" s="101">
        <v>324.55</v>
      </c>
      <c r="J88" s="101">
        <v>326.60770000000002</v>
      </c>
      <c r="K88" s="101">
        <v>328.2457</v>
      </c>
      <c r="L88" s="101">
        <v>322.90460000000002</v>
      </c>
      <c r="M88" s="101">
        <v>325.59910000000002</v>
      </c>
    </row>
  </sheetData>
  <mergeCells count="32">
    <mergeCell ref="B4:B5"/>
    <mergeCell ref="A4:A5"/>
    <mergeCell ref="I4:I5"/>
    <mergeCell ref="H4:H5"/>
    <mergeCell ref="G4:G5"/>
    <mergeCell ref="F4:F5"/>
    <mergeCell ref="E4:E5"/>
    <mergeCell ref="A2:AD2"/>
    <mergeCell ref="O4:O5"/>
    <mergeCell ref="P4:P5"/>
    <mergeCell ref="Q4:Q5"/>
    <mergeCell ref="R4:R5"/>
    <mergeCell ref="S4:S5"/>
    <mergeCell ref="T4:T5"/>
    <mergeCell ref="U4:U5"/>
    <mergeCell ref="V4:V5"/>
    <mergeCell ref="N4:N5"/>
    <mergeCell ref="M4:M5"/>
    <mergeCell ref="L4:L5"/>
    <mergeCell ref="K4:K5"/>
    <mergeCell ref="J4:J5"/>
    <mergeCell ref="D4:D5"/>
    <mergeCell ref="C4:C5"/>
    <mergeCell ref="AE4:AE5"/>
    <mergeCell ref="W4:W5"/>
    <mergeCell ref="AF4:AF5"/>
    <mergeCell ref="X4:X5"/>
    <mergeCell ref="Y4:Y5"/>
    <mergeCell ref="Z4:Z5"/>
    <mergeCell ref="AA4:AA5"/>
    <mergeCell ref="AB4:AB5"/>
    <mergeCell ref="AC4:AC5"/>
  </mergeCells>
  <conditionalFormatting sqref="B6">
    <cfRule type="expression" dxfId="13" priority="14" stopIfTrue="1">
      <formula>ISERROR(B6)</formula>
    </cfRule>
  </conditionalFormatting>
  <conditionalFormatting sqref="B48:AB48">
    <cfRule type="expression" dxfId="12" priority="13" stopIfTrue="1">
      <formula>ISERROR(B48)</formula>
    </cfRule>
  </conditionalFormatting>
  <conditionalFormatting sqref="B13:AB13">
    <cfRule type="expression" dxfId="11" priority="12" stopIfTrue="1">
      <formula>ISERROR(B13)</formula>
    </cfRule>
  </conditionalFormatting>
  <conditionalFormatting sqref="B20:AB20">
    <cfRule type="expression" dxfId="10" priority="11" stopIfTrue="1">
      <formula>ISERROR(B20)</formula>
    </cfRule>
  </conditionalFormatting>
  <conditionalFormatting sqref="B22:AB22 B27:AB27">
    <cfRule type="expression" dxfId="9" priority="10" stopIfTrue="1">
      <formula>ISERROR(B22)</formula>
    </cfRule>
  </conditionalFormatting>
  <conditionalFormatting sqref="B30:AB30 B35:AB36">
    <cfRule type="expression" dxfId="8" priority="9" stopIfTrue="1">
      <formula>ISERROR(B30)</formula>
    </cfRule>
  </conditionalFormatting>
  <conditionalFormatting sqref="B39:AB39 B44:AB45">
    <cfRule type="expression" dxfId="7" priority="8" stopIfTrue="1">
      <formula>ISERROR(B39)</formula>
    </cfRule>
  </conditionalFormatting>
  <conditionalFormatting sqref="AF48">
    <cfRule type="expression" dxfId="6" priority="7" stopIfTrue="1">
      <formula>ISERROR(AF48)</formula>
    </cfRule>
  </conditionalFormatting>
  <conditionalFormatting sqref="AF13">
    <cfRule type="expression" dxfId="5" priority="6" stopIfTrue="1">
      <formula>ISERROR(AF13)</formula>
    </cfRule>
  </conditionalFormatting>
  <conditionalFormatting sqref="AF20">
    <cfRule type="expression" dxfId="4" priority="5" stopIfTrue="1">
      <formula>ISERROR(AF20)</formula>
    </cfRule>
  </conditionalFormatting>
  <conditionalFormatting sqref="AF22 AF27">
    <cfRule type="expression" dxfId="3" priority="4" stopIfTrue="1">
      <formula>ISERROR(AF22)</formula>
    </cfRule>
  </conditionalFormatting>
  <conditionalFormatting sqref="AF30 AF35:AF36">
    <cfRule type="expression" dxfId="2" priority="3" stopIfTrue="1">
      <formula>ISERROR(AF30)</formula>
    </cfRule>
  </conditionalFormatting>
  <conditionalFormatting sqref="AF39 AF44:AF45">
    <cfRule type="expression" dxfId="1" priority="2" stopIfTrue="1">
      <formula>ISERROR(AF39)</formula>
    </cfRule>
  </conditionalFormatting>
  <conditionalFormatting sqref="AC48">
    <cfRule type="expression" dxfId="0" priority="1" stopIfTrue="1">
      <formula>ISERROR(AC48)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2021-04-07T09:39:59Z</dcterms:modified>
</cp:coreProperties>
</file>