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370" yWindow="-120" windowWidth="29040" windowHeight="12810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R3'!$A$53</definedName>
  </definedNames>
  <calcPr calcId="145621"/>
</workbook>
</file>

<file path=xl/calcChain.xml><?xml version="1.0" encoding="utf-8"?>
<calcChain xmlns="http://schemas.openxmlformats.org/spreadsheetml/2006/main">
  <c r="I59" i="6" l="1"/>
  <c r="I57" i="6" l="1"/>
  <c r="I55" i="6" l="1"/>
  <c r="I53" i="6" l="1"/>
  <c r="I52" i="6" l="1"/>
  <c r="I51" i="6" l="1"/>
  <c r="I49" i="6" l="1"/>
  <c r="I43" i="6" l="1"/>
  <c r="I42" i="6" l="1"/>
  <c r="I40" i="6" l="1"/>
  <c r="I39" i="6" l="1"/>
</calcChain>
</file>

<file path=xl/sharedStrings.xml><?xml version="1.0" encoding="utf-8"?>
<sst xmlns="http://schemas.openxmlformats.org/spreadsheetml/2006/main" count="1406" uniqueCount="187">
  <si>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</si>
  <si>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</si>
  <si>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</si>
  <si>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</si>
  <si>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</si>
  <si>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</si>
  <si>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</si>
  <si>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</si>
  <si>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</si>
  <si>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</si>
  <si>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</si>
  <si>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</si>
  <si>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</si>
  <si>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</si>
  <si>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</si>
  <si>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</si>
  <si>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</si>
  <si>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</si>
  <si>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</si>
  <si>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</si>
  <si>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</si>
  <si>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</si>
  <si>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</si>
  <si>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</si>
  <si>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</si>
  <si>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</si>
  <si>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</si>
  <si>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</si>
  <si>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</si>
  <si>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</si>
  <si>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</si>
  <si>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</si>
  <si>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</si>
  <si>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</si>
  <si>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</si>
  <si>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</si>
  <si>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</si>
  <si>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</si>
  <si>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</si>
  <si>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</si>
  <si>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</si>
  <si>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</si>
  <si>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</si>
  <si>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</si>
  <si>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</si>
  <si>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</si>
  <si>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</si>
  <si>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</si>
  <si>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</si>
  <si>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</si>
  <si>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</si>
  <si>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</si>
  <si>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</si>
  <si>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</si>
  <si>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 xml:space="preserve">sprem. od prej. tedna </t>
  </si>
  <si>
    <t>sprem. od prej. tedna– v %</t>
  </si>
  <si>
    <t>NACIONALNE IN EU TRŽNE CENE (v evrih in v odstotkih od bazne cene)</t>
  </si>
  <si>
    <t>(EUR/100 kg PC/DW)</t>
  </si>
  <si>
    <t>U2+U3</t>
  </si>
  <si>
    <t>R2+R3</t>
  </si>
  <si>
    <t>O2+O3</t>
  </si>
  <si>
    <t>U+R+O</t>
  </si>
  <si>
    <t>Sprem. od</t>
  </si>
  <si>
    <t>U2+U3+U4</t>
  </si>
  <si>
    <t>R3+R4</t>
  </si>
  <si>
    <t>prej tedna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</si>
  <si>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</si>
  <si>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</si>
  <si>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</si>
  <si>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</si>
  <si>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</si>
  <si>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</si>
  <si>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</si>
  <si>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</si>
  <si>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</si>
  <si>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</si>
  <si>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</si>
  <si>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</si>
  <si>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</si>
  <si>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</si>
  <si>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</si>
  <si>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</si>
  <si>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</si>
  <si>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</si>
  <si>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</si>
  <si>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</si>
  <si>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</si>
  <si>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</si>
  <si>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</si>
  <si>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</si>
  <si>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</si>
  <si>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</si>
  <si>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</si>
  <si>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</si>
  <si>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</si>
  <si>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</si>
  <si>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% od</t>
  </si>
  <si>
    <t>bazne cene</t>
  </si>
  <si>
    <t>TRŽNE CENE - DRŽAVE ČLANICE</t>
  </si>
  <si>
    <t>(EUR/100kg PC/DW)</t>
  </si>
  <si>
    <t>UK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</si>
  <si>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</si>
  <si>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</si>
  <si>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</si>
  <si>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</si>
  <si>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</si>
  <si>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</si>
  <si>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</si>
  <si>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</si>
  <si>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</si>
  <si>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</si>
  <si>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</si>
  <si>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</si>
  <si>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</si>
  <si>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</si>
  <si>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</si>
  <si>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</si>
  <si>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</si>
  <si>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</si>
  <si>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</si>
  <si>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</si>
  <si>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</si>
  <si>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</si>
  <si>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</si>
  <si>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</si>
  <si>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</si>
  <si>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</si>
  <si>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</si>
  <si>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</si>
  <si>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</si>
  <si>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</si>
  <si>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</si>
  <si>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</si>
  <si>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</si>
  <si>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</si>
  <si>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</si>
  <si>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</si>
  <si>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</si>
  <si>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</si>
  <si>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</si>
  <si>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</si>
  <si>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</si>
  <si>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</si>
  <si>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</si>
  <si>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</si>
  <si>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</si>
  <si>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</si>
  <si>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</si>
  <si>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</si>
  <si>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</si>
  <si>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</si>
  <si>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</si>
  <si>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</si>
  <si>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 xml:space="preserve">Grafikon  Slovenske in EU tržne cene, preračunane na R3, v primerjavi s 103% bazne cene </t>
  </si>
  <si>
    <t>Vir: Evropska komisija</t>
  </si>
  <si>
    <t>N.Z.- NI ZAKOLA</t>
  </si>
  <si>
    <t/>
  </si>
  <si>
    <t>c</t>
  </si>
  <si>
    <t>U</t>
  </si>
  <si>
    <t>R</t>
  </si>
  <si>
    <t>O</t>
  </si>
  <si>
    <t>URO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</si>
  <si>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</si>
  <si>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</si>
  <si>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</si>
  <si>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</si>
  <si>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</si>
  <si>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</si>
  <si>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</si>
  <si>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9.</t>
  </si>
  <si>
    <t>Kategorija      A</t>
  </si>
  <si>
    <t>Kategorija      C</t>
  </si>
  <si>
    <t>Kategorija      Z</t>
  </si>
  <si>
    <t>Change</t>
  </si>
  <si>
    <t>last week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</si>
  <si>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</si>
  <si>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Številka: 3305-4/2021/133</t>
  </si>
  <si>
    <t>Teden</t>
  </si>
  <si>
    <t>Tabela 2: Tržne cene po posameznih tednih za izbrane kakovostne tržne razrede</t>
  </si>
  <si>
    <t>Teden: 9. teden (01.03.2021-07.03.2021)</t>
  </si>
  <si>
    <t>Teden: 9 teden (01.03.2021-07.03.2021)</t>
  </si>
  <si>
    <t xml:space="preserve">TABELA  Slovenske in EU tržne cene, preračunane na R3, v primerjavi s 103% bazne cene </t>
  </si>
  <si>
    <t>N.Z</t>
  </si>
  <si>
    <t>10.</t>
  </si>
  <si>
    <t>Teden: 10.teden (08.03.2021-14.03.2021)</t>
  </si>
  <si>
    <t>Tedensko poročilo klavnic za 10.teden (08.03.2021-14.03.2021)</t>
  </si>
  <si>
    <t>Tabela 1: Primerjava tržnih cen v EUR/100 kg za vse kakovostne tržne razrede za 10.teden (08.03.2021-14.03.2021)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</si>
</sst>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\ \k\g"/>
    <numFmt numFmtId="165" formatCode="#,##0.00\ _€"/>
    <numFmt numFmtId="166" formatCode="#,##0.00\ &quot;€&quot;"/>
    <numFmt numFmtId="167" formatCode="[$-80C]d\ mmmm\ yyyy;@"/>
    <numFmt numFmtId="168" formatCode="&quot;Semaine / Week : &quot;0"/>
    <numFmt numFmtId="169" formatCode="dd\.mm\.yy;@"/>
    <numFmt numFmtId="170" formatCode="&quot;+ &quot;0.00;&quot;- &quot;0.00;&quot;idem&quot;"/>
    <numFmt numFmtId="171" formatCode="0.0%"/>
    <numFmt numFmtId="172" formatCode="0.000"/>
    <numFmt numFmtId="173" formatCode="_-* #,##0.00\ _S_I_T_-;\-* #,##0.00\ _S_I_T_-;_-* &quot;-&quot;??\ _S_I_T_-;_-@_-"/>
    <numFmt numFmtId="174" formatCode="_-* #,##0.0_-;\-* #,##0.0_-;_-* &quot;-&quot;??_-;_-@_-"/>
    <numFmt numFmtId="175" formatCode="0.0"/>
    <numFmt numFmtId="176" formatCode="_-* #,##0.00_-;\-* #,##0.00_-;_-* &quot;-&quot;??_-;_-@_-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</numFmts>
  <fonts count="63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7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30" applyNumberFormat="0" applyAlignment="0" applyProtection="0"/>
    <xf numFmtId="0" fontId="17" fillId="8" borderId="31" applyNumberFormat="0" applyAlignment="0" applyProtection="0"/>
    <xf numFmtId="0" fontId="18" fillId="8" borderId="30" applyNumberFormat="0" applyAlignment="0" applyProtection="0"/>
    <xf numFmtId="0" fontId="19" fillId="0" borderId="32" applyNumberFormat="0" applyFill="0" applyAlignment="0" applyProtection="0"/>
    <xf numFmtId="0" fontId="20" fillId="9" borderId="3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5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0" borderId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/>
    <xf numFmtId="0" fontId="9" fillId="0" borderId="0"/>
    <xf numFmtId="0" fontId="32" fillId="6" borderId="0" applyNumberFormat="0" applyBorder="0" applyAlignment="0" applyProtection="0"/>
    <xf numFmtId="0" fontId="9" fillId="10" borderId="34" applyNumberFormat="0" applyFont="0" applyAlignment="0" applyProtection="0"/>
    <xf numFmtId="0" fontId="36" fillId="0" borderId="0"/>
    <xf numFmtId="9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50" fillId="0" borderId="0"/>
    <xf numFmtId="0" fontId="50" fillId="0" borderId="0"/>
    <xf numFmtId="176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0" fillId="0" borderId="0"/>
    <xf numFmtId="0" fontId="61" fillId="0" borderId="0"/>
  </cellStyleXfs>
  <cellXfs count="3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5" fillId="0" borderId="2" xfId="0" applyFont="1" applyBorder="1" applyAlignment="1" applyProtection="1">
      <alignment vertical="top"/>
    </xf>
    <xf numFmtId="0" fontId="4" fillId="0" borderId="16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vertical="top"/>
    </xf>
    <xf numFmtId="0" fontId="4" fillId="0" borderId="6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5" fillId="0" borderId="15" xfId="0" applyFont="1" applyBorder="1" applyAlignment="1" applyProtection="1">
      <alignment vertical="top"/>
    </xf>
    <xf numFmtId="0" fontId="0" fillId="0" borderId="37" xfId="0" applyBorder="1"/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0" fillId="2" borderId="0" xfId="0" applyFill="1" applyBorder="1"/>
    <xf numFmtId="0" fontId="6" fillId="36" borderId="41" xfId="42" applyFont="1" applyFill="1" applyBorder="1" applyAlignment="1">
      <alignment horizontal="center"/>
    </xf>
    <xf numFmtId="164" fontId="27" fillId="36" borderId="37" xfId="42" applyNumberFormat="1" applyFont="1" applyFill="1" applyBorder="1" applyAlignment="1">
      <alignment horizontal="center"/>
    </xf>
    <xf numFmtId="164" fontId="29" fillId="36" borderId="37" xfId="42" applyNumberFormat="1" applyFont="1" applyFill="1" applyBorder="1" applyAlignment="1">
      <alignment horizontal="center"/>
    </xf>
    <xf numFmtId="164" fontId="30" fillId="36" borderId="42" xfId="42" applyNumberFormat="1" applyFont="1" applyFill="1" applyBorder="1" applyAlignment="1">
      <alignment horizontal="center"/>
    </xf>
    <xf numFmtId="0" fontId="26" fillId="2" borderId="0" xfId="42" applyFill="1" applyBorder="1"/>
    <xf numFmtId="0" fontId="0" fillId="0" borderId="0" xfId="0" applyFont="1"/>
    <xf numFmtId="0" fontId="27" fillId="0" borderId="0" xfId="42" applyFont="1"/>
    <xf numFmtId="0" fontId="30" fillId="35" borderId="1" xfId="42" applyFont="1" applyFill="1" applyBorder="1" applyAlignment="1">
      <alignment horizontal="center"/>
    </xf>
    <xf numFmtId="0" fontId="5" fillId="0" borderId="52" xfId="0" applyFont="1" applyBorder="1" applyAlignment="1" applyProtection="1">
      <alignment vertical="top"/>
    </xf>
    <xf numFmtId="0" fontId="5" fillId="0" borderId="21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top"/>
    </xf>
    <xf numFmtId="0" fontId="36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horizontal="right" vertical="center"/>
    </xf>
    <xf numFmtId="168" fontId="37" fillId="0" borderId="0" xfId="46" quotePrefix="1" applyNumberFormat="1" applyFont="1" applyFill="1" applyAlignment="1">
      <alignment horizontal="left" vertical="center"/>
    </xf>
    <xf numFmtId="0" fontId="36" fillId="0" borderId="0" xfId="46"/>
    <xf numFmtId="0" fontId="0" fillId="0" borderId="0" xfId="0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right"/>
    </xf>
    <xf numFmtId="169" fontId="3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8" fillId="0" borderId="0" xfId="0" applyFont="1" applyFill="1" applyAlignment="1">
      <alignment horizontal="right" vertical="top"/>
    </xf>
    <xf numFmtId="169" fontId="3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6" fillId="0" borderId="0" xfId="46" applyFill="1" applyBorder="1" applyAlignment="1">
      <alignment horizontal="center" vertical="center"/>
    </xf>
    <xf numFmtId="0" fontId="36" fillId="0" borderId="0" xfId="46" applyFill="1" applyBorder="1" applyAlignment="1">
      <alignment vertical="center"/>
    </xf>
    <xf numFmtId="0" fontId="9" fillId="0" borderId="0" xfId="43" applyFill="1" applyBorder="1" applyAlignment="1">
      <alignment horizontal="center" vertical="center"/>
    </xf>
    <xf numFmtId="0" fontId="9" fillId="0" borderId="0" xfId="43" applyFill="1" applyBorder="1" applyAlignment="1">
      <alignment vertical="center"/>
    </xf>
    <xf numFmtId="0" fontId="40" fillId="38" borderId="0" xfId="46" quotePrefix="1" applyFont="1" applyFill="1" applyBorder="1" applyAlignment="1">
      <alignment horizontal="center" vertical="center"/>
    </xf>
    <xf numFmtId="0" fontId="9" fillId="0" borderId="0" xfId="43"/>
    <xf numFmtId="0" fontId="40" fillId="0" borderId="0" xfId="46" applyFont="1" applyFill="1" applyBorder="1" applyAlignment="1">
      <alignment horizontal="center" vertical="center"/>
    </xf>
    <xf numFmtId="0" fontId="41" fillId="38" borderId="3" xfId="46" applyFont="1" applyFill="1" applyBorder="1" applyAlignment="1">
      <alignment horizontal="center"/>
    </xf>
    <xf numFmtId="0" fontId="41" fillId="38" borderId="2" xfId="46" applyFont="1" applyFill="1" applyBorder="1" applyAlignment="1">
      <alignment horizontal="center"/>
    </xf>
    <xf numFmtId="0" fontId="40" fillId="38" borderId="0" xfId="46" applyFont="1" applyFill="1" applyBorder="1" applyAlignment="1" applyProtection="1">
      <alignment horizontal="center" vertical="center"/>
      <protection locked="0"/>
    </xf>
    <xf numFmtId="0" fontId="35" fillId="38" borderId="0" xfId="43" applyFont="1" applyFill="1" applyBorder="1" applyAlignment="1" applyProtection="1">
      <alignment horizontal="center" vertical="top"/>
      <protection locked="0"/>
    </xf>
    <xf numFmtId="2" fontId="40" fillId="0" borderId="0" xfId="43" applyNumberFormat="1" applyFont="1" applyFill="1" applyBorder="1" applyAlignment="1" applyProtection="1">
      <alignment horizontal="center" vertical="center"/>
      <protection locked="0"/>
    </xf>
    <xf numFmtId="0" fontId="40" fillId="0" borderId="0" xfId="43" applyFont="1" applyFill="1" applyBorder="1" applyAlignment="1">
      <alignment horizontal="center" vertical="center"/>
    </xf>
    <xf numFmtId="0" fontId="40" fillId="38" borderId="0" xfId="43" applyFont="1" applyFill="1" applyBorder="1" applyAlignment="1" applyProtection="1">
      <alignment horizontal="center" vertical="center"/>
      <protection locked="0"/>
    </xf>
    <xf numFmtId="0" fontId="35" fillId="0" borderId="11" xfId="46" applyFont="1" applyFill="1" applyBorder="1" applyAlignment="1" applyProtection="1">
      <alignment horizontal="center" vertical="center"/>
      <protection locked="0"/>
    </xf>
    <xf numFmtId="0" fontId="35" fillId="0" borderId="18" xfId="46" applyFont="1" applyFill="1" applyBorder="1" applyAlignment="1" applyProtection="1">
      <alignment horizontal="center" vertical="center"/>
      <protection locked="0"/>
    </xf>
    <xf numFmtId="0" fontId="35" fillId="0" borderId="23" xfId="46" applyFont="1" applyFill="1" applyBorder="1" applyAlignment="1" applyProtection="1">
      <alignment horizontal="center" vertical="center"/>
      <protection locked="0"/>
    </xf>
    <xf numFmtId="0" fontId="40" fillId="38" borderId="17" xfId="46" applyFont="1" applyFill="1" applyBorder="1" applyAlignment="1" applyProtection="1">
      <alignment horizontal="center" vertical="center"/>
      <protection locked="0"/>
    </xf>
    <xf numFmtId="0" fontId="40" fillId="38" borderId="26" xfId="46" applyFont="1" applyFill="1" applyBorder="1" applyAlignment="1" applyProtection="1">
      <alignment horizontal="center" vertical="center"/>
      <protection locked="0"/>
    </xf>
    <xf numFmtId="0" fontId="40" fillId="38" borderId="20" xfId="46" applyFont="1" applyFill="1" applyBorder="1" applyAlignment="1" applyProtection="1">
      <alignment horizontal="center" vertical="center"/>
      <protection locked="0"/>
    </xf>
    <xf numFmtId="0" fontId="40" fillId="38" borderId="26" xfId="43" applyFont="1" applyFill="1" applyBorder="1" applyAlignment="1" applyProtection="1">
      <alignment horizontal="center" vertical="center"/>
      <protection locked="0"/>
    </xf>
    <xf numFmtId="0" fontId="40" fillId="38" borderId="16" xfId="46" applyFont="1" applyFill="1" applyBorder="1" applyAlignment="1">
      <alignment horizontal="center" vertical="center"/>
    </xf>
    <xf numFmtId="0" fontId="40" fillId="38" borderId="17" xfId="46" applyFont="1" applyFill="1" applyBorder="1" applyAlignment="1">
      <alignment horizontal="center" vertical="center"/>
    </xf>
    <xf numFmtId="0" fontId="40" fillId="38" borderId="0" xfId="46" applyFont="1" applyFill="1" applyBorder="1" applyAlignment="1">
      <alignment horizontal="center"/>
    </xf>
    <xf numFmtId="0" fontId="40" fillId="38" borderId="0" xfId="46" applyFont="1" applyFill="1" applyBorder="1" applyAlignment="1">
      <alignment horizontal="center" vertical="top"/>
    </xf>
    <xf numFmtId="0" fontId="35" fillId="0" borderId="36" xfId="46" applyFont="1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40" fillId="38" borderId="16" xfId="46" applyFont="1" applyFill="1" applyBorder="1" applyAlignment="1" applyProtection="1">
      <alignment horizontal="center" vertical="center"/>
      <protection locked="0"/>
    </xf>
    <xf numFmtId="0" fontId="40" fillId="38" borderId="12" xfId="46" applyFont="1" applyFill="1" applyBorder="1" applyAlignment="1" applyProtection="1">
      <alignment horizontal="center" vertical="center"/>
      <protection locked="0"/>
    </xf>
    <xf numFmtId="0" fontId="9" fillId="0" borderId="46" xfId="43" applyBorder="1" applyAlignment="1">
      <alignment vertical="center"/>
    </xf>
    <xf numFmtId="0" fontId="35" fillId="0" borderId="47" xfId="46" applyFont="1" applyFill="1" applyBorder="1" applyAlignment="1" applyProtection="1">
      <alignment horizontal="center" vertical="center"/>
      <protection locked="0"/>
    </xf>
    <xf numFmtId="0" fontId="35" fillId="0" borderId="62" xfId="46" applyFont="1" applyFill="1" applyBorder="1" applyAlignment="1" applyProtection="1">
      <alignment horizontal="center" vertical="center"/>
      <protection locked="0"/>
    </xf>
    <xf numFmtId="0" fontId="36" fillId="0" borderId="46" xfId="46" applyFill="1" applyBorder="1" applyAlignment="1">
      <alignment vertical="center"/>
    </xf>
    <xf numFmtId="0" fontId="35" fillId="0" borderId="47" xfId="46" applyFont="1" applyFill="1" applyBorder="1" applyAlignment="1">
      <alignment horizontal="center" vertical="center"/>
    </xf>
    <xf numFmtId="0" fontId="35" fillId="0" borderId="51" xfId="46" applyFont="1" applyFill="1" applyBorder="1" applyAlignment="1">
      <alignment horizontal="center" vertical="center"/>
    </xf>
    <xf numFmtId="0" fontId="35" fillId="38" borderId="37" xfId="43" applyFont="1" applyFill="1" applyBorder="1" applyAlignment="1" applyProtection="1">
      <alignment horizontal="center" vertical="center"/>
      <protection locked="0"/>
    </xf>
    <xf numFmtId="0" fontId="36" fillId="0" borderId="0" xfId="46" applyFont="1"/>
    <xf numFmtId="0" fontId="40" fillId="0" borderId="0" xfId="0" applyFont="1" applyBorder="1"/>
    <xf numFmtId="2" fontId="0" fillId="0" borderId="37" xfId="0" applyNumberFormat="1" applyBorder="1"/>
    <xf numFmtId="0" fontId="48" fillId="38" borderId="37" xfId="46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3" fillId="37" borderId="38" xfId="0" applyFont="1" applyFill="1" applyBorder="1" applyAlignment="1">
      <alignment vertical="center" wrapText="1"/>
    </xf>
    <xf numFmtId="0" fontId="33" fillId="37" borderId="39" xfId="0" applyFont="1" applyFill="1" applyBorder="1" applyAlignment="1">
      <alignment horizontal="center" vertical="center" wrapText="1"/>
    </xf>
    <xf numFmtId="0" fontId="34" fillId="37" borderId="39" xfId="0" applyFont="1" applyFill="1" applyBorder="1" applyAlignment="1">
      <alignment horizontal="center" vertical="center" wrapText="1"/>
    </xf>
    <xf numFmtId="0" fontId="34" fillId="37" borderId="40" xfId="0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0" fillId="0" borderId="64" xfId="0" applyBorder="1"/>
    <xf numFmtId="0" fontId="36" fillId="38" borderId="0" xfId="46" applyFill="1"/>
    <xf numFmtId="0" fontId="36" fillId="38" borderId="0" xfId="46" applyFont="1" applyFill="1"/>
    <xf numFmtId="0" fontId="40" fillId="0" borderId="0" xfId="0" applyFont="1"/>
    <xf numFmtId="0" fontId="46" fillId="38" borderId="16" xfId="46" applyFont="1" applyFill="1" applyBorder="1" applyAlignment="1" applyProtection="1">
      <alignment horizontal="center" vertical="center"/>
      <protection locked="0"/>
    </xf>
    <xf numFmtId="0" fontId="41" fillId="38" borderId="11" xfId="46" applyFont="1" applyFill="1" applyBorder="1" applyAlignment="1" applyProtection="1">
      <alignment horizontal="center" vertical="center"/>
      <protection locked="0"/>
    </xf>
    <xf numFmtId="0" fontId="41" fillId="38" borderId="16" xfId="46" applyFont="1" applyFill="1" applyBorder="1" applyAlignment="1" applyProtection="1">
      <alignment horizontal="center" vertical="center"/>
      <protection locked="0"/>
    </xf>
    <xf numFmtId="0" fontId="47" fillId="38" borderId="16" xfId="46" applyFont="1" applyFill="1" applyBorder="1" applyAlignment="1" applyProtection="1">
      <alignment horizontal="center" vertical="center"/>
      <protection locked="0"/>
    </xf>
    <xf numFmtId="0" fontId="45" fillId="38" borderId="16" xfId="46" applyFont="1" applyFill="1" applyBorder="1" applyAlignment="1" applyProtection="1">
      <alignment horizontal="center" vertical="center"/>
      <protection locked="0"/>
    </xf>
    <xf numFmtId="0" fontId="47" fillId="38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48" fillId="2" borderId="0" xfId="46" applyFont="1" applyFill="1" applyBorder="1" applyAlignment="1">
      <alignment horizontal="center" vertical="center"/>
    </xf>
    <xf numFmtId="0" fontId="41" fillId="38" borderId="16" xfId="46" applyFont="1" applyFill="1" applyBorder="1" applyAlignment="1">
      <alignment horizontal="center" vertical="center"/>
    </xf>
    <xf numFmtId="174" fontId="52" fillId="40" borderId="3" xfId="51" applyNumberFormat="1" applyFont="1" applyFill="1" applyBorder="1" applyAlignment="1">
      <alignment horizontal="right" vertical="center"/>
    </xf>
    <xf numFmtId="174" fontId="52" fillId="40" borderId="61" xfId="51" applyNumberFormat="1" applyFont="1" applyFill="1" applyBorder="1" applyAlignment="1">
      <alignment horizontal="right" vertical="center"/>
    </xf>
    <xf numFmtId="174" fontId="51" fillId="40" borderId="36" xfId="51" applyNumberFormat="1" applyFont="1" applyFill="1" applyBorder="1" applyAlignment="1">
      <alignment horizontal="right" vertical="center"/>
    </xf>
    <xf numFmtId="174" fontId="52" fillId="40" borderId="3" xfId="51" applyNumberFormat="1" applyFont="1" applyFill="1" applyBorder="1" applyAlignment="1" applyProtection="1">
      <alignment horizontal="right" vertical="center"/>
      <protection locked="0"/>
    </xf>
    <xf numFmtId="175" fontId="53" fillId="40" borderId="36" xfId="49" applyNumberFormat="1" applyFont="1" applyFill="1" applyBorder="1" applyAlignment="1" applyProtection="1">
      <alignment horizontal="center" vertical="center"/>
      <protection locked="0"/>
    </xf>
    <xf numFmtId="2" fontId="52" fillId="40" borderId="3" xfId="51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1" borderId="0" xfId="42" applyFont="1" applyFill="1" applyBorder="1"/>
    <xf numFmtId="2" fontId="54" fillId="2" borderId="11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>
      <alignment horizontal="center" vertical="center"/>
    </xf>
    <xf numFmtId="2" fontId="54" fillId="39" borderId="18" xfId="49" applyNumberFormat="1" applyFont="1" applyFill="1" applyBorder="1" applyAlignment="1" applyProtection="1">
      <alignment horizontal="center" vertical="center"/>
      <protection locked="0"/>
    </xf>
    <xf numFmtId="170" fontId="40" fillId="0" borderId="18" xfId="52" applyNumberFormat="1" applyFont="1" applyFill="1" applyBorder="1" applyAlignment="1" applyProtection="1">
      <alignment horizontal="center" vertical="center"/>
      <protection locked="0"/>
    </xf>
    <xf numFmtId="179" fontId="43" fillId="0" borderId="23" xfId="52" applyNumberFormat="1" applyFont="1" applyFill="1" applyBorder="1" applyAlignment="1" applyProtection="1">
      <alignment horizontal="center" vertical="center"/>
      <protection locked="0"/>
    </xf>
    <xf numFmtId="0" fontId="54" fillId="2" borderId="0" xfId="49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Border="1" applyAlignment="1">
      <alignment horizontal="center" vertical="center"/>
    </xf>
    <xf numFmtId="2" fontId="56" fillId="39" borderId="11" xfId="49" applyNumberFormat="1" applyFont="1" applyFill="1" applyBorder="1" applyAlignment="1">
      <alignment horizontal="center" vertical="center"/>
    </xf>
    <xf numFmtId="176" fontId="54" fillId="2" borderId="18" xfId="51" applyFont="1" applyFill="1" applyBorder="1" applyAlignment="1">
      <alignment horizontal="center" vertical="center"/>
    </xf>
    <xf numFmtId="2" fontId="54" fillId="2" borderId="0" xfId="49" applyNumberFormat="1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Alignment="1">
      <alignment vertical="center"/>
    </xf>
    <xf numFmtId="171" fontId="57" fillId="2" borderId="0" xfId="52" applyNumberFormat="1" applyFont="1" applyFill="1" applyAlignment="1">
      <alignment vertical="center"/>
    </xf>
    <xf numFmtId="171" fontId="55" fillId="2" borderId="0" xfId="52" applyNumberFormat="1" applyFont="1" applyFill="1" applyAlignment="1">
      <alignment vertical="center"/>
    </xf>
    <xf numFmtId="2" fontId="56" fillId="2" borderId="0" xfId="49" applyNumberFormat="1" applyFont="1" applyFill="1" applyBorder="1" applyAlignment="1">
      <alignment horizontal="center" vertical="center"/>
    </xf>
    <xf numFmtId="10" fontId="58" fillId="2" borderId="25" xfId="49" applyNumberFormat="1" applyFont="1" applyFill="1" applyBorder="1" applyAlignment="1">
      <alignment horizontal="center" vertical="center"/>
    </xf>
    <xf numFmtId="0" fontId="54" fillId="2" borderId="0" xfId="49" applyFont="1" applyFill="1" applyBorder="1" applyAlignment="1">
      <alignment horizontal="center" vertical="center"/>
    </xf>
    <xf numFmtId="10" fontId="54" fillId="2" borderId="0" xfId="52" applyNumberFormat="1" applyFont="1" applyFill="1" applyBorder="1" applyAlignment="1">
      <alignment horizontal="center" vertical="center"/>
    </xf>
    <xf numFmtId="171" fontId="59" fillId="2" borderId="0" xfId="52" applyNumberFormat="1" applyFont="1" applyFill="1" applyBorder="1" applyAlignment="1">
      <alignment horizontal="center" vertical="center"/>
    </xf>
    <xf numFmtId="171" fontId="54" fillId="2" borderId="0" xfId="52" applyNumberFormat="1" applyFont="1" applyFill="1" applyBorder="1" applyAlignment="1">
      <alignment horizontal="center" vertical="center"/>
    </xf>
    <xf numFmtId="172" fontId="55" fillId="2" borderId="0" xfId="49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 applyProtection="1">
      <alignment horizontal="center" vertical="center"/>
      <protection locked="0"/>
    </xf>
    <xf numFmtId="171" fontId="59" fillId="39" borderId="0" xfId="52" applyNumberFormat="1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Border="1" applyAlignment="1">
      <alignment vertical="center"/>
    </xf>
    <xf numFmtId="0" fontId="55" fillId="39" borderId="0" xfId="49" applyFont="1" applyFill="1" applyBorder="1" applyAlignment="1">
      <alignment horizontal="center" vertical="center"/>
    </xf>
    <xf numFmtId="171" fontId="55" fillId="39" borderId="0" xfId="52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>
      <alignment horizontal="center" vertical="center"/>
    </xf>
    <xf numFmtId="2" fontId="54" fillId="2" borderId="53" xfId="49" applyNumberFormat="1" applyFont="1" applyFill="1" applyBorder="1" applyAlignment="1">
      <alignment horizontal="center" vertical="center"/>
    </xf>
    <xf numFmtId="2" fontId="54" fillId="2" borderId="54" xfId="49" applyNumberFormat="1" applyFont="1" applyFill="1" applyBorder="1" applyAlignment="1">
      <alignment horizontal="center" vertical="center"/>
    </xf>
    <xf numFmtId="2" fontId="54" fillId="39" borderId="54" xfId="49" applyNumberFormat="1" applyFont="1" applyFill="1" applyBorder="1" applyAlignment="1">
      <alignment horizontal="center" vertical="center"/>
    </xf>
    <xf numFmtId="170" fontId="54" fillId="2" borderId="54" xfId="52" applyNumberFormat="1" applyFont="1" applyFill="1" applyBorder="1" applyAlignment="1">
      <alignment horizontal="center" vertical="center"/>
    </xf>
    <xf numFmtId="180" fontId="54" fillId="2" borderId="55" xfId="52" applyNumberFormat="1" applyFont="1" applyFill="1" applyBorder="1" applyAlignment="1">
      <alignment horizontal="center" vertical="center"/>
    </xf>
    <xf numFmtId="172" fontId="54" fillId="2" borderId="0" xfId="49" applyNumberFormat="1" applyFont="1" applyFill="1" applyBorder="1" applyAlignment="1" applyProtection="1">
      <alignment horizontal="center" vertical="center"/>
      <protection locked="0"/>
    </xf>
    <xf numFmtId="171" fontId="54" fillId="2" borderId="55" xfId="52" applyNumberFormat="1" applyFont="1" applyFill="1" applyBorder="1" applyAlignment="1">
      <alignment horizontal="center" vertical="center"/>
    </xf>
    <xf numFmtId="2" fontId="54" fillId="39" borderId="56" xfId="49" applyNumberFormat="1" applyFont="1" applyFill="1" applyBorder="1" applyAlignment="1">
      <alignment horizontal="center" vertical="center"/>
    </xf>
    <xf numFmtId="0" fontId="55" fillId="2" borderId="0" xfId="49" applyFont="1" applyFill="1"/>
    <xf numFmtId="170" fontId="54" fillId="2" borderId="53" xfId="52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>
      <alignment horizontal="center" vertical="center"/>
    </xf>
    <xf numFmtId="2" fontId="54" fillId="2" borderId="58" xfId="49" applyNumberFormat="1" applyFont="1" applyFill="1" applyBorder="1" applyAlignment="1">
      <alignment horizontal="center" vertical="center"/>
    </xf>
    <xf numFmtId="2" fontId="54" fillId="39" borderId="58" xfId="49" applyNumberFormat="1" applyFont="1" applyFill="1" applyBorder="1" applyAlignment="1">
      <alignment horizontal="center" vertical="center"/>
    </xf>
    <xf numFmtId="170" fontId="54" fillId="2" borderId="58" xfId="52" applyNumberFormat="1" applyFont="1" applyFill="1" applyBorder="1" applyAlignment="1">
      <alignment horizontal="center" vertical="center"/>
    </xf>
    <xf numFmtId="180" fontId="59" fillId="2" borderId="59" xfId="52" applyNumberFormat="1" applyFont="1" applyFill="1" applyBorder="1" applyAlignment="1">
      <alignment horizontal="center" vertical="center"/>
    </xf>
    <xf numFmtId="171" fontId="59" fillId="2" borderId="59" xfId="52" applyNumberFormat="1" applyFont="1" applyFill="1" applyBorder="1" applyAlignment="1">
      <alignment horizontal="center" vertical="center"/>
    </xf>
    <xf numFmtId="2" fontId="54" fillId="39" borderId="60" xfId="49" applyNumberFormat="1" applyFont="1" applyFill="1" applyBorder="1" applyAlignment="1">
      <alignment horizontal="center" vertical="center"/>
    </xf>
    <xf numFmtId="170" fontId="54" fillId="2" borderId="57" xfId="52" applyNumberFormat="1" applyFont="1" applyFill="1" applyBorder="1" applyAlignment="1">
      <alignment horizontal="center" vertical="center"/>
    </xf>
    <xf numFmtId="2" fontId="54" fillId="39" borderId="61" xfId="49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 applyProtection="1">
      <alignment horizontal="center" vertical="center"/>
      <protection locked="0"/>
    </xf>
    <xf numFmtId="2" fontId="54" fillId="2" borderId="58" xfId="49" applyNumberFormat="1" applyFont="1" applyFill="1" applyBorder="1" applyAlignment="1" applyProtection="1">
      <alignment horizontal="center" vertical="center"/>
      <protection locked="0"/>
    </xf>
    <xf numFmtId="2" fontId="54" fillId="39" borderId="58" xfId="49" applyNumberFormat="1" applyFont="1" applyFill="1" applyBorder="1" applyAlignment="1" applyProtection="1">
      <alignment horizontal="center" vertical="center"/>
      <protection locked="0"/>
    </xf>
    <xf numFmtId="172" fontId="54" fillId="2" borderId="0" xfId="49" applyNumberFormat="1" applyFont="1" applyFill="1" applyBorder="1" applyAlignment="1">
      <alignment horizontal="center" vertical="center"/>
    </xf>
    <xf numFmtId="181" fontId="54" fillId="2" borderId="58" xfId="52" applyNumberFormat="1" applyFont="1" applyFill="1" applyBorder="1" applyAlignment="1">
      <alignment horizontal="center" vertical="center"/>
    </xf>
    <xf numFmtId="0" fontId="28" fillId="35" borderId="15" xfId="42" applyFont="1" applyFill="1" applyBorder="1"/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5" borderId="50" xfId="42" applyFont="1" applyFill="1" applyBorder="1" applyAlignment="1">
      <alignment horizontal="center"/>
    </xf>
    <xf numFmtId="0" fontId="34" fillId="0" borderId="0" xfId="0" applyFont="1"/>
    <xf numFmtId="2" fontId="54" fillId="2" borderId="67" xfId="49" applyNumberFormat="1" applyFont="1" applyFill="1" applyBorder="1" applyAlignment="1">
      <alignment horizontal="center" vertical="center"/>
    </xf>
    <xf numFmtId="2" fontId="54" fillId="2" borderId="68" xfId="49" applyNumberFormat="1" applyFont="1" applyFill="1" applyBorder="1" applyAlignment="1">
      <alignment horizontal="center" vertical="center"/>
    </xf>
    <xf numFmtId="2" fontId="54" fillId="39" borderId="68" xfId="49" applyNumberFormat="1" applyFont="1" applyFill="1" applyBorder="1" applyAlignment="1">
      <alignment horizontal="center" vertical="center"/>
    </xf>
    <xf numFmtId="170" fontId="54" fillId="2" borderId="68" xfId="52" applyNumberFormat="1" applyFont="1" applyFill="1" applyBorder="1" applyAlignment="1">
      <alignment horizontal="center" vertical="center"/>
    </xf>
    <xf numFmtId="180" fontId="59" fillId="2" borderId="69" xfId="52" applyNumberFormat="1" applyFont="1" applyFill="1" applyBorder="1" applyAlignment="1">
      <alignment horizontal="center" vertical="center"/>
    </xf>
    <xf numFmtId="171" fontId="59" fillId="2" borderId="69" xfId="52" applyNumberFormat="1" applyFont="1" applyFill="1" applyBorder="1" applyAlignment="1">
      <alignment horizontal="center" vertical="center"/>
    </xf>
    <xf numFmtId="170" fontId="54" fillId="2" borderId="67" xfId="52" applyNumberFormat="1" applyFont="1" applyFill="1" applyBorder="1" applyAlignment="1">
      <alignment horizontal="center" vertical="center"/>
    </xf>
    <xf numFmtId="0" fontId="42" fillId="38" borderId="12" xfId="43" applyFont="1" applyFill="1" applyBorder="1" applyAlignment="1">
      <alignment vertical="center"/>
    </xf>
    <xf numFmtId="0" fontId="36" fillId="0" borderId="23" xfId="46" applyFill="1" applyBorder="1" applyAlignment="1">
      <alignment vertical="center"/>
    </xf>
    <xf numFmtId="0" fontId="9" fillId="0" borderId="23" xfId="43" applyBorder="1"/>
    <xf numFmtId="0" fontId="39" fillId="38" borderId="11" xfId="46" applyFont="1" applyFill="1" applyBorder="1" applyAlignment="1">
      <alignment vertical="center"/>
    </xf>
    <xf numFmtId="0" fontId="39" fillId="38" borderId="18" xfId="46" applyFont="1" applyFill="1" applyBorder="1" applyAlignment="1">
      <alignment vertical="center"/>
    </xf>
    <xf numFmtId="174" fontId="52" fillId="2" borderId="0" xfId="51" applyNumberFormat="1" applyFont="1" applyFill="1" applyBorder="1" applyAlignment="1" applyProtection="1">
      <alignment horizontal="right" vertical="center"/>
      <protection locked="0"/>
    </xf>
    <xf numFmtId="174" fontId="52" fillId="2" borderId="0" xfId="51" applyNumberFormat="1" applyFont="1" applyFill="1" applyBorder="1" applyAlignment="1">
      <alignment horizontal="right" vertical="center"/>
    </xf>
    <xf numFmtId="174" fontId="51" fillId="39" borderId="3" xfId="51" applyNumberFormat="1" applyFont="1" applyFill="1" applyBorder="1" applyAlignment="1">
      <alignment horizontal="right" vertical="center"/>
    </xf>
    <xf numFmtId="177" fontId="41" fillId="0" borderId="0" xfId="51" applyNumberFormat="1" applyFont="1" applyFill="1" applyBorder="1" applyAlignment="1">
      <alignment horizontal="right"/>
    </xf>
    <xf numFmtId="178" fontId="41" fillId="0" borderId="0" xfId="51" applyNumberFormat="1" applyFont="1" applyFill="1" applyBorder="1" applyAlignment="1">
      <alignment horizontal="right"/>
    </xf>
    <xf numFmtId="174" fontId="52" fillId="2" borderId="58" xfId="51" applyNumberFormat="1" applyFont="1" applyFill="1" applyBorder="1" applyAlignment="1">
      <alignment horizontal="right" vertical="center"/>
    </xf>
    <xf numFmtId="174" fontId="51" fillId="39" borderId="61" xfId="51" applyNumberFormat="1" applyFont="1" applyFill="1" applyBorder="1" applyAlignment="1">
      <alignment horizontal="right" vertical="center"/>
    </xf>
    <xf numFmtId="177" fontId="41" fillId="0" borderId="57" xfId="51" applyNumberFormat="1" applyFont="1" applyFill="1" applyBorder="1" applyAlignment="1">
      <alignment horizontal="right"/>
    </xf>
    <xf numFmtId="178" fontId="41" fillId="0" borderId="58" xfId="51" applyNumberFormat="1" applyFont="1" applyFill="1" applyBorder="1" applyAlignment="1">
      <alignment horizontal="right"/>
    </xf>
    <xf numFmtId="174" fontId="51" fillId="39" borderId="18" xfId="51" applyNumberFormat="1" applyFont="1" applyFill="1" applyBorder="1" applyAlignment="1">
      <alignment horizontal="right" vertical="center"/>
    </xf>
    <xf numFmtId="174" fontId="51" fillId="39" borderId="36" xfId="51" applyNumberFormat="1" applyFont="1" applyFill="1" applyBorder="1" applyAlignment="1">
      <alignment horizontal="right" vertical="center"/>
    </xf>
    <xf numFmtId="177" fontId="41" fillId="39" borderId="11" xfId="51" applyNumberFormat="1" applyFont="1" applyFill="1" applyBorder="1" applyAlignment="1">
      <alignment horizontal="right"/>
    </xf>
    <xf numFmtId="178" fontId="41" fillId="39" borderId="18" xfId="51" applyNumberFormat="1" applyFont="1" applyFill="1" applyBorder="1" applyAlignment="1">
      <alignment horizontal="right"/>
    </xf>
    <xf numFmtId="178" fontId="41" fillId="0" borderId="0" xfId="52" applyNumberFormat="1" applyFont="1" applyFill="1" applyBorder="1"/>
    <xf numFmtId="177" fontId="41" fillId="0" borderId="58" xfId="51" applyNumberFormat="1" applyFont="1" applyFill="1" applyBorder="1" applyAlignment="1">
      <alignment horizontal="right"/>
    </xf>
    <xf numFmtId="178" fontId="41" fillId="0" borderId="58" xfId="52" applyNumberFormat="1" applyFont="1" applyFill="1" applyBorder="1"/>
    <xf numFmtId="177" fontId="41" fillId="39" borderId="18" xfId="51" applyNumberFormat="1" applyFont="1" applyFill="1" applyBorder="1" applyAlignment="1">
      <alignment horizontal="right"/>
    </xf>
    <xf numFmtId="178" fontId="41" fillId="39" borderId="18" xfId="52" applyNumberFormat="1" applyFont="1" applyFill="1" applyBorder="1"/>
    <xf numFmtId="175" fontId="53" fillId="39" borderId="18" xfId="49" applyNumberFormat="1" applyFont="1" applyFill="1" applyBorder="1" applyAlignment="1" applyProtection="1">
      <alignment horizontal="center" vertical="center"/>
      <protection locked="0"/>
    </xf>
    <xf numFmtId="175" fontId="53" fillId="39" borderId="36" xfId="49" applyNumberFormat="1" applyFont="1" applyFill="1" applyBorder="1" applyAlignment="1" applyProtection="1">
      <alignment horizontal="center" vertical="center"/>
      <protection locked="0"/>
    </xf>
    <xf numFmtId="178" fontId="41" fillId="39" borderId="23" xfId="52" applyNumberFormat="1" applyFont="1" applyFill="1" applyBorder="1"/>
    <xf numFmtId="2" fontId="52" fillId="2" borderId="18" xfId="51" applyNumberFormat="1" applyFont="1" applyFill="1" applyBorder="1" applyAlignment="1">
      <alignment horizontal="right" vertical="center"/>
    </xf>
    <xf numFmtId="2" fontId="51" fillId="2" borderId="36" xfId="51" applyNumberFormat="1" applyFont="1" applyFill="1" applyBorder="1" applyAlignment="1">
      <alignment horizontal="right" vertical="center"/>
    </xf>
    <xf numFmtId="0" fontId="50" fillId="0" borderId="18" xfId="50" applyBorder="1"/>
    <xf numFmtId="173" fontId="1" fillId="0" borderId="0" xfId="48" applyFont="1" applyAlignment="1">
      <alignment vertical="center"/>
    </xf>
    <xf numFmtId="164" fontId="29" fillId="41" borderId="37" xfId="42" applyNumberFormat="1" applyFont="1" applyFill="1" applyBorder="1" applyAlignment="1">
      <alignment horizontal="center"/>
    </xf>
    <xf numFmtId="0" fontId="6" fillId="36" borderId="70" xfId="42" applyFont="1" applyFill="1" applyBorder="1" applyAlignment="1">
      <alignment horizontal="center"/>
    </xf>
    <xf numFmtId="164" fontId="29" fillId="36" borderId="71" xfId="42" applyNumberFormat="1" applyFont="1" applyFill="1" applyBorder="1" applyAlignment="1">
      <alignment horizontal="center"/>
    </xf>
    <xf numFmtId="164" fontId="27" fillId="36" borderId="71" xfId="42" applyNumberFormat="1" applyFont="1" applyFill="1" applyBorder="1" applyAlignment="1">
      <alignment horizontal="center"/>
    </xf>
    <xf numFmtId="164" fontId="30" fillId="36" borderId="72" xfId="42" applyNumberFormat="1" applyFont="1" applyFill="1" applyBorder="1" applyAlignment="1">
      <alignment horizontal="center"/>
    </xf>
    <xf numFmtId="164" fontId="29" fillId="41" borderId="39" xfId="42" applyNumberFormat="1" applyFont="1" applyFill="1" applyBorder="1" applyAlignment="1">
      <alignment horizontal="center"/>
    </xf>
    <xf numFmtId="164" fontId="30" fillId="41" borderId="40" xfId="42" applyNumberFormat="1" applyFont="1" applyFill="1" applyBorder="1" applyAlignment="1">
      <alignment horizontal="center"/>
    </xf>
    <xf numFmtId="0" fontId="6" fillId="41" borderId="41" xfId="42" applyFont="1" applyFill="1" applyBorder="1" applyAlignment="1">
      <alignment horizontal="center"/>
    </xf>
    <xf numFmtId="164" fontId="30" fillId="41" borderId="42" xfId="42" applyNumberFormat="1" applyFont="1" applyFill="1" applyBorder="1" applyAlignment="1">
      <alignment horizontal="center"/>
    </xf>
    <xf numFmtId="164" fontId="29" fillId="41" borderId="42" xfId="42" applyNumberFormat="1" applyFon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2" fontId="25" fillId="0" borderId="37" xfId="42" applyNumberFormat="1" applyFont="1" applyFill="1" applyBorder="1" applyAlignment="1">
      <alignment horizontal="center"/>
    </xf>
    <xf numFmtId="165" fontId="0" fillId="0" borderId="73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165" fontId="0" fillId="0" borderId="45" xfId="0" applyNumberForma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/>
    </xf>
    <xf numFmtId="164" fontId="7" fillId="2" borderId="13" xfId="0" applyNumberFormat="1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top" wrapText="1"/>
    </xf>
    <xf numFmtId="164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/>
    </xf>
    <xf numFmtId="165" fontId="7" fillId="2" borderId="24" xfId="0" applyNumberFormat="1" applyFont="1" applyFill="1" applyBorder="1" applyAlignment="1" applyProtection="1">
      <alignment horizontal="center" vertical="top" wrapText="1"/>
    </xf>
    <xf numFmtId="0" fontId="7" fillId="3" borderId="15" xfId="0" applyFont="1" applyFill="1" applyBorder="1" applyAlignment="1" applyProtection="1">
      <alignment horizontal="center" vertical="top" wrapText="1"/>
    </xf>
    <xf numFmtId="0" fontId="7" fillId="3" borderId="19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19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vertical="top" wrapText="1"/>
    </xf>
    <xf numFmtId="164" fontId="7" fillId="3" borderId="12" xfId="0" applyNumberFormat="1" applyFont="1" applyFill="1" applyBorder="1" applyAlignment="1" applyProtection="1">
      <alignment horizontal="center" vertical="top" wrapText="1"/>
    </xf>
    <xf numFmtId="3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/>
    </xf>
    <xf numFmtId="166" fontId="7" fillId="3" borderId="16" xfId="0" applyNumberFormat="1" applyFont="1" applyFill="1" applyBorder="1" applyAlignment="1" applyProtection="1">
      <alignment horizontal="center" vertical="top" wrapText="1"/>
    </xf>
    <xf numFmtId="166" fontId="7" fillId="3" borderId="2" xfId="0" applyNumberFormat="1" applyFont="1" applyFill="1" applyBorder="1" applyAlignment="1" applyProtection="1">
      <alignment horizontal="center" vertical="top" wrapText="1"/>
    </xf>
    <xf numFmtId="166" fontId="7" fillId="3" borderId="20" xfId="0" applyNumberFormat="1" applyFont="1" applyFill="1" applyBorder="1" applyAlignment="1" applyProtection="1">
      <alignment horizontal="center" vertical="top" wrapText="1"/>
    </xf>
    <xf numFmtId="165" fontId="7" fillId="3" borderId="17" xfId="0" applyNumberFormat="1" applyFont="1" applyFill="1" applyBorder="1" applyAlignment="1" applyProtection="1">
      <alignment horizontal="center" vertical="top" wrapText="1"/>
    </xf>
    <xf numFmtId="0" fontId="7" fillId="3" borderId="20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 vertical="top" wrapText="1"/>
    </xf>
    <xf numFmtId="164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5" fontId="7" fillId="3" borderId="26" xfId="0" applyNumberFormat="1" applyFont="1" applyFill="1" applyBorder="1" applyAlignment="1" applyProtection="1">
      <alignment horizontal="center" vertical="top" wrapText="1"/>
    </xf>
    <xf numFmtId="165" fontId="7" fillId="3" borderId="16" xfId="0" applyNumberFormat="1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165" fontId="7" fillId="2" borderId="6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vertical="top" wrapText="1"/>
    </xf>
    <xf numFmtId="164" fontId="7" fillId="2" borderId="21" xfId="0" applyNumberFormat="1" applyFont="1" applyFill="1" applyBorder="1" applyAlignment="1" applyProtection="1">
      <alignment horizontal="center" vertical="top" wrapText="1"/>
    </xf>
    <xf numFmtId="165" fontId="7" fillId="3" borderId="20" xfId="0" applyNumberFormat="1" applyFont="1" applyFill="1" applyBorder="1" applyAlignment="1" applyProtection="1">
      <alignment horizontal="center" vertical="top" wrapText="1"/>
    </xf>
    <xf numFmtId="165" fontId="7" fillId="2" borderId="22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164" fontId="7" fillId="2" borderId="13" xfId="0" applyNumberFormat="1" applyFont="1" applyFill="1" applyBorder="1" applyAlignment="1" applyProtection="1">
      <alignment horizontal="center" wrapText="1"/>
    </xf>
    <xf numFmtId="4" fontId="7" fillId="2" borderId="24" xfId="0" applyNumberFormat="1" applyFont="1" applyFill="1" applyBorder="1" applyAlignment="1" applyProtection="1">
      <alignment horizontal="center" wrapText="1"/>
    </xf>
    <xf numFmtId="4" fontId="7" fillId="2" borderId="6" xfId="0" applyNumberFormat="1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/>
    </xf>
    <xf numFmtId="165" fontId="7" fillId="2" borderId="10" xfId="0" applyNumberFormat="1" applyFont="1" applyFill="1" applyBorder="1" applyAlignment="1" applyProtection="1">
      <alignment horizontal="center" vertical="top" wrapText="1"/>
    </xf>
    <xf numFmtId="3" fontId="8" fillId="2" borderId="5" xfId="0" applyNumberFormat="1" applyFont="1" applyFill="1" applyBorder="1" applyAlignment="1" applyProtection="1">
      <alignment horizontal="center" vertical="top" wrapText="1"/>
    </xf>
    <xf numFmtId="164" fontId="8" fillId="2" borderId="13" xfId="0" applyNumberFormat="1" applyFont="1" applyFill="1" applyBorder="1" applyAlignment="1" applyProtection="1">
      <alignment horizontal="center" vertical="top" wrapText="1"/>
    </xf>
    <xf numFmtId="165" fontId="8" fillId="2" borderId="6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vertical="top" wrapText="1"/>
    </xf>
    <xf numFmtId="3" fontId="7" fillId="2" borderId="8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wrapText="1"/>
    </xf>
    <xf numFmtId="0" fontId="7" fillId="2" borderId="65" xfId="0" applyFont="1" applyFill="1" applyBorder="1" applyAlignment="1" applyProtection="1">
      <alignment horizontal="center" vertical="top" wrapText="1"/>
    </xf>
    <xf numFmtId="164" fontId="7" fillId="2" borderId="65" xfId="0" applyNumberFormat="1" applyFont="1" applyFill="1" applyBorder="1" applyAlignment="1" applyProtection="1">
      <alignment horizontal="center" vertical="top" wrapText="1"/>
    </xf>
    <xf numFmtId="165" fontId="7" fillId="2" borderId="66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8" fillId="2" borderId="6" xfId="0" applyNumberFormat="1" applyFont="1" applyFill="1" applyBorder="1" applyAlignment="1" applyProtection="1">
      <alignment horizontal="center" vertical="top" wrapText="1"/>
    </xf>
    <xf numFmtId="0" fontId="8" fillId="2" borderId="5" xfId="0" applyFont="1" applyFill="1" applyBorder="1" applyAlignment="1" applyProtection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51" fillId="39" borderId="15" xfId="49" applyFont="1" applyFill="1" applyBorder="1" applyAlignment="1">
      <alignment vertical="center"/>
    </xf>
    <xf numFmtId="0" fontId="51" fillId="39" borderId="17" xfId="49" applyFont="1" applyFill="1" applyBorder="1" applyAlignment="1">
      <alignment vertical="center"/>
    </xf>
    <xf numFmtId="171" fontId="0" fillId="0" borderId="23" xfId="52" applyNumberFormat="1" applyFont="1" applyBorder="1"/>
    <xf numFmtId="2" fontId="0" fillId="0" borderId="42" xfId="0" applyNumberFormat="1" applyBorder="1"/>
    <xf numFmtId="2" fontId="0" fillId="0" borderId="71" xfId="0" applyNumberFormat="1" applyBorder="1"/>
    <xf numFmtId="2" fontId="0" fillId="0" borderId="72" xfId="0" applyNumberFormat="1" applyBorder="1"/>
    <xf numFmtId="0" fontId="0" fillId="42" borderId="0" xfId="0" applyFill="1"/>
    <xf numFmtId="2" fontId="0" fillId="0" borderId="75" xfId="0" applyNumberFormat="1" applyBorder="1"/>
    <xf numFmtId="2" fontId="0" fillId="0" borderId="73" xfId="0" applyNumberFormat="1" applyBorder="1"/>
    <xf numFmtId="0" fontId="23" fillId="0" borderId="47" xfId="0" applyFont="1" applyBorder="1"/>
    <xf numFmtId="0" fontId="23" fillId="0" borderId="51" xfId="0" applyFont="1" applyBorder="1"/>
    <xf numFmtId="0" fontId="23" fillId="0" borderId="46" xfId="0" applyFont="1" applyBorder="1"/>
    <xf numFmtId="0" fontId="23" fillId="40" borderId="0" xfId="0" applyFont="1" applyFill="1"/>
    <xf numFmtId="0" fontId="23" fillId="40" borderId="74" xfId="0" applyFont="1" applyFill="1" applyBorder="1" applyAlignment="1">
      <alignment horizontal="center"/>
    </xf>
    <xf numFmtId="0" fontId="23" fillId="40" borderId="41" xfId="0" applyFont="1" applyFill="1" applyBorder="1" applyAlignment="1">
      <alignment horizontal="center"/>
    </xf>
    <xf numFmtId="0" fontId="23" fillId="40" borderId="70" xfId="0" applyFont="1" applyFill="1" applyBorder="1" applyAlignment="1">
      <alignment horizontal="center"/>
    </xf>
    <xf numFmtId="0" fontId="23" fillId="42" borderId="37" xfId="0" applyFont="1" applyFill="1" applyBorder="1" applyAlignment="1">
      <alignment horizontal="center"/>
    </xf>
    <xf numFmtId="4" fontId="49" fillId="35" borderId="37" xfId="42" applyNumberFormat="1" applyFont="1" applyFill="1" applyBorder="1" applyAlignment="1" applyProtection="1">
      <alignment horizontal="center" wrapText="1"/>
      <protection locked="0"/>
    </xf>
    <xf numFmtId="4" fontId="49" fillId="0" borderId="37" xfId="42" applyNumberFormat="1" applyFont="1" applyFill="1" applyBorder="1" applyAlignment="1" applyProtection="1">
      <alignment horizontal="center" wrapText="1"/>
      <protection locked="0"/>
    </xf>
    <xf numFmtId="0" fontId="23" fillId="0" borderId="63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0" fontId="49" fillId="35" borderId="42" xfId="42" applyNumberFormat="1" applyFont="1" applyFill="1" applyBorder="1" applyAlignment="1" applyProtection="1">
      <alignment horizontal="center" wrapText="1"/>
      <protection locked="0"/>
    </xf>
    <xf numFmtId="0" fontId="0" fillId="0" borderId="43" xfId="0" applyBorder="1" applyAlignment="1">
      <alignment horizontal="center"/>
    </xf>
    <xf numFmtId="4" fontId="49" fillId="0" borderId="44" xfId="42" applyNumberFormat="1" applyFont="1" applyFill="1" applyBorder="1" applyAlignment="1" applyProtection="1">
      <alignment horizontal="center" wrapText="1"/>
      <protection locked="0"/>
    </xf>
    <xf numFmtId="4" fontId="49" fillId="35" borderId="44" xfId="42" applyNumberFormat="1" applyFont="1" applyFill="1" applyBorder="1" applyAlignment="1" applyProtection="1">
      <alignment horizontal="center" wrapText="1"/>
      <protection locked="0"/>
    </xf>
    <xf numFmtId="10" fontId="49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74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Font="1" applyBorder="1" applyAlignment="1">
      <alignment horizontal="center"/>
    </xf>
    <xf numFmtId="4" fontId="49" fillId="35" borderId="75" xfId="42" applyNumberFormat="1" applyFont="1" applyFill="1" applyBorder="1" applyAlignment="1" applyProtection="1">
      <alignment horizontal="center" wrapText="1"/>
      <protection locked="0"/>
    </xf>
    <xf numFmtId="10" fontId="49" fillId="35" borderId="73" xfId="42" applyNumberFormat="1" applyFont="1" applyFill="1" applyBorder="1" applyAlignment="1" applyProtection="1">
      <alignment horizontal="center" wrapText="1"/>
      <protection locked="0"/>
    </xf>
    <xf numFmtId="0" fontId="33" fillId="37" borderId="43" xfId="0" applyFont="1" applyFill="1" applyBorder="1" applyAlignment="1">
      <alignment horizontal="center" vertical="center" wrapText="1"/>
    </xf>
    <xf numFmtId="0" fontId="33" fillId="37" borderId="44" xfId="0" applyFont="1" applyFill="1" applyBorder="1" applyAlignment="1">
      <alignment horizontal="center" vertical="center" wrapText="1"/>
    </xf>
    <xf numFmtId="0" fontId="34" fillId="37" borderId="44" xfId="0" applyFont="1" applyFill="1" applyBorder="1" applyAlignment="1">
      <alignment horizontal="center" vertical="center" wrapText="1"/>
    </xf>
    <xf numFmtId="0" fontId="34" fillId="37" borderId="45" xfId="0" applyFont="1" applyFill="1" applyBorder="1" applyAlignment="1">
      <alignment horizontal="center" vertical="center" wrapText="1"/>
    </xf>
    <xf numFmtId="0" fontId="51" fillId="39" borderId="15" xfId="49" applyFont="1" applyFill="1" applyBorder="1" applyAlignment="1">
      <alignment horizontal="center" vertical="center"/>
    </xf>
    <xf numFmtId="0" fontId="51" fillId="39" borderId="17" xfId="49" applyFont="1" applyFill="1" applyBorder="1" applyAlignment="1">
      <alignment horizontal="center" vertical="center"/>
    </xf>
    <xf numFmtId="0" fontId="41" fillId="0" borderId="1" xfId="46" quotePrefix="1" applyFont="1" applyFill="1" applyBorder="1" applyAlignment="1">
      <alignment horizontal="center" vertical="center"/>
    </xf>
    <xf numFmtId="0" fontId="41" fillId="0" borderId="3" xfId="46" quotePrefix="1" applyFont="1" applyFill="1" applyBorder="1" applyAlignment="1">
      <alignment horizontal="center" vertical="center"/>
    </xf>
    <xf numFmtId="0" fontId="51" fillId="39" borderId="25" xfId="49" applyFont="1" applyFill="1" applyBorder="1" applyAlignment="1">
      <alignment horizontal="center" vertical="center"/>
    </xf>
    <xf numFmtId="0" fontId="51" fillId="39" borderId="26" xfId="49" applyFont="1" applyFill="1" applyBorder="1" applyAlignment="1">
      <alignment horizontal="center" vertical="center"/>
    </xf>
    <xf numFmtId="0" fontId="44" fillId="38" borderId="0" xfId="46" applyFont="1" applyFill="1" applyAlignment="1">
      <alignment horizontal="center" vertical="center"/>
    </xf>
    <xf numFmtId="9" fontId="62" fillId="39" borderId="25" xfId="52" applyFont="1" applyFill="1" applyBorder="1" applyAlignment="1">
      <alignment horizontal="center" vertical="center"/>
    </xf>
    <xf numFmtId="9" fontId="62" fillId="39" borderId="26" xfId="52" applyFont="1" applyFill="1" applyBorder="1" applyAlignment="1">
      <alignment horizontal="center" vertical="center"/>
    </xf>
    <xf numFmtId="0" fontId="41" fillId="38" borderId="5" xfId="0" applyFont="1" applyFill="1" applyBorder="1" applyAlignment="1">
      <alignment horizontal="center" vertical="center"/>
    </xf>
    <xf numFmtId="0" fontId="41" fillId="38" borderId="6" xfId="0" applyFont="1" applyFill="1" applyBorder="1" applyAlignment="1">
      <alignment horizontal="center" vertical="center"/>
    </xf>
    <xf numFmtId="0" fontId="51" fillId="39" borderId="1" xfId="49" applyFont="1" applyFill="1" applyBorder="1" applyAlignment="1">
      <alignment horizontal="center" vertical="center"/>
    </xf>
    <xf numFmtId="0" fontId="51" fillId="39" borderId="2" xfId="49" applyFont="1" applyFill="1" applyBorder="1" applyAlignment="1">
      <alignment horizontal="center" vertical="center"/>
    </xf>
  </cellXfs>
  <cellStyles count="55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/>
    <cellStyle name="60 % – Poudarek2 2" xfId="35"/>
    <cellStyle name="60 % – Poudarek3 2" xfId="36"/>
    <cellStyle name="60 % – Poudarek4 2" xfId="37"/>
    <cellStyle name="60 % – Poudarek5 2" xfId="38"/>
    <cellStyle name="60 % – Poudarek6 2" xfId="39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2" xfId="42"/>
    <cellStyle name="Navadno 3" xfId="43"/>
    <cellStyle name="Navadno 4" xfId="33"/>
    <cellStyle name="Navadno 5" xfId="53"/>
    <cellStyle name="Navadno_ca04-19" xfId="46"/>
    <cellStyle name="Nevtralno 2" xfId="44"/>
    <cellStyle name="Normal 2" xfId="50"/>
    <cellStyle name="Normal 7" xfId="49"/>
    <cellStyle name="Normal_sce25" xfId="54"/>
    <cellStyle name="Odstotek 3" xfId="47"/>
    <cellStyle name="Odstotek 5" xfId="52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/>
    <cellStyle name="Vejica 4" xfId="51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'CENE PO TEDNIH'!$M$24:$M$79</c:f>
              <c:numCache>
                <c:formatCode>0.00</c:formatCode>
                <c:ptCount val="56"/>
                <c:pt idx="0">
                  <c:v>342.01</c:v>
                </c:pt>
                <c:pt idx="1">
                  <c:v>341.25</c:v>
                </c:pt>
                <c:pt idx="2">
                  <c:v>341.78</c:v>
                </c:pt>
                <c:pt idx="3">
                  <c:v>347.43</c:v>
                </c:pt>
                <c:pt idx="4">
                  <c:v>335.99</c:v>
                </c:pt>
                <c:pt idx="5">
                  <c:v>333.79</c:v>
                </c:pt>
                <c:pt idx="6">
                  <c:v>324.57</c:v>
                </c:pt>
                <c:pt idx="7">
                  <c:v>318.7</c:v>
                </c:pt>
                <c:pt idx="8">
                  <c:v>322.45999999999998</c:v>
                </c:pt>
                <c:pt idx="9">
                  <c:v>319.58999999999997</c:v>
                </c:pt>
                <c:pt idx="10">
                  <c:v>320.20999999999998</c:v>
                </c:pt>
                <c:pt idx="11">
                  <c:v>317.15999999999997</c:v>
                </c:pt>
                <c:pt idx="12">
                  <c:v>315.67</c:v>
                </c:pt>
                <c:pt idx="13">
                  <c:v>312.61</c:v>
                </c:pt>
                <c:pt idx="14">
                  <c:v>311.5</c:v>
                </c:pt>
                <c:pt idx="15">
                  <c:v>314.68</c:v>
                </c:pt>
                <c:pt idx="16">
                  <c:v>313.98</c:v>
                </c:pt>
                <c:pt idx="17">
                  <c:v>313.11</c:v>
                </c:pt>
                <c:pt idx="18">
                  <c:v>311.64999999999998</c:v>
                </c:pt>
                <c:pt idx="19">
                  <c:v>311.98</c:v>
                </c:pt>
                <c:pt idx="20">
                  <c:v>313.09999999999997</c:v>
                </c:pt>
                <c:pt idx="21">
                  <c:v>311.75</c:v>
                </c:pt>
                <c:pt idx="22">
                  <c:v>310.89</c:v>
                </c:pt>
                <c:pt idx="23">
                  <c:v>311.39999999999998</c:v>
                </c:pt>
                <c:pt idx="24">
                  <c:v>311.14</c:v>
                </c:pt>
                <c:pt idx="25">
                  <c:v>310.46999999999997</c:v>
                </c:pt>
                <c:pt idx="26">
                  <c:v>295.2</c:v>
                </c:pt>
                <c:pt idx="27">
                  <c:v>310.74</c:v>
                </c:pt>
                <c:pt idx="28">
                  <c:v>310.11</c:v>
                </c:pt>
                <c:pt idx="29">
                  <c:v>311.95</c:v>
                </c:pt>
                <c:pt idx="30">
                  <c:v>311.02999999999997</c:v>
                </c:pt>
                <c:pt idx="31">
                  <c:v>312.77</c:v>
                </c:pt>
                <c:pt idx="32">
                  <c:v>312.81</c:v>
                </c:pt>
                <c:pt idx="33">
                  <c:v>312.04000000000002</c:v>
                </c:pt>
                <c:pt idx="34">
                  <c:v>313.96999999999997</c:v>
                </c:pt>
                <c:pt idx="35">
                  <c:v>310.35000000000002</c:v>
                </c:pt>
                <c:pt idx="36">
                  <c:v>310.95</c:v>
                </c:pt>
                <c:pt idx="37">
                  <c:v>312.14999999999998</c:v>
                </c:pt>
                <c:pt idx="38">
                  <c:v>312.66000000000003</c:v>
                </c:pt>
                <c:pt idx="39">
                  <c:v>312.26</c:v>
                </c:pt>
                <c:pt idx="40">
                  <c:v>308.72000000000003</c:v>
                </c:pt>
                <c:pt idx="41">
                  <c:v>314.08</c:v>
                </c:pt>
                <c:pt idx="42">
                  <c:v>314.14</c:v>
                </c:pt>
                <c:pt idx="43">
                  <c:v>317.25</c:v>
                </c:pt>
                <c:pt idx="44">
                  <c:v>316.09999999999997</c:v>
                </c:pt>
                <c:pt idx="45">
                  <c:v>326.12</c:v>
                </c:pt>
                <c:pt idx="46">
                  <c:v>322.70999999999998</c:v>
                </c:pt>
                <c:pt idx="47" formatCode="General">
                  <c:v>322.49</c:v>
                </c:pt>
                <c:pt idx="48" formatCode="General">
                  <c:v>321.08</c:v>
                </c:pt>
                <c:pt idx="49" formatCode="General">
                  <c:v>323.79000000000002</c:v>
                </c:pt>
                <c:pt idx="50" formatCode="General">
                  <c:v>315.22000000000003</c:v>
                </c:pt>
                <c:pt idx="51" formatCode="General">
                  <c:v>320.66000000000003</c:v>
                </c:pt>
                <c:pt idx="52" formatCode="General">
                  <c:v>324.55</c:v>
                </c:pt>
                <c:pt idx="53" formatCode="General">
                  <c:v>323.06</c:v>
                </c:pt>
                <c:pt idx="54" formatCode="General">
                  <c:v>327.99</c:v>
                </c:pt>
                <c:pt idx="55">
                  <c:v>325.20000000000005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'CENE PO TEDNIH'!$N$24:$N$79</c:f>
              <c:numCache>
                <c:formatCode>0.00</c:formatCode>
                <c:ptCount val="56"/>
                <c:pt idx="0">
                  <c:v>336.06</c:v>
                </c:pt>
                <c:pt idx="1">
                  <c:v>332.94</c:v>
                </c:pt>
                <c:pt idx="2">
                  <c:v>329.06</c:v>
                </c:pt>
                <c:pt idx="3">
                  <c:v>344.43</c:v>
                </c:pt>
                <c:pt idx="4">
                  <c:v>326.3</c:v>
                </c:pt>
                <c:pt idx="5">
                  <c:v>323.14999999999998</c:v>
                </c:pt>
                <c:pt idx="6">
                  <c:v>310.20999999999998</c:v>
                </c:pt>
                <c:pt idx="7">
                  <c:v>315.52</c:v>
                </c:pt>
                <c:pt idx="8">
                  <c:v>316.52999999999997</c:v>
                </c:pt>
                <c:pt idx="9">
                  <c:v>314.59999999999997</c:v>
                </c:pt>
                <c:pt idx="10">
                  <c:v>320.77</c:v>
                </c:pt>
                <c:pt idx="11">
                  <c:v>312.70999999999998</c:v>
                </c:pt>
                <c:pt idx="12">
                  <c:v>306.17</c:v>
                </c:pt>
                <c:pt idx="13">
                  <c:v>304.68</c:v>
                </c:pt>
                <c:pt idx="14">
                  <c:v>306.2</c:v>
                </c:pt>
                <c:pt idx="15">
                  <c:v>305.29000000000002</c:v>
                </c:pt>
                <c:pt idx="16">
                  <c:v>306.01</c:v>
                </c:pt>
                <c:pt idx="17">
                  <c:v>304.89999999999998</c:v>
                </c:pt>
                <c:pt idx="18">
                  <c:v>313.02</c:v>
                </c:pt>
                <c:pt idx="19">
                  <c:v>307.34999999999997</c:v>
                </c:pt>
                <c:pt idx="20">
                  <c:v>305.89</c:v>
                </c:pt>
                <c:pt idx="21">
                  <c:v>303.58</c:v>
                </c:pt>
                <c:pt idx="22">
                  <c:v>303.59999999999997</c:v>
                </c:pt>
                <c:pt idx="23">
                  <c:v>300.3</c:v>
                </c:pt>
                <c:pt idx="24">
                  <c:v>306.2</c:v>
                </c:pt>
                <c:pt idx="25">
                  <c:v>313.95</c:v>
                </c:pt>
                <c:pt idx="26">
                  <c:v>301.55</c:v>
                </c:pt>
                <c:pt idx="27">
                  <c:v>313.14999999999998</c:v>
                </c:pt>
                <c:pt idx="28">
                  <c:v>240.53</c:v>
                </c:pt>
                <c:pt idx="29">
                  <c:v>306.77</c:v>
                </c:pt>
                <c:pt idx="30">
                  <c:v>304.46999999999997</c:v>
                </c:pt>
                <c:pt idx="31">
                  <c:v>311.02</c:v>
                </c:pt>
                <c:pt idx="32">
                  <c:v>307.29000000000002</c:v>
                </c:pt>
                <c:pt idx="33">
                  <c:v>290.20999999999998</c:v>
                </c:pt>
                <c:pt idx="34">
                  <c:v>300.74</c:v>
                </c:pt>
                <c:pt idx="35">
                  <c:v>301.2</c:v>
                </c:pt>
                <c:pt idx="36">
                  <c:v>303.05</c:v>
                </c:pt>
                <c:pt idx="37">
                  <c:v>303.26</c:v>
                </c:pt>
                <c:pt idx="38">
                  <c:v>302.16000000000003</c:v>
                </c:pt>
                <c:pt idx="39">
                  <c:v>302.29000000000002</c:v>
                </c:pt>
                <c:pt idx="40">
                  <c:v>308</c:v>
                </c:pt>
                <c:pt idx="41">
                  <c:v>306.01</c:v>
                </c:pt>
                <c:pt idx="42">
                  <c:v>305.96999999999997</c:v>
                </c:pt>
                <c:pt idx="43">
                  <c:v>309.34999999999997</c:v>
                </c:pt>
                <c:pt idx="44">
                  <c:v>310.08999999999997</c:v>
                </c:pt>
                <c:pt idx="45">
                  <c:v>312.89999999999998</c:v>
                </c:pt>
                <c:pt idx="46">
                  <c:v>313.69</c:v>
                </c:pt>
                <c:pt idx="47" formatCode="General">
                  <c:v>311.77</c:v>
                </c:pt>
                <c:pt idx="48" formatCode="General">
                  <c:v>310.05</c:v>
                </c:pt>
                <c:pt idx="49" formatCode="General">
                  <c:v>314.77000000000004</c:v>
                </c:pt>
                <c:pt idx="50" formatCode="General">
                  <c:v>297.53000000000003</c:v>
                </c:pt>
                <c:pt idx="51" formatCode="General">
                  <c:v>313.52000000000004</c:v>
                </c:pt>
                <c:pt idx="52" formatCode="General">
                  <c:v>320.44</c:v>
                </c:pt>
                <c:pt idx="53" formatCode="General">
                  <c:v>321.24</c:v>
                </c:pt>
                <c:pt idx="54" formatCode="General">
                  <c:v>321.36</c:v>
                </c:pt>
                <c:pt idx="55">
                  <c:v>318.40000000000003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'CENE PO TEDNIH'!$O$24:$O$79</c:f>
              <c:numCache>
                <c:formatCode>0.00</c:formatCode>
                <c:ptCount val="56"/>
                <c:pt idx="5">
                  <c:v>311.32</c:v>
                </c:pt>
                <c:pt idx="6">
                  <c:v>281.32</c:v>
                </c:pt>
                <c:pt idx="34">
                  <c:v>301.32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'CENE PO TEDNIH'!$P$24:$P$79</c:f>
              <c:numCache>
                <c:formatCode>0.00</c:formatCode>
                <c:ptCount val="56"/>
                <c:pt idx="0">
                  <c:v>234.98999999999998</c:v>
                </c:pt>
                <c:pt idx="1">
                  <c:v>232.16</c:v>
                </c:pt>
                <c:pt idx="2">
                  <c:v>233.01999999999998</c:v>
                </c:pt>
                <c:pt idx="3">
                  <c:v>230.23999999999998</c:v>
                </c:pt>
                <c:pt idx="4">
                  <c:v>231.38</c:v>
                </c:pt>
                <c:pt idx="5">
                  <c:v>220.03</c:v>
                </c:pt>
                <c:pt idx="6">
                  <c:v>195.54</c:v>
                </c:pt>
                <c:pt idx="7">
                  <c:v>201.23999999999998</c:v>
                </c:pt>
                <c:pt idx="8">
                  <c:v>196.73</c:v>
                </c:pt>
                <c:pt idx="9">
                  <c:v>214.16</c:v>
                </c:pt>
                <c:pt idx="10">
                  <c:v>206.01</c:v>
                </c:pt>
                <c:pt idx="11">
                  <c:v>209.4</c:v>
                </c:pt>
                <c:pt idx="12">
                  <c:v>210.41</c:v>
                </c:pt>
                <c:pt idx="13">
                  <c:v>194.12</c:v>
                </c:pt>
                <c:pt idx="14">
                  <c:v>197.20999999999998</c:v>
                </c:pt>
                <c:pt idx="15">
                  <c:v>211</c:v>
                </c:pt>
                <c:pt idx="16">
                  <c:v>218.81</c:v>
                </c:pt>
                <c:pt idx="17">
                  <c:v>214.12</c:v>
                </c:pt>
                <c:pt idx="18">
                  <c:v>219.91</c:v>
                </c:pt>
                <c:pt idx="19">
                  <c:v>220.78</c:v>
                </c:pt>
                <c:pt idx="20">
                  <c:v>222.57</c:v>
                </c:pt>
                <c:pt idx="21">
                  <c:v>206.19</c:v>
                </c:pt>
                <c:pt idx="22">
                  <c:v>215.9</c:v>
                </c:pt>
                <c:pt idx="23">
                  <c:v>206.29999999999998</c:v>
                </c:pt>
                <c:pt idx="24">
                  <c:v>219.12</c:v>
                </c:pt>
                <c:pt idx="25">
                  <c:v>223.38</c:v>
                </c:pt>
                <c:pt idx="26">
                  <c:v>191.66</c:v>
                </c:pt>
                <c:pt idx="27">
                  <c:v>223.03</c:v>
                </c:pt>
                <c:pt idx="28">
                  <c:v>197.95</c:v>
                </c:pt>
                <c:pt idx="29">
                  <c:v>214.73</c:v>
                </c:pt>
                <c:pt idx="30">
                  <c:v>199.79999999999998</c:v>
                </c:pt>
                <c:pt idx="31">
                  <c:v>216.19</c:v>
                </c:pt>
                <c:pt idx="32">
                  <c:v>216.93</c:v>
                </c:pt>
                <c:pt idx="33">
                  <c:v>228.17</c:v>
                </c:pt>
                <c:pt idx="34">
                  <c:v>201.79</c:v>
                </c:pt>
                <c:pt idx="35">
                  <c:v>187.71</c:v>
                </c:pt>
                <c:pt idx="36">
                  <c:v>204.22</c:v>
                </c:pt>
                <c:pt idx="37">
                  <c:v>191.72</c:v>
                </c:pt>
                <c:pt idx="38">
                  <c:v>194.1</c:v>
                </c:pt>
                <c:pt idx="39">
                  <c:v>191.2</c:v>
                </c:pt>
                <c:pt idx="40">
                  <c:v>199.23</c:v>
                </c:pt>
                <c:pt idx="41">
                  <c:v>192.59</c:v>
                </c:pt>
                <c:pt idx="42">
                  <c:v>224.54</c:v>
                </c:pt>
                <c:pt idx="43">
                  <c:v>217.65</c:v>
                </c:pt>
                <c:pt idx="44">
                  <c:v>230.03</c:v>
                </c:pt>
                <c:pt idx="45">
                  <c:v>233.31</c:v>
                </c:pt>
                <c:pt idx="46">
                  <c:v>206.39</c:v>
                </c:pt>
                <c:pt idx="47" formatCode="General">
                  <c:v>216.23</c:v>
                </c:pt>
                <c:pt idx="48" formatCode="General">
                  <c:v>205.76</c:v>
                </c:pt>
                <c:pt idx="49" formatCode="General">
                  <c:v>203.91</c:v>
                </c:pt>
                <c:pt idx="50" formatCode="General">
                  <c:v>206.42</c:v>
                </c:pt>
                <c:pt idx="51" formatCode="General">
                  <c:v>210.29</c:v>
                </c:pt>
                <c:pt idx="52" formatCode="General">
                  <c:v>206.25</c:v>
                </c:pt>
                <c:pt idx="53" formatCode="General">
                  <c:v>203.13</c:v>
                </c:pt>
                <c:pt idx="54" formatCode="General">
                  <c:v>229.54</c:v>
                </c:pt>
                <c:pt idx="55" formatCode="General">
                  <c:v>225.95999999999998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'CENE PO TEDNIH'!$Q$24:$Q$79</c:f>
              <c:numCache>
                <c:formatCode>0.00</c:formatCode>
                <c:ptCount val="56"/>
                <c:pt idx="0">
                  <c:v>326.67</c:v>
                </c:pt>
                <c:pt idx="1">
                  <c:v>332.49</c:v>
                </c:pt>
                <c:pt idx="2">
                  <c:v>331.87</c:v>
                </c:pt>
                <c:pt idx="3">
                  <c:v>336.29</c:v>
                </c:pt>
                <c:pt idx="4">
                  <c:v>326.76</c:v>
                </c:pt>
                <c:pt idx="5">
                  <c:v>323.81</c:v>
                </c:pt>
                <c:pt idx="6">
                  <c:v>321.81</c:v>
                </c:pt>
                <c:pt idx="7">
                  <c:v>308.81</c:v>
                </c:pt>
                <c:pt idx="8">
                  <c:v>310.86</c:v>
                </c:pt>
                <c:pt idx="9">
                  <c:v>307.65999999999997</c:v>
                </c:pt>
                <c:pt idx="10">
                  <c:v>314.7</c:v>
                </c:pt>
                <c:pt idx="11">
                  <c:v>309.68</c:v>
                </c:pt>
                <c:pt idx="12">
                  <c:v>298.31</c:v>
                </c:pt>
                <c:pt idx="13">
                  <c:v>306.81</c:v>
                </c:pt>
                <c:pt idx="14">
                  <c:v>300.27999999999997</c:v>
                </c:pt>
                <c:pt idx="15">
                  <c:v>300.58999999999997</c:v>
                </c:pt>
                <c:pt idx="16">
                  <c:v>301.68</c:v>
                </c:pt>
                <c:pt idx="17">
                  <c:v>308.43</c:v>
                </c:pt>
                <c:pt idx="18">
                  <c:v>346.23</c:v>
                </c:pt>
                <c:pt idx="19">
                  <c:v>302.99</c:v>
                </c:pt>
                <c:pt idx="20">
                  <c:v>305.20999999999998</c:v>
                </c:pt>
                <c:pt idx="21">
                  <c:v>308.96999999999997</c:v>
                </c:pt>
                <c:pt idx="22">
                  <c:v>300</c:v>
                </c:pt>
                <c:pt idx="23">
                  <c:v>304.39</c:v>
                </c:pt>
                <c:pt idx="24">
                  <c:v>308.54000000000002</c:v>
                </c:pt>
                <c:pt idx="25">
                  <c:v>308.32</c:v>
                </c:pt>
                <c:pt idx="26">
                  <c:v>308.49</c:v>
                </c:pt>
                <c:pt idx="27">
                  <c:v>310.62</c:v>
                </c:pt>
                <c:pt idx="28">
                  <c:v>308.05</c:v>
                </c:pt>
                <c:pt idx="29">
                  <c:v>304.81</c:v>
                </c:pt>
                <c:pt idx="30">
                  <c:v>308.42</c:v>
                </c:pt>
                <c:pt idx="31">
                  <c:v>308.64999999999998</c:v>
                </c:pt>
                <c:pt idx="32">
                  <c:v>307.40999999999997</c:v>
                </c:pt>
                <c:pt idx="33">
                  <c:v>311.08</c:v>
                </c:pt>
                <c:pt idx="34">
                  <c:v>308.86</c:v>
                </c:pt>
                <c:pt idx="35">
                  <c:v>304.47000000000003</c:v>
                </c:pt>
                <c:pt idx="36">
                  <c:v>313.27</c:v>
                </c:pt>
                <c:pt idx="37">
                  <c:v>299.61</c:v>
                </c:pt>
                <c:pt idx="38">
                  <c:v>300.24</c:v>
                </c:pt>
                <c:pt idx="39">
                  <c:v>295.82</c:v>
                </c:pt>
                <c:pt idx="40">
                  <c:v>296.89</c:v>
                </c:pt>
                <c:pt idx="41">
                  <c:v>297.64</c:v>
                </c:pt>
                <c:pt idx="42">
                  <c:v>300.40999999999997</c:v>
                </c:pt>
                <c:pt idx="43">
                  <c:v>303.38</c:v>
                </c:pt>
                <c:pt idx="44">
                  <c:v>305.33999999999997</c:v>
                </c:pt>
                <c:pt idx="45">
                  <c:v>277.79000000000002</c:v>
                </c:pt>
                <c:pt idx="46">
                  <c:v>299.54000000000002</c:v>
                </c:pt>
                <c:pt idx="47" formatCode="General">
                  <c:v>307.14999999999998</c:v>
                </c:pt>
                <c:pt idx="48">
                  <c:v>305.39999999999998</c:v>
                </c:pt>
                <c:pt idx="49" formatCode="General">
                  <c:v>305.89000000000004</c:v>
                </c:pt>
                <c:pt idx="50" formatCode="General">
                  <c:v>307.66000000000003</c:v>
                </c:pt>
                <c:pt idx="51" formatCode="General">
                  <c:v>308.04000000000002</c:v>
                </c:pt>
                <c:pt idx="52" formatCode="General">
                  <c:v>314.46000000000004</c:v>
                </c:pt>
                <c:pt idx="53" formatCode="General">
                  <c:v>314.04000000000002</c:v>
                </c:pt>
                <c:pt idx="54" formatCode="General">
                  <c:v>304.26000000000005</c:v>
                </c:pt>
                <c:pt idx="55" formatCode="General">
                  <c:v>308.73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'CENE PO TEDNIH'!$R$24:$R$79</c:f>
              <c:numCache>
                <c:formatCode>0.00</c:formatCode>
                <c:ptCount val="56"/>
                <c:pt idx="31">
                  <c:v>321.32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0096"/>
        <c:axId val="92672384"/>
      </c:lineChart>
      <c:catAx>
        <c:axId val="9258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672384"/>
        <c:crosses val="autoZero"/>
        <c:auto val="1"/>
        <c:lblAlgn val="ctr"/>
        <c:lblOffset val="100"/>
        <c:noMultiLvlLbl val="0"/>
      </c:catAx>
      <c:valAx>
        <c:axId val="9267238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5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TEDNIH'!$B$3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TEDNIH'!$B$5:$B$58</c:f>
              <c:numCache>
                <c:formatCode>#,##0\ \k\g</c:formatCode>
                <c:ptCount val="54"/>
                <c:pt idx="0">
                  <c:v>506</c:v>
                </c:pt>
                <c:pt idx="1">
                  <c:v>235</c:v>
                </c:pt>
                <c:pt idx="2">
                  <c:v>793</c:v>
                </c:pt>
                <c:pt idx="3">
                  <c:v>1222</c:v>
                </c:pt>
                <c:pt idx="4">
                  <c:v>353</c:v>
                </c:pt>
                <c:pt idx="5">
                  <c:v>226</c:v>
                </c:pt>
                <c:pt idx="6">
                  <c:v>767</c:v>
                </c:pt>
                <c:pt idx="7">
                  <c:v>122</c:v>
                </c:pt>
                <c:pt idx="9">
                  <c:v>114</c:v>
                </c:pt>
                <c:pt idx="17">
                  <c:v>522</c:v>
                </c:pt>
                <c:pt idx="27">
                  <c:v>130</c:v>
                </c:pt>
                <c:pt idx="29">
                  <c:v>341</c:v>
                </c:pt>
                <c:pt idx="30">
                  <c:v>712</c:v>
                </c:pt>
                <c:pt idx="32">
                  <c:v>272</c:v>
                </c:pt>
                <c:pt idx="35">
                  <c:v>332</c:v>
                </c:pt>
                <c:pt idx="36">
                  <c:v>139</c:v>
                </c:pt>
                <c:pt idx="38">
                  <c:v>111</c:v>
                </c:pt>
                <c:pt idx="40">
                  <c:v>478</c:v>
                </c:pt>
                <c:pt idx="42">
                  <c:v>762</c:v>
                </c:pt>
                <c:pt idx="43">
                  <c:v>303</c:v>
                </c:pt>
                <c:pt idx="45">
                  <c:v>59</c:v>
                </c:pt>
                <c:pt idx="46">
                  <c:v>120</c:v>
                </c:pt>
                <c:pt idx="48">
                  <c:v>301</c:v>
                </c:pt>
                <c:pt idx="50">
                  <c:v>172</c:v>
                </c:pt>
                <c:pt idx="51">
                  <c:v>952</c:v>
                </c:pt>
                <c:pt idx="52">
                  <c:v>254</c:v>
                </c:pt>
                <c:pt idx="53">
                  <c:v>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TEDNIH'!$C$3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TEDNIH'!$C$5:$C$58</c:f>
              <c:numCache>
                <c:formatCode>#,##0\ \k\g</c:formatCode>
                <c:ptCount val="54"/>
                <c:pt idx="0">
                  <c:v>163727</c:v>
                </c:pt>
                <c:pt idx="1">
                  <c:v>159826</c:v>
                </c:pt>
                <c:pt idx="2">
                  <c:v>131570</c:v>
                </c:pt>
                <c:pt idx="3">
                  <c:v>192224</c:v>
                </c:pt>
                <c:pt idx="4">
                  <c:v>151037</c:v>
                </c:pt>
                <c:pt idx="5">
                  <c:v>110337</c:v>
                </c:pt>
                <c:pt idx="6">
                  <c:v>151331</c:v>
                </c:pt>
                <c:pt idx="7">
                  <c:v>111680</c:v>
                </c:pt>
                <c:pt idx="8">
                  <c:v>145295</c:v>
                </c:pt>
                <c:pt idx="9">
                  <c:v>123780</c:v>
                </c:pt>
                <c:pt idx="10">
                  <c:v>125756</c:v>
                </c:pt>
                <c:pt idx="11">
                  <c:v>131570</c:v>
                </c:pt>
                <c:pt idx="12">
                  <c:v>140458</c:v>
                </c:pt>
                <c:pt idx="13">
                  <c:v>142312</c:v>
                </c:pt>
                <c:pt idx="14">
                  <c:v>101111</c:v>
                </c:pt>
                <c:pt idx="15">
                  <c:v>131895</c:v>
                </c:pt>
                <c:pt idx="16">
                  <c:v>111881</c:v>
                </c:pt>
                <c:pt idx="17">
                  <c:v>128318</c:v>
                </c:pt>
                <c:pt idx="18">
                  <c:v>138968</c:v>
                </c:pt>
                <c:pt idx="19">
                  <c:v>118406</c:v>
                </c:pt>
                <c:pt idx="20">
                  <c:v>119280</c:v>
                </c:pt>
                <c:pt idx="21">
                  <c:v>118423</c:v>
                </c:pt>
                <c:pt idx="22">
                  <c:v>128186</c:v>
                </c:pt>
                <c:pt idx="23">
                  <c:v>110306</c:v>
                </c:pt>
                <c:pt idx="24">
                  <c:v>120044</c:v>
                </c:pt>
                <c:pt idx="25">
                  <c:v>120044</c:v>
                </c:pt>
                <c:pt idx="26">
                  <c:v>119594</c:v>
                </c:pt>
                <c:pt idx="27">
                  <c:v>119291</c:v>
                </c:pt>
                <c:pt idx="28">
                  <c:v>123350</c:v>
                </c:pt>
                <c:pt idx="29">
                  <c:v>148332</c:v>
                </c:pt>
                <c:pt idx="30">
                  <c:v>133059</c:v>
                </c:pt>
                <c:pt idx="31">
                  <c:v>124640</c:v>
                </c:pt>
                <c:pt idx="32">
                  <c:v>121767</c:v>
                </c:pt>
                <c:pt idx="33">
                  <c:v>115939</c:v>
                </c:pt>
                <c:pt idx="34">
                  <c:v>120428</c:v>
                </c:pt>
                <c:pt idx="35">
                  <c:v>113300</c:v>
                </c:pt>
                <c:pt idx="36">
                  <c:v>101299</c:v>
                </c:pt>
                <c:pt idx="37">
                  <c:v>108239</c:v>
                </c:pt>
                <c:pt idx="38">
                  <c:v>108624</c:v>
                </c:pt>
                <c:pt idx="39">
                  <c:v>147072</c:v>
                </c:pt>
                <c:pt idx="40">
                  <c:v>129752</c:v>
                </c:pt>
                <c:pt idx="41">
                  <c:v>169938</c:v>
                </c:pt>
                <c:pt idx="42">
                  <c:v>152825</c:v>
                </c:pt>
                <c:pt idx="43">
                  <c:v>139869</c:v>
                </c:pt>
                <c:pt idx="44">
                  <c:v>114077</c:v>
                </c:pt>
                <c:pt idx="45">
                  <c:v>128133</c:v>
                </c:pt>
                <c:pt idx="46">
                  <c:v>140095</c:v>
                </c:pt>
                <c:pt idx="47">
                  <c:v>140138</c:v>
                </c:pt>
                <c:pt idx="48">
                  <c:v>136340</c:v>
                </c:pt>
                <c:pt idx="49">
                  <c:v>122845</c:v>
                </c:pt>
                <c:pt idx="50">
                  <c:v>122134</c:v>
                </c:pt>
                <c:pt idx="51">
                  <c:v>122964</c:v>
                </c:pt>
                <c:pt idx="52">
                  <c:v>111944</c:v>
                </c:pt>
                <c:pt idx="53">
                  <c:v>137143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TEDNIH'!$D$3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TEDNIH'!$D$5:$D$58</c:f>
              <c:numCache>
                <c:formatCode>#,##0\ \k\g</c:formatCode>
                <c:ptCount val="54"/>
                <c:pt idx="0">
                  <c:v>4270</c:v>
                </c:pt>
                <c:pt idx="1">
                  <c:v>5457</c:v>
                </c:pt>
                <c:pt idx="2">
                  <c:v>6584</c:v>
                </c:pt>
                <c:pt idx="3">
                  <c:v>5891</c:v>
                </c:pt>
                <c:pt idx="4">
                  <c:v>8748</c:v>
                </c:pt>
                <c:pt idx="5">
                  <c:v>6988</c:v>
                </c:pt>
                <c:pt idx="6">
                  <c:v>8722</c:v>
                </c:pt>
                <c:pt idx="7">
                  <c:v>6040</c:v>
                </c:pt>
                <c:pt idx="8">
                  <c:v>6714</c:v>
                </c:pt>
                <c:pt idx="9">
                  <c:v>6931</c:v>
                </c:pt>
                <c:pt idx="10">
                  <c:v>8646</c:v>
                </c:pt>
                <c:pt idx="11">
                  <c:v>6584</c:v>
                </c:pt>
                <c:pt idx="12">
                  <c:v>7414</c:v>
                </c:pt>
                <c:pt idx="13">
                  <c:v>11578</c:v>
                </c:pt>
                <c:pt idx="14">
                  <c:v>5972</c:v>
                </c:pt>
                <c:pt idx="15">
                  <c:v>7084</c:v>
                </c:pt>
                <c:pt idx="16">
                  <c:v>8073</c:v>
                </c:pt>
                <c:pt idx="17">
                  <c:v>9912</c:v>
                </c:pt>
                <c:pt idx="18">
                  <c:v>14377</c:v>
                </c:pt>
                <c:pt idx="19">
                  <c:v>7979</c:v>
                </c:pt>
                <c:pt idx="20">
                  <c:v>11364</c:v>
                </c:pt>
                <c:pt idx="21">
                  <c:v>11038</c:v>
                </c:pt>
                <c:pt idx="22">
                  <c:v>7755</c:v>
                </c:pt>
                <c:pt idx="23">
                  <c:v>12741</c:v>
                </c:pt>
                <c:pt idx="24">
                  <c:v>14411</c:v>
                </c:pt>
                <c:pt idx="25">
                  <c:v>14411</c:v>
                </c:pt>
                <c:pt idx="26">
                  <c:v>8124</c:v>
                </c:pt>
                <c:pt idx="27">
                  <c:v>10449</c:v>
                </c:pt>
                <c:pt idx="28">
                  <c:v>6350</c:v>
                </c:pt>
                <c:pt idx="29">
                  <c:v>11444</c:v>
                </c:pt>
                <c:pt idx="30">
                  <c:v>11826</c:v>
                </c:pt>
                <c:pt idx="31">
                  <c:v>7306</c:v>
                </c:pt>
                <c:pt idx="32">
                  <c:v>11614</c:v>
                </c:pt>
                <c:pt idx="33">
                  <c:v>8534</c:v>
                </c:pt>
                <c:pt idx="34">
                  <c:v>4677</c:v>
                </c:pt>
                <c:pt idx="35">
                  <c:v>4713</c:v>
                </c:pt>
                <c:pt idx="36">
                  <c:v>7553</c:v>
                </c:pt>
                <c:pt idx="37">
                  <c:v>5918</c:v>
                </c:pt>
                <c:pt idx="38">
                  <c:v>9686</c:v>
                </c:pt>
                <c:pt idx="39">
                  <c:v>8175</c:v>
                </c:pt>
                <c:pt idx="40">
                  <c:v>12377</c:v>
                </c:pt>
                <c:pt idx="41">
                  <c:v>9670</c:v>
                </c:pt>
                <c:pt idx="42">
                  <c:v>7578</c:v>
                </c:pt>
                <c:pt idx="43">
                  <c:v>8024</c:v>
                </c:pt>
                <c:pt idx="44">
                  <c:v>8691</c:v>
                </c:pt>
                <c:pt idx="45">
                  <c:v>5151</c:v>
                </c:pt>
                <c:pt idx="46">
                  <c:v>8655</c:v>
                </c:pt>
                <c:pt idx="47">
                  <c:v>7309</c:v>
                </c:pt>
                <c:pt idx="48">
                  <c:v>5293</c:v>
                </c:pt>
                <c:pt idx="49">
                  <c:v>5984</c:v>
                </c:pt>
                <c:pt idx="50">
                  <c:v>5705</c:v>
                </c:pt>
                <c:pt idx="51">
                  <c:v>6605</c:v>
                </c:pt>
                <c:pt idx="52">
                  <c:v>3362</c:v>
                </c:pt>
                <c:pt idx="53">
                  <c:v>8537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TEDNIH'!$E$3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TEDNIH'!$E$5:$E$58</c:f>
              <c:numCache>
                <c:formatCode>#,##0\ \k\g</c:formatCode>
                <c:ptCount val="54"/>
                <c:pt idx="4">
                  <c:v>747</c:v>
                </c:pt>
                <c:pt idx="5">
                  <c:v>311</c:v>
                </c:pt>
                <c:pt idx="7">
                  <c:v>372</c:v>
                </c:pt>
                <c:pt idx="32">
                  <c:v>311</c:v>
                </c:pt>
                <c:pt idx="33">
                  <c:v>1790</c:v>
                </c:pt>
                <c:pt idx="35">
                  <c:v>392</c:v>
                </c:pt>
                <c:pt idx="40">
                  <c:v>338</c:v>
                </c:pt>
                <c:pt idx="42">
                  <c:v>362</c:v>
                </c:pt>
                <c:pt idx="43">
                  <c:v>366</c:v>
                </c:pt>
                <c:pt idx="46">
                  <c:v>641</c:v>
                </c:pt>
                <c:pt idx="51">
                  <c:v>0</c:v>
                </c:pt>
                <c:pt idx="52">
                  <c:v>0</c:v>
                </c:pt>
                <c:pt idx="53">
                  <c:v>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TEDNIH'!$F$3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TEDNIH'!$F$5:$F$58</c:f>
              <c:numCache>
                <c:formatCode>#,##0\ \k\g</c:formatCode>
                <c:ptCount val="54"/>
                <c:pt idx="0">
                  <c:v>41692</c:v>
                </c:pt>
                <c:pt idx="1">
                  <c:v>50392</c:v>
                </c:pt>
                <c:pt idx="2">
                  <c:v>48848</c:v>
                </c:pt>
                <c:pt idx="3">
                  <c:v>25871</c:v>
                </c:pt>
                <c:pt idx="4">
                  <c:v>37782</c:v>
                </c:pt>
                <c:pt idx="5">
                  <c:v>44954</c:v>
                </c:pt>
                <c:pt idx="6">
                  <c:v>37167</c:v>
                </c:pt>
                <c:pt idx="7">
                  <c:v>32415</c:v>
                </c:pt>
                <c:pt idx="8">
                  <c:v>25291</c:v>
                </c:pt>
                <c:pt idx="9">
                  <c:v>23468</c:v>
                </c:pt>
                <c:pt idx="10">
                  <c:v>41125</c:v>
                </c:pt>
                <c:pt idx="11">
                  <c:v>48848</c:v>
                </c:pt>
                <c:pt idx="12">
                  <c:v>33519</c:v>
                </c:pt>
                <c:pt idx="13">
                  <c:v>58259</c:v>
                </c:pt>
                <c:pt idx="14">
                  <c:v>27715</c:v>
                </c:pt>
                <c:pt idx="15">
                  <c:v>39817</c:v>
                </c:pt>
                <c:pt idx="16">
                  <c:v>44317</c:v>
                </c:pt>
                <c:pt idx="17">
                  <c:v>31477</c:v>
                </c:pt>
                <c:pt idx="18">
                  <c:v>45506</c:v>
                </c:pt>
                <c:pt idx="19">
                  <c:v>36063</c:v>
                </c:pt>
                <c:pt idx="20">
                  <c:v>38956</c:v>
                </c:pt>
                <c:pt idx="21">
                  <c:v>40577</c:v>
                </c:pt>
                <c:pt idx="22">
                  <c:v>46790</c:v>
                </c:pt>
                <c:pt idx="23">
                  <c:v>38020</c:v>
                </c:pt>
                <c:pt idx="24">
                  <c:v>47106</c:v>
                </c:pt>
                <c:pt idx="25">
                  <c:v>47106</c:v>
                </c:pt>
                <c:pt idx="26">
                  <c:v>34401</c:v>
                </c:pt>
                <c:pt idx="27">
                  <c:v>50185</c:v>
                </c:pt>
                <c:pt idx="28">
                  <c:v>34610</c:v>
                </c:pt>
                <c:pt idx="29">
                  <c:v>44711</c:v>
                </c:pt>
                <c:pt idx="30">
                  <c:v>38608</c:v>
                </c:pt>
                <c:pt idx="31">
                  <c:v>46142</c:v>
                </c:pt>
                <c:pt idx="32">
                  <c:v>55131</c:v>
                </c:pt>
                <c:pt idx="33">
                  <c:v>46596</c:v>
                </c:pt>
                <c:pt idx="34">
                  <c:v>41648</c:v>
                </c:pt>
                <c:pt idx="35">
                  <c:v>25470</c:v>
                </c:pt>
                <c:pt idx="36">
                  <c:v>40679</c:v>
                </c:pt>
                <c:pt idx="37">
                  <c:v>65786</c:v>
                </c:pt>
                <c:pt idx="38">
                  <c:v>63577</c:v>
                </c:pt>
                <c:pt idx="39">
                  <c:v>43259</c:v>
                </c:pt>
                <c:pt idx="40">
                  <c:v>48017</c:v>
                </c:pt>
                <c:pt idx="41">
                  <c:v>50489</c:v>
                </c:pt>
                <c:pt idx="42">
                  <c:v>47720</c:v>
                </c:pt>
                <c:pt idx="43">
                  <c:v>26862</c:v>
                </c:pt>
                <c:pt idx="44">
                  <c:v>24789</c:v>
                </c:pt>
                <c:pt idx="45">
                  <c:v>47802</c:v>
                </c:pt>
                <c:pt idx="46">
                  <c:v>34975</c:v>
                </c:pt>
                <c:pt idx="47">
                  <c:v>52683</c:v>
                </c:pt>
                <c:pt idx="48">
                  <c:v>48286</c:v>
                </c:pt>
                <c:pt idx="49">
                  <c:v>43902</c:v>
                </c:pt>
                <c:pt idx="50">
                  <c:v>42608</c:v>
                </c:pt>
                <c:pt idx="51">
                  <c:v>56168</c:v>
                </c:pt>
                <c:pt idx="52">
                  <c:v>49209</c:v>
                </c:pt>
                <c:pt idx="53">
                  <c:v>42616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TEDNIH'!$G$3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TEDNIH'!$G$5:$G$58</c:f>
              <c:numCache>
                <c:formatCode>#,##0\ \k\g</c:formatCode>
                <c:ptCount val="54"/>
                <c:pt idx="0">
                  <c:v>39634</c:v>
                </c:pt>
                <c:pt idx="1">
                  <c:v>46533</c:v>
                </c:pt>
                <c:pt idx="2">
                  <c:v>42445</c:v>
                </c:pt>
                <c:pt idx="3">
                  <c:v>36796</c:v>
                </c:pt>
                <c:pt idx="4">
                  <c:v>33238</c:v>
                </c:pt>
                <c:pt idx="5">
                  <c:v>18539</c:v>
                </c:pt>
                <c:pt idx="6">
                  <c:v>35173</c:v>
                </c:pt>
                <c:pt idx="7">
                  <c:v>24945</c:v>
                </c:pt>
                <c:pt idx="8">
                  <c:v>46020</c:v>
                </c:pt>
                <c:pt idx="9">
                  <c:v>25809</c:v>
                </c:pt>
                <c:pt idx="10">
                  <c:v>39693</c:v>
                </c:pt>
                <c:pt idx="11">
                  <c:v>42445</c:v>
                </c:pt>
                <c:pt idx="12">
                  <c:v>41660</c:v>
                </c:pt>
                <c:pt idx="13">
                  <c:v>44647</c:v>
                </c:pt>
                <c:pt idx="14">
                  <c:v>41514</c:v>
                </c:pt>
                <c:pt idx="15">
                  <c:v>44887</c:v>
                </c:pt>
                <c:pt idx="16">
                  <c:v>44902</c:v>
                </c:pt>
                <c:pt idx="17">
                  <c:v>52947</c:v>
                </c:pt>
                <c:pt idx="18">
                  <c:v>48982</c:v>
                </c:pt>
                <c:pt idx="19">
                  <c:v>42405</c:v>
                </c:pt>
                <c:pt idx="20">
                  <c:v>59096</c:v>
                </c:pt>
                <c:pt idx="21">
                  <c:v>41415</c:v>
                </c:pt>
                <c:pt idx="22">
                  <c:v>59347</c:v>
                </c:pt>
                <c:pt idx="23">
                  <c:v>49702</c:v>
                </c:pt>
                <c:pt idx="24">
                  <c:v>51846</c:v>
                </c:pt>
                <c:pt idx="25">
                  <c:v>51846</c:v>
                </c:pt>
                <c:pt idx="26">
                  <c:v>56720</c:v>
                </c:pt>
                <c:pt idx="27">
                  <c:v>51804</c:v>
                </c:pt>
                <c:pt idx="28">
                  <c:v>46640</c:v>
                </c:pt>
                <c:pt idx="29">
                  <c:v>54932</c:v>
                </c:pt>
                <c:pt idx="30">
                  <c:v>48953</c:v>
                </c:pt>
                <c:pt idx="31">
                  <c:v>48270</c:v>
                </c:pt>
                <c:pt idx="32">
                  <c:v>39848</c:v>
                </c:pt>
                <c:pt idx="33">
                  <c:v>47751</c:v>
                </c:pt>
                <c:pt idx="34">
                  <c:v>40180</c:v>
                </c:pt>
                <c:pt idx="35">
                  <c:v>28949</c:v>
                </c:pt>
                <c:pt idx="36">
                  <c:v>20682</c:v>
                </c:pt>
                <c:pt idx="37">
                  <c:v>30849</c:v>
                </c:pt>
                <c:pt idx="38">
                  <c:v>44760</c:v>
                </c:pt>
                <c:pt idx="39">
                  <c:v>44339</c:v>
                </c:pt>
                <c:pt idx="40">
                  <c:v>43426</c:v>
                </c:pt>
                <c:pt idx="41">
                  <c:v>43066</c:v>
                </c:pt>
                <c:pt idx="42">
                  <c:v>45466</c:v>
                </c:pt>
                <c:pt idx="43">
                  <c:v>24259</c:v>
                </c:pt>
                <c:pt idx="44">
                  <c:v>27994</c:v>
                </c:pt>
                <c:pt idx="45">
                  <c:v>37322</c:v>
                </c:pt>
                <c:pt idx="46">
                  <c:v>42587</c:v>
                </c:pt>
                <c:pt idx="47">
                  <c:v>38491</c:v>
                </c:pt>
                <c:pt idx="48">
                  <c:v>41678</c:v>
                </c:pt>
                <c:pt idx="49">
                  <c:v>35222</c:v>
                </c:pt>
                <c:pt idx="50">
                  <c:v>45420</c:v>
                </c:pt>
                <c:pt idx="51">
                  <c:v>48468</c:v>
                </c:pt>
                <c:pt idx="52">
                  <c:v>36963</c:v>
                </c:pt>
                <c:pt idx="53">
                  <c:v>33477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TEDNIH'!$H$3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TEDNIH'!$H$5:$H$58</c:f>
              <c:numCache>
                <c:formatCode>#,##0\ \k\g</c:formatCode>
                <c:ptCount val="54"/>
                <c:pt idx="5">
                  <c:v>6264</c:v>
                </c:pt>
                <c:pt idx="6">
                  <c:v>5891</c:v>
                </c:pt>
                <c:pt idx="7">
                  <c:v>4593</c:v>
                </c:pt>
                <c:pt idx="8">
                  <c:v>8795</c:v>
                </c:pt>
                <c:pt idx="9">
                  <c:v>4018</c:v>
                </c:pt>
                <c:pt idx="10">
                  <c:v>7125</c:v>
                </c:pt>
                <c:pt idx="11">
                  <c:v>4904</c:v>
                </c:pt>
                <c:pt idx="12">
                  <c:v>5053</c:v>
                </c:pt>
                <c:pt idx="13">
                  <c:v>5432</c:v>
                </c:pt>
                <c:pt idx="14">
                  <c:v>6651</c:v>
                </c:pt>
                <c:pt idx="15">
                  <c:v>6934</c:v>
                </c:pt>
                <c:pt idx="16">
                  <c:v>8174</c:v>
                </c:pt>
                <c:pt idx="17">
                  <c:v>10713</c:v>
                </c:pt>
                <c:pt idx="19">
                  <c:v>7949</c:v>
                </c:pt>
                <c:pt idx="22">
                  <c:v>5600</c:v>
                </c:pt>
                <c:pt idx="24">
                  <c:v>5702</c:v>
                </c:pt>
                <c:pt idx="25">
                  <c:v>7248</c:v>
                </c:pt>
                <c:pt idx="26">
                  <c:v>5527</c:v>
                </c:pt>
                <c:pt idx="27">
                  <c:v>7589</c:v>
                </c:pt>
                <c:pt idx="28">
                  <c:v>6657</c:v>
                </c:pt>
                <c:pt idx="29">
                  <c:v>7196</c:v>
                </c:pt>
                <c:pt idx="30">
                  <c:v>4813</c:v>
                </c:pt>
                <c:pt idx="31">
                  <c:v>5886</c:v>
                </c:pt>
                <c:pt idx="32">
                  <c:v>6222</c:v>
                </c:pt>
                <c:pt idx="33">
                  <c:v>6629</c:v>
                </c:pt>
                <c:pt idx="34">
                  <c:v>4265</c:v>
                </c:pt>
                <c:pt idx="35">
                  <c:v>4860</c:v>
                </c:pt>
                <c:pt idx="36">
                  <c:v>6459</c:v>
                </c:pt>
                <c:pt idx="37">
                  <c:v>5716</c:v>
                </c:pt>
                <c:pt idx="38">
                  <c:v>5508</c:v>
                </c:pt>
                <c:pt idx="39">
                  <c:v>5654</c:v>
                </c:pt>
                <c:pt idx="40">
                  <c:v>4729</c:v>
                </c:pt>
                <c:pt idx="41">
                  <c:v>7909</c:v>
                </c:pt>
                <c:pt idx="42">
                  <c:v>7589</c:v>
                </c:pt>
                <c:pt idx="43">
                  <c:v>6443</c:v>
                </c:pt>
                <c:pt idx="44">
                  <c:v>6157</c:v>
                </c:pt>
                <c:pt idx="45">
                  <c:v>4317</c:v>
                </c:pt>
                <c:pt idx="46">
                  <c:v>6816</c:v>
                </c:pt>
                <c:pt idx="47">
                  <c:v>7091</c:v>
                </c:pt>
                <c:pt idx="48">
                  <c:v>6720</c:v>
                </c:pt>
                <c:pt idx="49">
                  <c:v>7021</c:v>
                </c:pt>
                <c:pt idx="50">
                  <c:v>7254</c:v>
                </c:pt>
                <c:pt idx="51">
                  <c:v>9617</c:v>
                </c:pt>
                <c:pt idx="52">
                  <c:v>7110</c:v>
                </c:pt>
                <c:pt idx="53">
                  <c:v>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55136"/>
        <c:axId val="96182272"/>
      </c:lineChart>
      <c:catAx>
        <c:axId val="96155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182272"/>
        <c:crosses val="autoZero"/>
        <c:auto val="1"/>
        <c:lblAlgn val="ctr"/>
        <c:lblOffset val="100"/>
        <c:noMultiLvlLbl val="0"/>
      </c:catAx>
      <c:valAx>
        <c:axId val="96182272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15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R3'!$B$83:$J$83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R3'!$B$84:$J$84</c:f>
              <c:numCache>
                <c:formatCode>0.00</c:formatCode>
                <c:ptCount val="9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R3'!$B$83:$J$83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R3'!$B$85:$J$85</c:f>
              <c:numCache>
                <c:formatCode>0.00</c:formatCode>
                <c:ptCount val="9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R3'!$B$83:$J$83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R3'!$B$86:$J$86</c:f>
              <c:numCache>
                <c:formatCode>0.00</c:formatCode>
                <c:ptCount val="9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R3'!$A$88</c:f>
              <c:strCache>
                <c:ptCount val="1"/>
                <c:pt idx="0">
                  <c:v>SI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R3'!$B$83:$J$83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R3'!$B$88:$J$88</c:f>
              <c:numCache>
                <c:formatCode>0.00</c:formatCode>
                <c:ptCount val="9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2464"/>
        <c:axId val="98625024"/>
      </c:lineChart>
      <c:catAx>
        <c:axId val="9862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625024"/>
        <c:crosses val="autoZero"/>
        <c:auto val="1"/>
        <c:lblAlgn val="ctr"/>
        <c:lblOffset val="100"/>
        <c:noMultiLvlLbl val="0"/>
      </c:catAx>
      <c:valAx>
        <c:axId val="98625024"/>
        <c:scaling>
          <c:orientation val="minMax"/>
          <c:max val="600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62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3</xdr:row>
      <xdr:rowOff>9525</xdr:rowOff>
    </xdr:from>
    <xdr:to>
      <xdr:col>19</xdr:col>
      <xdr:colOff>0</xdr:colOff>
      <xdr:row>18</xdr:row>
      <xdr:rowOff>9525</xdr:rowOff>
    </xdr:to>
    <xdr:graphicFrame macro="">
      <xdr:nvGraphicFramePr>
        <xdr:cNvPr id="3" name="Grafikon 2" descr="Grafikon je grafičen prikaz tabele 2.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3</xdr:row>
      <xdr:rowOff>0</xdr:rowOff>
    </xdr:from>
    <xdr:to>
      <xdr:col>22</xdr:col>
      <xdr:colOff>590550</xdr:colOff>
      <xdr:row>23</xdr:row>
      <xdr:rowOff>66674</xdr:rowOff>
    </xdr:to>
    <xdr:graphicFrame macro="">
      <xdr:nvGraphicFramePr>
        <xdr:cNvPr id="3" name="Grafikon 2" descr="Grafikon s prikazom gibanja cen tedenska zakola po kategorijah 2019/2020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805961</xdr:colOff>
      <xdr:row>53</xdr:row>
      <xdr:rowOff>142352</xdr:rowOff>
    </xdr:from>
    <xdr:to>
      <xdr:col>12</xdr:col>
      <xdr:colOff>101321</xdr:colOff>
      <xdr:row>75</xdr:row>
      <xdr:rowOff>57202</xdr:rowOff>
    </xdr:to>
    <xdr:graphicFrame macro="">
      <xdr:nvGraphicFramePr>
        <xdr:cNvPr id="3" name="Grafikon 2" descr="Grafikon prikazuje gibanje cen iz tabele 2.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13" sqref="A13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228" t="s">
        <v>0</v>
      </c>
    </row>
    <row r="2" spans="1:2" ht="27" x14ac:dyDescent="0.25">
      <c r="A2" s="4" t="s">
        <v>1</v>
      </c>
      <c r="B2" s="34" t="s">
        <v>10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2" t="s">
        <v>5</v>
      </c>
    </row>
    <row r="8" spans="1:2" x14ac:dyDescent="0.25">
      <c r="A8" s="3" t="s">
        <v>6</v>
      </c>
    </row>
    <row r="9" spans="1:2" x14ac:dyDescent="0.25">
      <c r="A9" s="3" t="s">
        <v>7</v>
      </c>
    </row>
    <row r="10" spans="1:2" x14ac:dyDescent="0.25">
      <c r="A10" s="3" t="s">
        <v>8</v>
      </c>
    </row>
    <row r="13" spans="1:2" x14ac:dyDescent="0.25">
      <c r="A13" s="3" t="s">
        <v>184</v>
      </c>
    </row>
    <row r="14" spans="1:2" ht="27" x14ac:dyDescent="0.25">
      <c r="A14" s="3" t="s">
        <v>176</v>
      </c>
      <c r="B14" s="4" t="s">
        <v>175</v>
      </c>
    </row>
    <row r="15" spans="1:2" x14ac:dyDescent="0.25">
      <c r="B15" s="4" t="s">
        <v>162</v>
      </c>
    </row>
    <row r="18" spans="2:2" x14ac:dyDescent="0.25">
      <c r="B18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J3" sqref="J3"/>
    </sheetView>
  </sheetViews>
  <sheetFormatPr defaultRowHeight="15" x14ac:dyDescent="0.25"/>
  <cols>
    <col min="1" max="1" width="11.42578125" customWidth="1"/>
    <col min="2" max="2" width="12.42578125" customWidth="1"/>
    <col min="3" max="3" width="12.85546875" customWidth="1"/>
    <col min="4" max="4" width="12.42578125" customWidth="1"/>
    <col min="6" max="6" width="12.140625" customWidth="1"/>
    <col min="7" max="7" width="10.42578125" customWidth="1"/>
    <col min="9" max="9" width="12.42578125" customWidth="1"/>
    <col min="13" max="13" width="19.7109375" bestFit="1" customWidth="1"/>
    <col min="14" max="14" width="14.28515625" style="5" customWidth="1"/>
  </cols>
  <sheetData>
    <row r="1" spans="1:14" x14ac:dyDescent="0.25">
      <c r="B1" s="35"/>
    </row>
    <row r="2" spans="1:14" x14ac:dyDescent="0.25">
      <c r="A2" t="s">
        <v>167</v>
      </c>
      <c r="B2" s="42" t="s">
        <v>185</v>
      </c>
      <c r="L2" t="s">
        <v>168</v>
      </c>
    </row>
    <row r="3" spans="1:14" ht="15.75" thickBot="1" x14ac:dyDescent="0.3"/>
    <row r="4" spans="1:14" ht="26.25" thickBot="1" x14ac:dyDescent="0.3">
      <c r="A4" s="7" t="s">
        <v>11</v>
      </c>
      <c r="B4" s="27"/>
      <c r="C4" s="26"/>
      <c r="D4" s="16"/>
      <c r="E4" s="16" t="s">
        <v>12</v>
      </c>
      <c r="F4" s="16"/>
      <c r="G4" s="16"/>
      <c r="H4" s="17"/>
      <c r="I4" s="18"/>
      <c r="L4" s="32"/>
      <c r="M4" s="33" t="s">
        <v>40</v>
      </c>
      <c r="N4" s="133" t="s">
        <v>38</v>
      </c>
    </row>
    <row r="5" spans="1:14" thickBot="1" x14ac:dyDescent="0.35">
      <c r="A5" s="23"/>
      <c r="B5" s="19"/>
      <c r="C5" s="13" t="s">
        <v>13</v>
      </c>
      <c r="D5" s="14" t="s">
        <v>14</v>
      </c>
      <c r="E5" s="15" t="s">
        <v>15</v>
      </c>
      <c r="F5" s="14" t="s">
        <v>16</v>
      </c>
      <c r="G5" s="20" t="s">
        <v>17</v>
      </c>
      <c r="H5" s="20" t="s">
        <v>18</v>
      </c>
      <c r="I5" s="24" t="s">
        <v>19</v>
      </c>
      <c r="L5" s="111"/>
      <c r="M5" s="112"/>
      <c r="N5" s="134"/>
    </row>
    <row r="6" spans="1:14" x14ac:dyDescent="0.25">
      <c r="A6" s="7" t="s">
        <v>21</v>
      </c>
      <c r="B6" s="8" t="s">
        <v>20</v>
      </c>
      <c r="C6" s="244" t="s">
        <v>163</v>
      </c>
      <c r="D6" s="244">
        <v>42</v>
      </c>
      <c r="E6" s="245"/>
      <c r="F6" s="244" t="s">
        <v>163</v>
      </c>
      <c r="G6" s="245"/>
      <c r="H6" s="244">
        <v>0</v>
      </c>
      <c r="I6" s="247"/>
      <c r="L6" s="113" t="s">
        <v>13</v>
      </c>
      <c r="M6" s="114" t="s">
        <v>21</v>
      </c>
      <c r="N6" s="241" t="s">
        <v>163</v>
      </c>
    </row>
    <row r="7" spans="1:14" x14ac:dyDescent="0.25">
      <c r="A7" s="6" t="s">
        <v>21</v>
      </c>
      <c r="B7" s="9" t="s">
        <v>22</v>
      </c>
      <c r="C7" s="248" t="s">
        <v>163</v>
      </c>
      <c r="D7" s="293">
        <v>17104</v>
      </c>
      <c r="E7" s="250"/>
      <c r="F7" s="248" t="s">
        <v>163</v>
      </c>
      <c r="G7" s="251"/>
      <c r="H7" s="248">
        <v>0</v>
      </c>
      <c r="I7" s="252"/>
      <c r="L7" s="29" t="s">
        <v>13</v>
      </c>
      <c r="M7" s="110" t="s">
        <v>24</v>
      </c>
      <c r="N7" s="241" t="s">
        <v>163</v>
      </c>
    </row>
    <row r="8" spans="1:14" ht="15.75" thickBot="1" x14ac:dyDescent="0.3">
      <c r="A8" s="23" t="s">
        <v>21</v>
      </c>
      <c r="B8" s="10" t="s">
        <v>23</v>
      </c>
      <c r="C8" s="253" t="s">
        <v>163</v>
      </c>
      <c r="D8" s="253">
        <v>332.62</v>
      </c>
      <c r="E8" s="254"/>
      <c r="F8" s="253" t="s">
        <v>163</v>
      </c>
      <c r="G8" s="254"/>
      <c r="H8" s="253">
        <v>6.54</v>
      </c>
      <c r="I8" s="255"/>
      <c r="L8" s="29" t="s">
        <v>13</v>
      </c>
      <c r="M8" s="110" t="s">
        <v>27</v>
      </c>
      <c r="N8" s="241" t="s">
        <v>163</v>
      </c>
    </row>
    <row r="9" spans="1:14" x14ac:dyDescent="0.25">
      <c r="A9" s="7" t="s">
        <v>24</v>
      </c>
      <c r="B9" s="8" t="s">
        <v>20</v>
      </c>
      <c r="C9" s="244" t="s">
        <v>163</v>
      </c>
      <c r="D9" s="244">
        <v>49</v>
      </c>
      <c r="E9" s="245"/>
      <c r="F9" s="244" t="s">
        <v>163</v>
      </c>
      <c r="G9" s="245"/>
      <c r="H9" s="244">
        <v>12</v>
      </c>
      <c r="I9" s="247"/>
      <c r="L9" s="29" t="s">
        <v>13</v>
      </c>
      <c r="M9" s="110" t="s">
        <v>28</v>
      </c>
      <c r="N9" s="241" t="s">
        <v>163</v>
      </c>
    </row>
    <row r="10" spans="1:14" x14ac:dyDescent="0.25">
      <c r="A10" s="6" t="s">
        <v>24</v>
      </c>
      <c r="B10" s="9" t="s">
        <v>22</v>
      </c>
      <c r="C10" s="248" t="s">
        <v>163</v>
      </c>
      <c r="D10" s="248">
        <v>21360</v>
      </c>
      <c r="E10" s="250"/>
      <c r="F10" s="248" t="s">
        <v>163</v>
      </c>
      <c r="G10" s="250"/>
      <c r="H10" s="248">
        <v>4545</v>
      </c>
      <c r="I10" s="252"/>
      <c r="L10" s="29" t="s">
        <v>13</v>
      </c>
      <c r="M10" s="110" t="s">
        <v>31</v>
      </c>
      <c r="N10" s="242">
        <v>445.81</v>
      </c>
    </row>
    <row r="11" spans="1:14" ht="15.75" thickBot="1" x14ac:dyDescent="0.3">
      <c r="A11" s="23" t="s">
        <v>24</v>
      </c>
      <c r="B11" s="12" t="s">
        <v>23</v>
      </c>
      <c r="C11" s="253" t="s">
        <v>163</v>
      </c>
      <c r="D11" s="256">
        <v>331.36</v>
      </c>
      <c r="E11" s="254"/>
      <c r="F11" s="253" t="s">
        <v>163</v>
      </c>
      <c r="G11" s="254"/>
      <c r="H11" s="256">
        <v>307.40000000000003</v>
      </c>
      <c r="I11" s="255"/>
      <c r="L11" s="29" t="s">
        <v>13</v>
      </c>
      <c r="M11" s="110" t="s">
        <v>32</v>
      </c>
      <c r="N11" s="241" t="s">
        <v>163</v>
      </c>
    </row>
    <row r="12" spans="1:14" x14ac:dyDescent="0.25">
      <c r="A12" s="7" t="s">
        <v>25</v>
      </c>
      <c r="B12" s="8" t="s">
        <v>20</v>
      </c>
      <c r="C12" s="257"/>
      <c r="D12" s="245"/>
      <c r="E12" s="258"/>
      <c r="F12" s="244" t="s">
        <v>163</v>
      </c>
      <c r="G12" s="257"/>
      <c r="H12" s="283">
        <v>19</v>
      </c>
      <c r="I12" s="260"/>
      <c r="L12" s="29" t="s">
        <v>14</v>
      </c>
      <c r="M12" s="28" t="s">
        <v>21</v>
      </c>
      <c r="N12" s="239">
        <v>332.62</v>
      </c>
    </row>
    <row r="13" spans="1:14" x14ac:dyDescent="0.25">
      <c r="A13" s="6" t="s">
        <v>25</v>
      </c>
      <c r="B13" s="9" t="s">
        <v>22</v>
      </c>
      <c r="C13" s="261"/>
      <c r="D13" s="251"/>
      <c r="E13" s="262"/>
      <c r="F13" s="248" t="s">
        <v>163</v>
      </c>
      <c r="G13" s="263"/>
      <c r="H13" s="295">
        <v>7647</v>
      </c>
      <c r="I13" s="265"/>
      <c r="L13" s="29" t="s">
        <v>14</v>
      </c>
      <c r="M13" s="28" t="s">
        <v>24</v>
      </c>
      <c r="N13" s="239">
        <v>331.36</v>
      </c>
    </row>
    <row r="14" spans="1:14" ht="15.75" thickBot="1" x14ac:dyDescent="0.3">
      <c r="A14" s="6" t="s">
        <v>25</v>
      </c>
      <c r="B14" s="10" t="s">
        <v>23</v>
      </c>
      <c r="C14" s="266"/>
      <c r="D14" s="267"/>
      <c r="E14" s="268"/>
      <c r="F14" s="253" t="s">
        <v>163</v>
      </c>
      <c r="G14" s="269"/>
      <c r="H14" s="277">
        <v>318.86</v>
      </c>
      <c r="I14" s="270"/>
      <c r="L14" s="29" t="s">
        <v>14</v>
      </c>
      <c r="M14" s="28" t="s">
        <v>27</v>
      </c>
      <c r="N14" s="239">
        <v>322.82</v>
      </c>
    </row>
    <row r="15" spans="1:14" x14ac:dyDescent="0.25">
      <c r="A15" s="7" t="s">
        <v>26</v>
      </c>
      <c r="B15" s="8" t="s">
        <v>20</v>
      </c>
      <c r="C15" s="257"/>
      <c r="D15" s="245"/>
      <c r="E15" s="271"/>
      <c r="F15" s="257"/>
      <c r="G15" s="257"/>
      <c r="H15" s="251"/>
      <c r="I15" s="244">
        <v>2</v>
      </c>
      <c r="L15" s="29" t="s">
        <v>14</v>
      </c>
      <c r="M15" s="28" t="s">
        <v>28</v>
      </c>
      <c r="N15" s="239">
        <v>325.20000000000005</v>
      </c>
    </row>
    <row r="16" spans="1:14" x14ac:dyDescent="0.25">
      <c r="A16" s="6" t="s">
        <v>26</v>
      </c>
      <c r="B16" s="9" t="s">
        <v>22</v>
      </c>
      <c r="C16" s="272"/>
      <c r="D16" s="251"/>
      <c r="E16" s="273"/>
      <c r="F16" s="261"/>
      <c r="G16" s="272"/>
      <c r="H16" s="250"/>
      <c r="I16" s="248">
        <v>195</v>
      </c>
      <c r="L16" s="29" t="s">
        <v>14</v>
      </c>
      <c r="M16" s="28" t="s">
        <v>31</v>
      </c>
      <c r="N16" s="242">
        <v>301.14000000000004</v>
      </c>
    </row>
    <row r="17" spans="1:14" ht="15.75" thickBot="1" x14ac:dyDescent="0.3">
      <c r="A17" s="23" t="s">
        <v>26</v>
      </c>
      <c r="B17" s="12" t="s">
        <v>23</v>
      </c>
      <c r="C17" s="269"/>
      <c r="D17" s="254"/>
      <c r="E17" s="274"/>
      <c r="F17" s="275"/>
      <c r="G17" s="269"/>
      <c r="H17" s="254"/>
      <c r="I17" s="253">
        <v>453.21000000000004</v>
      </c>
      <c r="L17" s="29" t="s">
        <v>14</v>
      </c>
      <c r="M17" s="28" t="s">
        <v>32</v>
      </c>
      <c r="N17" s="242">
        <v>314.38</v>
      </c>
    </row>
    <row r="18" spans="1:14" x14ac:dyDescent="0.25">
      <c r="A18" s="7" t="s">
        <v>27</v>
      </c>
      <c r="B18" s="8" t="s">
        <v>20</v>
      </c>
      <c r="C18" s="244" t="s">
        <v>163</v>
      </c>
      <c r="D18" s="276">
        <v>115</v>
      </c>
      <c r="E18" s="257"/>
      <c r="F18" s="257"/>
      <c r="G18" s="245"/>
      <c r="H18" s="244">
        <v>13</v>
      </c>
      <c r="I18" s="244">
        <v>16</v>
      </c>
      <c r="L18" s="29" t="s">
        <v>15</v>
      </c>
      <c r="M18" s="28" t="s">
        <v>28</v>
      </c>
      <c r="N18" s="239">
        <v>318.40000000000003</v>
      </c>
    </row>
    <row r="19" spans="1:14" x14ac:dyDescent="0.25">
      <c r="A19" s="6" t="s">
        <v>27</v>
      </c>
      <c r="B19" s="9" t="s">
        <v>22</v>
      </c>
      <c r="C19" s="248" t="s">
        <v>163</v>
      </c>
      <c r="D19" s="248">
        <v>39327</v>
      </c>
      <c r="E19" s="272"/>
      <c r="F19" s="272"/>
      <c r="G19" s="250"/>
      <c r="H19" s="248">
        <v>3547</v>
      </c>
      <c r="I19" s="248">
        <v>1782</v>
      </c>
      <c r="L19" s="29" t="s">
        <v>16</v>
      </c>
      <c r="M19" s="28" t="s">
        <v>21</v>
      </c>
      <c r="N19" s="241" t="s">
        <v>163</v>
      </c>
    </row>
    <row r="20" spans="1:14" ht="15.75" thickBot="1" x14ac:dyDescent="0.3">
      <c r="A20" s="23" t="s">
        <v>27</v>
      </c>
      <c r="B20" s="10" t="s">
        <v>23</v>
      </c>
      <c r="C20" s="253" t="s">
        <v>163</v>
      </c>
      <c r="D20" s="253">
        <v>322.82</v>
      </c>
      <c r="E20" s="269"/>
      <c r="F20" s="269"/>
      <c r="G20" s="254"/>
      <c r="H20" s="253">
        <v>312.32</v>
      </c>
      <c r="I20" s="253">
        <v>411.67</v>
      </c>
      <c r="L20" s="29" t="s">
        <v>16</v>
      </c>
      <c r="M20" s="28" t="s">
        <v>24</v>
      </c>
      <c r="N20" s="241" t="s">
        <v>163</v>
      </c>
    </row>
    <row r="21" spans="1:14" x14ac:dyDescent="0.25">
      <c r="A21" s="7" t="s">
        <v>28</v>
      </c>
      <c r="B21" s="8" t="s">
        <v>20</v>
      </c>
      <c r="C21" s="244" t="s">
        <v>163</v>
      </c>
      <c r="D21" s="244">
        <v>75</v>
      </c>
      <c r="E21" s="276">
        <v>21</v>
      </c>
      <c r="F21" s="244" t="s">
        <v>163</v>
      </c>
      <c r="G21" s="244">
        <v>45</v>
      </c>
      <c r="H21" s="244">
        <v>53</v>
      </c>
      <c r="I21" s="247"/>
      <c r="L21" s="29" t="s">
        <v>16</v>
      </c>
      <c r="M21" s="28" t="s">
        <v>25</v>
      </c>
      <c r="N21" s="241" t="s">
        <v>163</v>
      </c>
    </row>
    <row r="22" spans="1:14" x14ac:dyDescent="0.25">
      <c r="A22" s="6" t="s">
        <v>28</v>
      </c>
      <c r="B22" s="9" t="s">
        <v>22</v>
      </c>
      <c r="C22" s="248" t="s">
        <v>163</v>
      </c>
      <c r="D22" s="293">
        <v>28542</v>
      </c>
      <c r="E22" s="248">
        <v>8152</v>
      </c>
      <c r="F22" s="248" t="s">
        <v>163</v>
      </c>
      <c r="G22" s="248">
        <v>15403</v>
      </c>
      <c r="H22" s="295">
        <v>16503</v>
      </c>
      <c r="I22" s="252"/>
      <c r="L22" s="29" t="s">
        <v>16</v>
      </c>
      <c r="M22" s="28" t="s">
        <v>28</v>
      </c>
      <c r="N22" s="241" t="s">
        <v>163</v>
      </c>
    </row>
    <row r="23" spans="1:14" ht="15.75" thickBot="1" x14ac:dyDescent="0.3">
      <c r="A23" s="23" t="s">
        <v>28</v>
      </c>
      <c r="B23" s="10" t="s">
        <v>23</v>
      </c>
      <c r="C23" s="253" t="s">
        <v>163</v>
      </c>
      <c r="D23" s="256">
        <v>325.20000000000005</v>
      </c>
      <c r="E23" s="256">
        <v>318.40000000000003</v>
      </c>
      <c r="F23" s="253" t="s">
        <v>163</v>
      </c>
      <c r="G23" s="253">
        <v>240.87</v>
      </c>
      <c r="H23" s="277">
        <v>308.73</v>
      </c>
      <c r="I23" s="252"/>
      <c r="L23" s="29" t="s">
        <v>16</v>
      </c>
      <c r="M23" s="28" t="s">
        <v>29</v>
      </c>
      <c r="N23" s="239" t="s">
        <v>163</v>
      </c>
    </row>
    <row r="24" spans="1:14" x14ac:dyDescent="0.25">
      <c r="A24" s="7" t="s">
        <v>29</v>
      </c>
      <c r="B24" s="8" t="s">
        <v>20</v>
      </c>
      <c r="C24" s="257"/>
      <c r="D24" s="245"/>
      <c r="E24" s="258"/>
      <c r="F24" s="244" t="s">
        <v>163</v>
      </c>
      <c r="G24" s="244">
        <v>6</v>
      </c>
      <c r="H24" s="244">
        <v>15</v>
      </c>
      <c r="I24" s="247"/>
      <c r="L24" s="29" t="s">
        <v>16</v>
      </c>
      <c r="M24" s="28" t="s">
        <v>32</v>
      </c>
      <c r="N24" s="241" t="s">
        <v>163</v>
      </c>
    </row>
    <row r="25" spans="1:14" x14ac:dyDescent="0.25">
      <c r="A25" s="6" t="s">
        <v>29</v>
      </c>
      <c r="B25" s="9" t="s">
        <v>22</v>
      </c>
      <c r="C25" s="272"/>
      <c r="D25" s="251"/>
      <c r="E25" s="278"/>
      <c r="F25" s="248" t="s">
        <v>163</v>
      </c>
      <c r="G25" s="248">
        <v>2381</v>
      </c>
      <c r="H25" s="279">
        <v>5023</v>
      </c>
      <c r="I25" s="252"/>
      <c r="L25" s="29" t="s">
        <v>16</v>
      </c>
      <c r="M25" s="28" t="s">
        <v>34</v>
      </c>
      <c r="N25" s="241" t="s">
        <v>163</v>
      </c>
    </row>
    <row r="26" spans="1:14" ht="15.75" thickBot="1" x14ac:dyDescent="0.3">
      <c r="A26" s="23" t="s">
        <v>29</v>
      </c>
      <c r="B26" s="10" t="s">
        <v>23</v>
      </c>
      <c r="C26" s="275"/>
      <c r="D26" s="254"/>
      <c r="E26" s="280"/>
      <c r="F26" s="256" t="s">
        <v>163</v>
      </c>
      <c r="G26" s="256">
        <v>258.88</v>
      </c>
      <c r="H26" s="281">
        <v>305.5</v>
      </c>
      <c r="I26" s="255"/>
      <c r="L26" s="29" t="s">
        <v>17</v>
      </c>
      <c r="M26" s="28" t="s">
        <v>28</v>
      </c>
      <c r="N26" s="239">
        <v>240.87</v>
      </c>
    </row>
    <row r="27" spans="1:14" x14ac:dyDescent="0.25">
      <c r="A27" s="7" t="s">
        <v>30</v>
      </c>
      <c r="B27" s="8" t="s">
        <v>20</v>
      </c>
      <c r="C27" s="257"/>
      <c r="D27" s="245"/>
      <c r="E27" s="271"/>
      <c r="F27" s="257"/>
      <c r="G27" s="257"/>
      <c r="H27" s="259"/>
      <c r="I27" s="244">
        <v>6</v>
      </c>
      <c r="L27" s="29" t="s">
        <v>17</v>
      </c>
      <c r="M27" s="28" t="s">
        <v>29</v>
      </c>
      <c r="N27" s="239">
        <v>258.88</v>
      </c>
    </row>
    <row r="28" spans="1:14" x14ac:dyDescent="0.25">
      <c r="A28" s="6" t="s">
        <v>30</v>
      </c>
      <c r="B28" s="9" t="s">
        <v>22</v>
      </c>
      <c r="C28" s="261"/>
      <c r="D28" s="251"/>
      <c r="E28" s="273"/>
      <c r="F28" s="272"/>
      <c r="G28" s="261"/>
      <c r="H28" s="264"/>
      <c r="I28" s="248">
        <v>581</v>
      </c>
      <c r="L28" s="29" t="s">
        <v>17</v>
      </c>
      <c r="M28" s="28" t="s">
        <v>31</v>
      </c>
      <c r="N28" s="239">
        <v>201.67999999999998</v>
      </c>
    </row>
    <row r="29" spans="1:14" ht="15.75" thickBot="1" x14ac:dyDescent="0.3">
      <c r="A29" s="23" t="s">
        <v>30</v>
      </c>
      <c r="B29" s="10" t="s">
        <v>23</v>
      </c>
      <c r="C29" s="269"/>
      <c r="D29" s="254"/>
      <c r="E29" s="274"/>
      <c r="F29" s="269"/>
      <c r="G29" s="269"/>
      <c r="H29" s="282"/>
      <c r="I29" s="253">
        <v>426.93</v>
      </c>
      <c r="L29" s="29" t="s">
        <v>17</v>
      </c>
      <c r="M29" s="28" t="s">
        <v>32</v>
      </c>
      <c r="N29" s="239">
        <v>225.95999999999998</v>
      </c>
    </row>
    <row r="30" spans="1:14" x14ac:dyDescent="0.25">
      <c r="A30" s="7" t="s">
        <v>31</v>
      </c>
      <c r="B30" s="8" t="s">
        <v>20</v>
      </c>
      <c r="C30" s="244">
        <v>4</v>
      </c>
      <c r="D30" s="276">
        <v>45</v>
      </c>
      <c r="E30" s="257"/>
      <c r="F30" s="245"/>
      <c r="G30" s="276">
        <v>35</v>
      </c>
      <c r="H30" s="276">
        <v>9</v>
      </c>
      <c r="I30" s="244">
        <v>41</v>
      </c>
      <c r="L30" s="29" t="s">
        <v>17</v>
      </c>
      <c r="M30" s="28" t="s">
        <v>34</v>
      </c>
      <c r="N30" s="239">
        <v>244.04</v>
      </c>
    </row>
    <row r="31" spans="1:14" x14ac:dyDescent="0.25">
      <c r="A31" s="6" t="s">
        <v>31</v>
      </c>
      <c r="B31" s="9" t="s">
        <v>22</v>
      </c>
      <c r="C31" s="248">
        <v>364</v>
      </c>
      <c r="D31" s="293">
        <v>13250</v>
      </c>
      <c r="E31" s="272"/>
      <c r="F31" s="250"/>
      <c r="G31" s="248">
        <v>9757</v>
      </c>
      <c r="H31" s="248">
        <v>2203</v>
      </c>
      <c r="I31" s="248">
        <v>4407</v>
      </c>
      <c r="L31" s="29" t="s">
        <v>17</v>
      </c>
      <c r="M31" s="28" t="s">
        <v>35</v>
      </c>
      <c r="N31" s="239">
        <v>175.31</v>
      </c>
    </row>
    <row r="32" spans="1:14" ht="15.75" thickBot="1" x14ac:dyDescent="0.3">
      <c r="A32" s="23" t="s">
        <v>31</v>
      </c>
      <c r="B32" s="10" t="s">
        <v>23</v>
      </c>
      <c r="C32" s="253">
        <v>445.81</v>
      </c>
      <c r="D32" s="256">
        <v>301.14000000000004</v>
      </c>
      <c r="E32" s="269"/>
      <c r="F32" s="254"/>
      <c r="G32" s="253">
        <v>201.67999999999998</v>
      </c>
      <c r="H32" s="253">
        <v>258.15000000000003</v>
      </c>
      <c r="I32" s="253">
        <v>421.16</v>
      </c>
      <c r="L32" s="29" t="s">
        <v>17</v>
      </c>
      <c r="M32" s="28" t="s">
        <v>36</v>
      </c>
      <c r="N32" s="239">
        <v>204.07</v>
      </c>
    </row>
    <row r="33" spans="1:14" x14ac:dyDescent="0.25">
      <c r="A33" s="7" t="s">
        <v>32</v>
      </c>
      <c r="B33" s="8" t="s">
        <v>20</v>
      </c>
      <c r="C33" s="244" t="s">
        <v>163</v>
      </c>
      <c r="D33" s="283">
        <v>28</v>
      </c>
      <c r="E33" s="245"/>
      <c r="F33" s="244" t="s">
        <v>163</v>
      </c>
      <c r="G33" s="244">
        <v>35</v>
      </c>
      <c r="H33" s="276">
        <v>6</v>
      </c>
      <c r="I33" s="247"/>
      <c r="L33" s="29" t="s">
        <v>18</v>
      </c>
      <c r="M33" s="28" t="s">
        <v>21</v>
      </c>
      <c r="N33" s="239" t="s">
        <v>163</v>
      </c>
    </row>
    <row r="34" spans="1:14" x14ac:dyDescent="0.25">
      <c r="A34" s="6" t="s">
        <v>32</v>
      </c>
      <c r="B34" s="9" t="s">
        <v>22</v>
      </c>
      <c r="C34" s="248" t="s">
        <v>163</v>
      </c>
      <c r="D34" s="284">
        <v>10062</v>
      </c>
      <c r="E34" s="250"/>
      <c r="F34" s="248" t="s">
        <v>163</v>
      </c>
      <c r="G34" s="248">
        <v>11543</v>
      </c>
      <c r="H34" s="284">
        <v>1867</v>
      </c>
      <c r="I34" s="252"/>
      <c r="L34" s="29" t="s">
        <v>18</v>
      </c>
      <c r="M34" s="28" t="s">
        <v>24</v>
      </c>
      <c r="N34" s="239">
        <v>307.40000000000003</v>
      </c>
    </row>
    <row r="35" spans="1:14" ht="15.75" thickBot="1" x14ac:dyDescent="0.3">
      <c r="A35" s="23" t="s">
        <v>32</v>
      </c>
      <c r="B35" s="10" t="s">
        <v>33</v>
      </c>
      <c r="C35" s="253" t="s">
        <v>163</v>
      </c>
      <c r="D35" s="285">
        <v>314.38</v>
      </c>
      <c r="E35" s="254"/>
      <c r="F35" s="253" t="s">
        <v>163</v>
      </c>
      <c r="G35" s="253">
        <v>225.95999999999998</v>
      </c>
      <c r="H35" s="286">
        <v>296.99</v>
      </c>
      <c r="I35" s="252"/>
      <c r="L35" s="29" t="s">
        <v>18</v>
      </c>
      <c r="M35" s="28" t="s">
        <v>25</v>
      </c>
      <c r="N35" s="239">
        <v>318.86</v>
      </c>
    </row>
    <row r="36" spans="1:14" x14ac:dyDescent="0.25">
      <c r="A36" s="7" t="s">
        <v>34</v>
      </c>
      <c r="B36" s="8" t="s">
        <v>20</v>
      </c>
      <c r="C36" s="257"/>
      <c r="D36" s="245"/>
      <c r="E36" s="258"/>
      <c r="F36" s="244" t="s">
        <v>163</v>
      </c>
      <c r="G36" s="244">
        <v>8</v>
      </c>
      <c r="H36" s="301">
        <v>3</v>
      </c>
      <c r="I36" s="247"/>
      <c r="L36" s="29" t="s">
        <v>18</v>
      </c>
      <c r="M36" s="28" t="s">
        <v>27</v>
      </c>
      <c r="N36" s="239">
        <v>312.32</v>
      </c>
    </row>
    <row r="37" spans="1:14" x14ac:dyDescent="0.25">
      <c r="A37" s="6" t="s">
        <v>34</v>
      </c>
      <c r="B37" s="9" t="s">
        <v>22</v>
      </c>
      <c r="C37" s="261"/>
      <c r="D37" s="251"/>
      <c r="E37" s="278"/>
      <c r="F37" s="248" t="s">
        <v>163</v>
      </c>
      <c r="G37" s="249">
        <v>2985</v>
      </c>
      <c r="H37" s="248">
        <v>999</v>
      </c>
      <c r="I37" s="252"/>
      <c r="L37" s="29" t="s">
        <v>18</v>
      </c>
      <c r="M37" s="28" t="s">
        <v>28</v>
      </c>
      <c r="N37" s="239">
        <v>308.73</v>
      </c>
    </row>
    <row r="38" spans="1:14" ht="15.75" thickBot="1" x14ac:dyDescent="0.3">
      <c r="A38" s="23" t="s">
        <v>34</v>
      </c>
      <c r="B38" s="10" t="s">
        <v>23</v>
      </c>
      <c r="C38" s="269"/>
      <c r="D38" s="254"/>
      <c r="E38" s="280"/>
      <c r="F38" s="253" t="s">
        <v>163</v>
      </c>
      <c r="G38" s="256">
        <v>244.04</v>
      </c>
      <c r="H38" s="277">
        <v>270.79000000000002</v>
      </c>
      <c r="I38" s="252"/>
      <c r="L38" s="29" t="s">
        <v>18</v>
      </c>
      <c r="M38" s="28" t="s">
        <v>29</v>
      </c>
      <c r="N38" s="239">
        <v>305.5</v>
      </c>
    </row>
    <row r="39" spans="1:14" ht="15.75" thickBot="1" x14ac:dyDescent="0.3">
      <c r="A39" s="7" t="s">
        <v>39</v>
      </c>
      <c r="B39" s="45" t="s">
        <v>20</v>
      </c>
      <c r="C39" s="257"/>
      <c r="D39" s="245"/>
      <c r="E39" s="271"/>
      <c r="F39" s="257"/>
      <c r="G39" s="257"/>
      <c r="H39" s="245"/>
      <c r="I39" s="296">
        <v>3</v>
      </c>
      <c r="L39" s="29" t="s">
        <v>18</v>
      </c>
      <c r="M39" s="28" t="s">
        <v>31</v>
      </c>
      <c r="N39" s="239">
        <v>258.15000000000003</v>
      </c>
    </row>
    <row r="40" spans="1:14" x14ac:dyDescent="0.25">
      <c r="A40" s="6" t="s">
        <v>39</v>
      </c>
      <c r="B40" s="46" t="s">
        <v>22</v>
      </c>
      <c r="C40" s="261"/>
      <c r="D40" s="251"/>
      <c r="E40" s="273"/>
      <c r="F40" s="272"/>
      <c r="G40" s="261"/>
      <c r="H40" s="251"/>
      <c r="I40" s="297">
        <v>262</v>
      </c>
      <c r="L40" s="29" t="s">
        <v>18</v>
      </c>
      <c r="M40" s="28" t="s">
        <v>32</v>
      </c>
      <c r="N40" s="242">
        <v>296.99</v>
      </c>
    </row>
    <row r="41" spans="1:14" ht="15.75" thickBot="1" x14ac:dyDescent="0.3">
      <c r="A41" s="23" t="s">
        <v>39</v>
      </c>
      <c r="B41" s="47" t="s">
        <v>23</v>
      </c>
      <c r="C41" s="269"/>
      <c r="D41" s="254"/>
      <c r="E41" s="274"/>
      <c r="F41" s="269"/>
      <c r="G41" s="269"/>
      <c r="H41" s="299"/>
      <c r="I41" s="298">
        <v>366.47</v>
      </c>
      <c r="L41" s="29" t="s">
        <v>18</v>
      </c>
      <c r="M41" s="28" t="s">
        <v>34</v>
      </c>
      <c r="N41" s="239">
        <v>270.79000000000002</v>
      </c>
    </row>
    <row r="42" spans="1:14" x14ac:dyDescent="0.25">
      <c r="A42" s="7" t="s">
        <v>35</v>
      </c>
      <c r="B42" s="8" t="s">
        <v>20</v>
      </c>
      <c r="C42" s="257"/>
      <c r="D42" s="245"/>
      <c r="E42" s="271"/>
      <c r="F42" s="245"/>
      <c r="G42" s="287">
        <v>38</v>
      </c>
      <c r="H42" s="259"/>
      <c r="I42" s="288">
        <v>2</v>
      </c>
      <c r="L42" s="29" t="s">
        <v>19</v>
      </c>
      <c r="M42" s="28" t="s">
        <v>26</v>
      </c>
      <c r="N42" s="239">
        <v>453.21000000000004</v>
      </c>
    </row>
    <row r="43" spans="1:14" x14ac:dyDescent="0.25">
      <c r="A43" s="6" t="s">
        <v>35</v>
      </c>
      <c r="B43" s="9" t="s">
        <v>22</v>
      </c>
      <c r="C43" s="261"/>
      <c r="D43" s="251"/>
      <c r="E43" s="273"/>
      <c r="F43" s="250"/>
      <c r="G43" s="294">
        <v>9307</v>
      </c>
      <c r="H43" s="264"/>
      <c r="I43" s="248">
        <v>246</v>
      </c>
      <c r="L43" s="29" t="s">
        <v>19</v>
      </c>
      <c r="M43" s="28" t="s">
        <v>27</v>
      </c>
      <c r="N43" s="239">
        <v>411.67</v>
      </c>
    </row>
    <row r="44" spans="1:14" ht="15.75" thickBot="1" x14ac:dyDescent="0.3">
      <c r="A44" s="23" t="s">
        <v>35</v>
      </c>
      <c r="B44" s="10" t="s">
        <v>23</v>
      </c>
      <c r="C44" s="269"/>
      <c r="D44" s="254"/>
      <c r="E44" s="274"/>
      <c r="F44" s="254"/>
      <c r="G44" s="289">
        <v>175.31</v>
      </c>
      <c r="H44" s="282"/>
      <c r="I44" s="277">
        <v>392.54</v>
      </c>
      <c r="L44" s="29" t="s">
        <v>19</v>
      </c>
      <c r="M44" s="28" t="s">
        <v>30</v>
      </c>
      <c r="N44" s="239">
        <v>426.93</v>
      </c>
    </row>
    <row r="45" spans="1:14" x14ac:dyDescent="0.25">
      <c r="A45" s="6" t="s">
        <v>36</v>
      </c>
      <c r="B45" s="8" t="s">
        <v>20</v>
      </c>
      <c r="C45" s="257"/>
      <c r="D45" s="245"/>
      <c r="E45" s="271"/>
      <c r="F45" s="245"/>
      <c r="G45" s="246">
        <v>10</v>
      </c>
      <c r="H45" s="259"/>
      <c r="I45" s="265"/>
      <c r="L45" s="29" t="s">
        <v>19</v>
      </c>
      <c r="M45" s="28" t="s">
        <v>31</v>
      </c>
      <c r="N45" s="239">
        <v>421.16</v>
      </c>
    </row>
    <row r="46" spans="1:14" x14ac:dyDescent="0.25">
      <c r="A46" s="6" t="s">
        <v>36</v>
      </c>
      <c r="B46" s="9" t="s">
        <v>22</v>
      </c>
      <c r="C46" s="261"/>
      <c r="D46" s="251"/>
      <c r="E46" s="273"/>
      <c r="F46" s="250"/>
      <c r="G46" s="294">
        <v>3084</v>
      </c>
      <c r="H46" s="264"/>
      <c r="I46" s="265"/>
      <c r="L46" s="29" t="s">
        <v>19</v>
      </c>
      <c r="M46" s="28" t="s">
        <v>35</v>
      </c>
      <c r="N46" s="239">
        <v>392.54</v>
      </c>
    </row>
    <row r="47" spans="1:14" ht="15.75" thickBot="1" x14ac:dyDescent="0.3">
      <c r="A47" s="6" t="s">
        <v>36</v>
      </c>
      <c r="B47" s="10" t="s">
        <v>23</v>
      </c>
      <c r="C47" s="269"/>
      <c r="D47" s="254"/>
      <c r="E47" s="274"/>
      <c r="F47" s="254"/>
      <c r="G47" s="289">
        <v>204.07</v>
      </c>
      <c r="H47" s="282"/>
      <c r="I47" s="270"/>
      <c r="L47" s="30" t="s">
        <v>19</v>
      </c>
      <c r="M47" s="31" t="s">
        <v>39</v>
      </c>
      <c r="N47" s="243">
        <v>366.47</v>
      </c>
    </row>
    <row r="48" spans="1:14" x14ac:dyDescent="0.25">
      <c r="A48" s="7"/>
      <c r="B48" s="11" t="s">
        <v>20</v>
      </c>
      <c r="C48" s="290">
        <v>4</v>
      </c>
      <c r="D48" s="290">
        <v>354</v>
      </c>
      <c r="E48" s="290">
        <v>21</v>
      </c>
      <c r="F48" s="290" t="s">
        <v>163</v>
      </c>
      <c r="G48" s="290">
        <v>177</v>
      </c>
      <c r="H48" s="290">
        <v>130</v>
      </c>
      <c r="I48" s="290">
        <v>70</v>
      </c>
    </row>
    <row r="49" spans="1:9" x14ac:dyDescent="0.25">
      <c r="A49" s="6" t="s">
        <v>37</v>
      </c>
      <c r="B49" s="21" t="s">
        <v>22</v>
      </c>
      <c r="C49" s="291">
        <v>364</v>
      </c>
      <c r="D49" s="291">
        <v>129645</v>
      </c>
      <c r="E49" s="291">
        <v>8152</v>
      </c>
      <c r="F49" s="291" t="s">
        <v>163</v>
      </c>
      <c r="G49" s="291">
        <v>54460</v>
      </c>
      <c r="H49" s="291">
        <v>42334</v>
      </c>
      <c r="I49" s="291">
        <v>7473</v>
      </c>
    </row>
    <row r="50" spans="1:9" ht="15.75" thickBot="1" x14ac:dyDescent="0.3">
      <c r="A50" s="22"/>
      <c r="B50" s="12" t="s">
        <v>23</v>
      </c>
      <c r="C50" s="292">
        <v>445.81</v>
      </c>
      <c r="D50" s="292">
        <v>323.17312029002272</v>
      </c>
      <c r="E50" s="292">
        <v>318.40000000000003</v>
      </c>
      <c r="F50" s="300" t="s">
        <v>163</v>
      </c>
      <c r="G50" s="292">
        <v>218.36179544619904</v>
      </c>
      <c r="H50" s="292">
        <v>306.28941607218786</v>
      </c>
      <c r="I50" s="292">
        <v>417.32240331861374</v>
      </c>
    </row>
    <row r="52" spans="1:9" x14ac:dyDescent="0.25">
      <c r="A52" t="s">
        <v>155</v>
      </c>
    </row>
  </sheetData>
  <conditionalFormatting sqref="H12:H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H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H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H42:H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H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H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D33:D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D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H45:H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H27:H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9"/>
  <sheetViews>
    <sheetView zoomScaleNormal="100" workbookViewId="0">
      <selection activeCell="I6" sqref="I6"/>
    </sheetView>
  </sheetViews>
  <sheetFormatPr defaultRowHeight="15" x14ac:dyDescent="0.25"/>
  <cols>
    <col min="1" max="1" width="12.85546875" style="35" customWidth="1"/>
    <col min="2" max="3" width="15.5703125" style="34" customWidth="1"/>
    <col min="4" max="4" width="13.7109375" customWidth="1"/>
    <col min="5" max="5" width="12.28515625" customWidth="1"/>
    <col min="6" max="6" width="11.42578125" customWidth="1"/>
    <col min="7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42" t="s">
        <v>186</v>
      </c>
      <c r="C2"/>
      <c r="J2" t="s">
        <v>166</v>
      </c>
    </row>
    <row r="3" spans="2:10" ht="15.75" thickBot="1" x14ac:dyDescent="0.3">
      <c r="B3" s="42"/>
      <c r="C3"/>
    </row>
    <row r="4" spans="2:10" ht="24" x14ac:dyDescent="0.25">
      <c r="B4" s="106"/>
      <c r="C4" s="107"/>
      <c r="D4" s="108" t="s">
        <v>52</v>
      </c>
      <c r="E4" s="108"/>
      <c r="F4" s="108" t="s">
        <v>54</v>
      </c>
      <c r="G4" s="109" t="s">
        <v>55</v>
      </c>
    </row>
    <row r="5" spans="2:10" ht="24.75" thickBot="1" x14ac:dyDescent="0.3">
      <c r="B5" s="338" t="s">
        <v>152</v>
      </c>
      <c r="C5" s="339" t="s">
        <v>11</v>
      </c>
      <c r="D5" s="340" t="s">
        <v>169</v>
      </c>
      <c r="E5" s="340" t="s">
        <v>183</v>
      </c>
      <c r="F5" s="340"/>
      <c r="G5" s="341"/>
    </row>
    <row r="6" spans="2:10" x14ac:dyDescent="0.25">
      <c r="B6" s="332" t="s">
        <v>13</v>
      </c>
      <c r="C6" s="333" t="s">
        <v>21</v>
      </c>
      <c r="D6" s="334" t="s">
        <v>182</v>
      </c>
      <c r="E6" s="335" t="s">
        <v>163</v>
      </c>
      <c r="F6" s="336"/>
      <c r="G6" s="337"/>
    </row>
    <row r="7" spans="2:10" x14ac:dyDescent="0.25">
      <c r="B7" s="104" t="s">
        <v>13</v>
      </c>
      <c r="C7" s="324" t="s">
        <v>24</v>
      </c>
      <c r="D7" s="326" t="s">
        <v>182</v>
      </c>
      <c r="E7" s="302" t="s">
        <v>163</v>
      </c>
      <c r="F7" s="322"/>
      <c r="G7" s="327"/>
    </row>
    <row r="8" spans="2:10" x14ac:dyDescent="0.25">
      <c r="B8" s="104" t="s">
        <v>13</v>
      </c>
      <c r="C8" s="324" t="s">
        <v>27</v>
      </c>
      <c r="D8" s="326" t="s">
        <v>182</v>
      </c>
      <c r="E8" s="302" t="s">
        <v>163</v>
      </c>
      <c r="F8" s="322"/>
      <c r="G8" s="327"/>
    </row>
    <row r="9" spans="2:10" x14ac:dyDescent="0.25">
      <c r="B9" s="104" t="s">
        <v>13</v>
      </c>
      <c r="C9" s="324" t="s">
        <v>28</v>
      </c>
      <c r="D9" s="326" t="s">
        <v>182</v>
      </c>
      <c r="E9" s="302" t="s">
        <v>163</v>
      </c>
      <c r="F9" s="322"/>
      <c r="G9" s="327"/>
    </row>
    <row r="10" spans="2:10" x14ac:dyDescent="0.25">
      <c r="B10" s="104" t="s">
        <v>13</v>
      </c>
      <c r="C10" s="324" t="s">
        <v>31</v>
      </c>
      <c r="D10" s="326">
        <v>401.1</v>
      </c>
      <c r="E10" s="240">
        <v>445.81</v>
      </c>
      <c r="F10" s="322">
        <v>44.70999999999998</v>
      </c>
      <c r="G10" s="327">
        <v>0.11146846173024172</v>
      </c>
    </row>
    <row r="11" spans="2:10" x14ac:dyDescent="0.25">
      <c r="B11" s="104" t="s">
        <v>13</v>
      </c>
      <c r="C11" s="324" t="s">
        <v>32</v>
      </c>
      <c r="D11" s="326" t="s">
        <v>182</v>
      </c>
      <c r="E11" s="302" t="s">
        <v>163</v>
      </c>
      <c r="F11" s="322"/>
      <c r="G11" s="327"/>
    </row>
    <row r="12" spans="2:10" x14ac:dyDescent="0.25">
      <c r="B12" s="104" t="s">
        <v>14</v>
      </c>
      <c r="C12" s="324" t="s">
        <v>21</v>
      </c>
      <c r="D12" s="326">
        <v>331.22</v>
      </c>
      <c r="E12" s="240">
        <v>332.62</v>
      </c>
      <c r="F12" s="322">
        <v>1.3999999999999773</v>
      </c>
      <c r="G12" s="327">
        <v>4.2267978986776367E-3</v>
      </c>
    </row>
    <row r="13" spans="2:10" x14ac:dyDescent="0.25">
      <c r="B13" s="104" t="s">
        <v>14</v>
      </c>
      <c r="C13" s="324" t="s">
        <v>24</v>
      </c>
      <c r="D13" s="326">
        <v>328.46000000000004</v>
      </c>
      <c r="E13" s="240">
        <v>331.36</v>
      </c>
      <c r="F13" s="322">
        <v>2.8999999999999773</v>
      </c>
      <c r="G13" s="327">
        <v>8.8290811666564828E-3</v>
      </c>
    </row>
    <row r="14" spans="2:10" x14ac:dyDescent="0.25">
      <c r="B14" s="104" t="s">
        <v>14</v>
      </c>
      <c r="C14" s="324" t="s">
        <v>27</v>
      </c>
      <c r="D14" s="326">
        <v>325.81</v>
      </c>
      <c r="E14" s="240">
        <v>322.82</v>
      </c>
      <c r="F14" s="322">
        <v>-2.9900000000000091</v>
      </c>
      <c r="G14" s="327">
        <v>-9.1771277738559309E-3</v>
      </c>
    </row>
    <row r="15" spans="2:10" ht="26.25" customHeight="1" x14ac:dyDescent="0.25">
      <c r="B15" s="104" t="s">
        <v>14</v>
      </c>
      <c r="C15" s="324" t="s">
        <v>28</v>
      </c>
      <c r="D15" s="326">
        <v>327.99</v>
      </c>
      <c r="E15" s="240">
        <v>325.20000000000005</v>
      </c>
      <c r="F15" s="322">
        <v>-2.7899999999999636</v>
      </c>
      <c r="G15" s="327">
        <v>-8.5063569011248896E-3</v>
      </c>
    </row>
    <row r="16" spans="2:10" x14ac:dyDescent="0.25">
      <c r="B16" s="104" t="s">
        <v>14</v>
      </c>
      <c r="C16" s="324" t="s">
        <v>31</v>
      </c>
      <c r="D16" s="326">
        <v>305.62</v>
      </c>
      <c r="E16" s="240">
        <v>301.14000000000004</v>
      </c>
      <c r="F16" s="322">
        <v>-4.4799999999999613</v>
      </c>
      <c r="G16" s="327">
        <v>-1.4658726523133159E-2</v>
      </c>
    </row>
    <row r="17" spans="2:18" x14ac:dyDescent="0.25">
      <c r="B17" s="104" t="s">
        <v>14</v>
      </c>
      <c r="C17" s="324" t="s">
        <v>32</v>
      </c>
      <c r="D17" s="326">
        <v>315.48</v>
      </c>
      <c r="E17" s="240">
        <v>314.38</v>
      </c>
      <c r="F17" s="322">
        <v>-1.1000000000000227</v>
      </c>
      <c r="G17" s="327">
        <v>-3.4867503486750717E-3</v>
      </c>
      <c r="I17" s="191"/>
    </row>
    <row r="18" spans="2:18" x14ac:dyDescent="0.25">
      <c r="B18" s="104" t="s">
        <v>15</v>
      </c>
      <c r="C18" s="324" t="s">
        <v>28</v>
      </c>
      <c r="D18" s="326">
        <v>321.36</v>
      </c>
      <c r="E18" s="240">
        <v>318.40000000000003</v>
      </c>
      <c r="F18" s="322">
        <v>-2.9599999999999795</v>
      </c>
      <c r="G18" s="327">
        <v>-9.2108538710480303E-3</v>
      </c>
    </row>
    <row r="19" spans="2:18" x14ac:dyDescent="0.25">
      <c r="B19" s="104" t="s">
        <v>16</v>
      </c>
      <c r="C19" s="324" t="s">
        <v>21</v>
      </c>
      <c r="D19" s="326" t="s">
        <v>182</v>
      </c>
      <c r="E19" s="302" t="s">
        <v>163</v>
      </c>
      <c r="F19" s="322"/>
      <c r="G19" s="327"/>
    </row>
    <row r="20" spans="2:18" x14ac:dyDescent="0.25">
      <c r="B20" s="104" t="s">
        <v>16</v>
      </c>
      <c r="C20" s="324" t="s">
        <v>24</v>
      </c>
      <c r="D20" s="326" t="s">
        <v>182</v>
      </c>
      <c r="E20" s="302" t="s">
        <v>163</v>
      </c>
      <c r="F20" s="322"/>
      <c r="G20" s="327"/>
    </row>
    <row r="21" spans="2:18" x14ac:dyDescent="0.25">
      <c r="B21" s="104" t="s">
        <v>16</v>
      </c>
      <c r="C21" s="324" t="s">
        <v>25</v>
      </c>
      <c r="D21" s="326" t="s">
        <v>182</v>
      </c>
      <c r="E21" s="302" t="s">
        <v>163</v>
      </c>
      <c r="F21" s="322"/>
      <c r="G21" s="327"/>
    </row>
    <row r="22" spans="2:18" ht="15.75" thickBot="1" x14ac:dyDescent="0.3">
      <c r="B22" s="104" t="s">
        <v>16</v>
      </c>
      <c r="C22" s="324" t="s">
        <v>28</v>
      </c>
      <c r="D22" s="326" t="s">
        <v>182</v>
      </c>
      <c r="E22" s="302" t="s">
        <v>163</v>
      </c>
      <c r="F22" s="322"/>
      <c r="G22" s="327"/>
      <c r="L22" t="s">
        <v>178</v>
      </c>
    </row>
    <row r="23" spans="2:18" ht="15.75" thickBot="1" x14ac:dyDescent="0.3">
      <c r="B23" s="104" t="s">
        <v>16</v>
      </c>
      <c r="C23" s="324" t="s">
        <v>29</v>
      </c>
      <c r="D23" s="326">
        <v>316.54000000000002</v>
      </c>
      <c r="E23" s="240" t="s">
        <v>163</v>
      </c>
      <c r="F23" s="322"/>
      <c r="G23" s="327"/>
      <c r="J23" s="304"/>
      <c r="K23" s="304"/>
      <c r="L23" s="316" t="s">
        <v>177</v>
      </c>
      <c r="M23" s="314" t="s">
        <v>41</v>
      </c>
      <c r="N23" s="314" t="s">
        <v>42</v>
      </c>
      <c r="O23" s="314" t="s">
        <v>43</v>
      </c>
      <c r="P23" s="314" t="s">
        <v>44</v>
      </c>
      <c r="Q23" s="314" t="s">
        <v>45</v>
      </c>
      <c r="R23" s="315" t="s">
        <v>46</v>
      </c>
    </row>
    <row r="24" spans="2:18" x14ac:dyDescent="0.25">
      <c r="B24" s="104" t="s">
        <v>16</v>
      </c>
      <c r="C24" s="324" t="s">
        <v>32</v>
      </c>
      <c r="D24" s="326" t="s">
        <v>182</v>
      </c>
      <c r="E24" s="302" t="s">
        <v>163</v>
      </c>
      <c r="F24" s="322"/>
      <c r="G24" s="327"/>
      <c r="J24" s="304"/>
      <c r="K24" s="317">
        <v>2020</v>
      </c>
      <c r="L24" s="318">
        <v>8</v>
      </c>
      <c r="M24" s="312">
        <v>342.01</v>
      </c>
      <c r="N24" s="312">
        <v>336.06</v>
      </c>
      <c r="O24" s="312"/>
      <c r="P24" s="312">
        <v>234.98999999999998</v>
      </c>
      <c r="Q24" s="312">
        <v>326.67</v>
      </c>
      <c r="R24" s="313"/>
    </row>
    <row r="25" spans="2:18" x14ac:dyDescent="0.25">
      <c r="B25" s="104" t="s">
        <v>16</v>
      </c>
      <c r="C25" s="324" t="s">
        <v>34</v>
      </c>
      <c r="D25" s="326" t="s">
        <v>182</v>
      </c>
      <c r="E25" s="302" t="s">
        <v>163</v>
      </c>
      <c r="F25" s="322"/>
      <c r="G25" s="327"/>
      <c r="J25" s="304"/>
      <c r="K25" s="304"/>
      <c r="L25" s="319">
        <v>9</v>
      </c>
      <c r="M25" s="102">
        <v>341.25</v>
      </c>
      <c r="N25" s="102">
        <v>332.94</v>
      </c>
      <c r="O25" s="102"/>
      <c r="P25" s="102">
        <v>232.16</v>
      </c>
      <c r="Q25" s="102">
        <v>332.49</v>
      </c>
      <c r="R25" s="308"/>
    </row>
    <row r="26" spans="2:18" x14ac:dyDescent="0.25">
      <c r="B26" s="104" t="s">
        <v>17</v>
      </c>
      <c r="C26" s="324" t="s">
        <v>28</v>
      </c>
      <c r="D26" s="326">
        <v>248.22</v>
      </c>
      <c r="E26" s="240">
        <v>240.87</v>
      </c>
      <c r="F26" s="322">
        <v>-7.3499999999999943</v>
      </c>
      <c r="G26" s="327">
        <v>-2.9610829103214886E-2</v>
      </c>
      <c r="J26" s="304"/>
      <c r="K26" s="304"/>
      <c r="L26" s="319">
        <v>10</v>
      </c>
      <c r="M26" s="102">
        <v>341.78</v>
      </c>
      <c r="N26" s="102">
        <v>329.06</v>
      </c>
      <c r="O26" s="102"/>
      <c r="P26" s="102">
        <v>233.01999999999998</v>
      </c>
      <c r="Q26" s="102">
        <v>331.87</v>
      </c>
      <c r="R26" s="308"/>
    </row>
    <row r="27" spans="2:18" x14ac:dyDescent="0.25">
      <c r="B27" s="104" t="s">
        <v>17</v>
      </c>
      <c r="C27" s="324" t="s">
        <v>29</v>
      </c>
      <c r="D27" s="326">
        <v>253.82</v>
      </c>
      <c r="E27" s="240">
        <v>258.88</v>
      </c>
      <c r="F27" s="322">
        <v>5.0600000000000023</v>
      </c>
      <c r="G27" s="327">
        <v>1.9935387282326023E-2</v>
      </c>
      <c r="J27" s="304"/>
      <c r="K27" s="304"/>
      <c r="L27" s="319">
        <v>11</v>
      </c>
      <c r="M27" s="102">
        <v>347.43</v>
      </c>
      <c r="N27" s="102">
        <v>344.43</v>
      </c>
      <c r="O27" s="102"/>
      <c r="P27" s="102">
        <v>230.23999999999998</v>
      </c>
      <c r="Q27" s="102">
        <v>336.29</v>
      </c>
      <c r="R27" s="308"/>
    </row>
    <row r="28" spans="2:18" x14ac:dyDescent="0.25">
      <c r="B28" s="104" t="s">
        <v>17</v>
      </c>
      <c r="C28" s="324" t="s">
        <v>31</v>
      </c>
      <c r="D28" s="326">
        <v>212.29999999999998</v>
      </c>
      <c r="E28" s="240">
        <v>201.67999999999998</v>
      </c>
      <c r="F28" s="322">
        <v>-10.620000000000005</v>
      </c>
      <c r="G28" s="327">
        <v>-5.0023551577955794E-2</v>
      </c>
      <c r="J28" s="304"/>
      <c r="K28" s="304"/>
      <c r="L28" s="319">
        <v>12</v>
      </c>
      <c r="M28" s="102">
        <v>335.99</v>
      </c>
      <c r="N28" s="102">
        <v>326.3</v>
      </c>
      <c r="O28" s="102"/>
      <c r="P28" s="102">
        <v>231.38</v>
      </c>
      <c r="Q28" s="102">
        <v>326.76</v>
      </c>
      <c r="R28" s="308"/>
    </row>
    <row r="29" spans="2:18" x14ac:dyDescent="0.25">
      <c r="B29" s="104" t="s">
        <v>17</v>
      </c>
      <c r="C29" s="324" t="s">
        <v>32</v>
      </c>
      <c r="D29" s="326">
        <v>229.54</v>
      </c>
      <c r="E29" s="240">
        <v>225.95999999999998</v>
      </c>
      <c r="F29" s="322">
        <v>-3.5800000000000125</v>
      </c>
      <c r="G29" s="327">
        <v>-1.5596410211727862E-2</v>
      </c>
      <c r="J29" s="304"/>
      <c r="K29" s="304"/>
      <c r="L29" s="319">
        <v>13</v>
      </c>
      <c r="M29" s="102">
        <v>333.79</v>
      </c>
      <c r="N29" s="102">
        <v>323.14999999999998</v>
      </c>
      <c r="O29" s="102">
        <v>311.32</v>
      </c>
      <c r="P29" s="102">
        <v>220.03</v>
      </c>
      <c r="Q29" s="102">
        <v>323.81</v>
      </c>
      <c r="R29" s="308"/>
    </row>
    <row r="30" spans="2:18" x14ac:dyDescent="0.25">
      <c r="B30" s="104" t="s">
        <v>17</v>
      </c>
      <c r="C30" s="324" t="s">
        <v>34</v>
      </c>
      <c r="D30" s="326">
        <v>240.14</v>
      </c>
      <c r="E30" s="240">
        <v>244.04</v>
      </c>
      <c r="F30" s="322">
        <v>3.9000000000000057</v>
      </c>
      <c r="G30" s="327">
        <v>1.6240526359623475E-2</v>
      </c>
      <c r="J30" s="304"/>
      <c r="K30" s="304"/>
      <c r="L30" s="319">
        <v>14</v>
      </c>
      <c r="M30" s="102">
        <v>324.57</v>
      </c>
      <c r="N30" s="102">
        <v>310.20999999999998</v>
      </c>
      <c r="O30" s="102">
        <v>281.32</v>
      </c>
      <c r="P30" s="102">
        <v>195.54</v>
      </c>
      <c r="Q30" s="102">
        <v>321.81</v>
      </c>
      <c r="R30" s="308"/>
    </row>
    <row r="31" spans="2:18" x14ac:dyDescent="0.25">
      <c r="B31" s="104" t="s">
        <v>17</v>
      </c>
      <c r="C31" s="324" t="s">
        <v>35</v>
      </c>
      <c r="D31" s="326">
        <v>178.12</v>
      </c>
      <c r="E31" s="240">
        <v>175.31</v>
      </c>
      <c r="F31" s="322">
        <v>-2.8100000000000023</v>
      </c>
      <c r="G31" s="327">
        <v>-1.5775881428250593E-2</v>
      </c>
      <c r="J31" s="304"/>
      <c r="K31" s="304"/>
      <c r="L31" s="319">
        <v>15</v>
      </c>
      <c r="M31" s="102">
        <v>318.7</v>
      </c>
      <c r="N31" s="102">
        <v>315.52</v>
      </c>
      <c r="O31" s="102"/>
      <c r="P31" s="102">
        <v>201.23999999999998</v>
      </c>
      <c r="Q31" s="102">
        <v>308.81</v>
      </c>
      <c r="R31" s="308"/>
    </row>
    <row r="32" spans="2:18" x14ac:dyDescent="0.25">
      <c r="B32" s="104" t="s">
        <v>17</v>
      </c>
      <c r="C32" s="324" t="s">
        <v>36</v>
      </c>
      <c r="D32" s="326">
        <v>194.42</v>
      </c>
      <c r="E32" s="240">
        <v>204.07</v>
      </c>
      <c r="F32" s="322">
        <v>9.6500000000000057</v>
      </c>
      <c r="G32" s="327">
        <v>4.9634811233412179E-2</v>
      </c>
      <c r="J32" s="304"/>
      <c r="K32" s="304"/>
      <c r="L32" s="319">
        <v>16</v>
      </c>
      <c r="M32" s="102">
        <v>322.45999999999998</v>
      </c>
      <c r="N32" s="102">
        <v>316.52999999999997</v>
      </c>
      <c r="O32" s="102"/>
      <c r="P32" s="102">
        <v>196.73</v>
      </c>
      <c r="Q32" s="102">
        <v>310.86</v>
      </c>
      <c r="R32" s="308"/>
    </row>
    <row r="33" spans="2:18" x14ac:dyDescent="0.25">
      <c r="B33" s="104" t="s">
        <v>18</v>
      </c>
      <c r="C33" s="324" t="s">
        <v>21</v>
      </c>
      <c r="D33" s="326">
        <v>326.54000000000002</v>
      </c>
      <c r="E33" s="240">
        <v>6.54</v>
      </c>
      <c r="F33" s="322">
        <v>-320</v>
      </c>
      <c r="G33" s="327">
        <v>-0.97997182581000797</v>
      </c>
      <c r="J33" s="304"/>
      <c r="K33" s="304"/>
      <c r="L33" s="319">
        <v>17</v>
      </c>
      <c r="M33" s="102">
        <v>319.58999999999997</v>
      </c>
      <c r="N33" s="102">
        <v>314.59999999999997</v>
      </c>
      <c r="O33" s="102"/>
      <c r="P33" s="102">
        <v>214.16</v>
      </c>
      <c r="Q33" s="102">
        <v>307.65999999999997</v>
      </c>
      <c r="R33" s="308"/>
    </row>
    <row r="34" spans="2:18" x14ac:dyDescent="0.25">
      <c r="B34" s="104" t="s">
        <v>18</v>
      </c>
      <c r="C34" s="324" t="s">
        <v>24</v>
      </c>
      <c r="D34" s="326">
        <v>307.82</v>
      </c>
      <c r="E34" s="240">
        <v>307.40000000000003</v>
      </c>
      <c r="F34" s="322">
        <v>-0.41999999999995907</v>
      </c>
      <c r="G34" s="327">
        <v>-1.364433759989514E-3</v>
      </c>
      <c r="J34" s="304"/>
      <c r="K34" s="304"/>
      <c r="L34" s="319">
        <v>18</v>
      </c>
      <c r="M34" s="102">
        <v>320.20999999999998</v>
      </c>
      <c r="N34" s="102">
        <v>320.77</v>
      </c>
      <c r="O34" s="102"/>
      <c r="P34" s="102">
        <v>206.01</v>
      </c>
      <c r="Q34" s="102">
        <v>314.7</v>
      </c>
      <c r="R34" s="308"/>
    </row>
    <row r="35" spans="2:18" x14ac:dyDescent="0.25">
      <c r="B35" s="104" t="s">
        <v>18</v>
      </c>
      <c r="C35" s="324" t="s">
        <v>25</v>
      </c>
      <c r="D35" s="326">
        <v>321.08000000000004</v>
      </c>
      <c r="E35" s="240">
        <v>318.86</v>
      </c>
      <c r="F35" s="322">
        <v>-2.2200000000000273</v>
      </c>
      <c r="G35" s="327">
        <v>-6.9141646941572876E-3</v>
      </c>
      <c r="J35" s="304"/>
      <c r="K35" s="304"/>
      <c r="L35" s="319">
        <v>19</v>
      </c>
      <c r="M35" s="102">
        <v>317.15999999999997</v>
      </c>
      <c r="N35" s="102">
        <v>312.70999999999998</v>
      </c>
      <c r="O35" s="102"/>
      <c r="P35" s="102">
        <v>209.4</v>
      </c>
      <c r="Q35" s="102">
        <v>309.68</v>
      </c>
      <c r="R35" s="308"/>
    </row>
    <row r="36" spans="2:18" x14ac:dyDescent="0.25">
      <c r="B36" s="104" t="s">
        <v>18</v>
      </c>
      <c r="C36" s="324" t="s">
        <v>27</v>
      </c>
      <c r="D36" s="326">
        <v>297.11</v>
      </c>
      <c r="E36" s="240">
        <v>312.32</v>
      </c>
      <c r="F36" s="322">
        <v>15.20999999999998</v>
      </c>
      <c r="G36" s="327">
        <v>5.1193160782201819E-2</v>
      </c>
      <c r="J36" s="304"/>
      <c r="K36" s="304"/>
      <c r="L36" s="319">
        <v>20</v>
      </c>
      <c r="M36" s="102">
        <v>315.67</v>
      </c>
      <c r="N36" s="102">
        <v>306.17</v>
      </c>
      <c r="O36" s="102"/>
      <c r="P36" s="102">
        <v>210.41</v>
      </c>
      <c r="Q36" s="102">
        <v>298.31</v>
      </c>
      <c r="R36" s="308"/>
    </row>
    <row r="37" spans="2:18" x14ac:dyDescent="0.25">
      <c r="B37" s="104" t="s">
        <v>18</v>
      </c>
      <c r="C37" s="324" t="s">
        <v>28</v>
      </c>
      <c r="D37" s="326">
        <v>304.26000000000005</v>
      </c>
      <c r="E37" s="240">
        <v>308.73</v>
      </c>
      <c r="F37" s="322">
        <v>4.4699999999999704</v>
      </c>
      <c r="G37" s="327">
        <v>1.4691382370340955E-2</v>
      </c>
      <c r="J37" s="304"/>
      <c r="K37" s="304"/>
      <c r="L37" s="319">
        <v>21</v>
      </c>
      <c r="M37" s="102">
        <v>312.61</v>
      </c>
      <c r="N37" s="102">
        <v>304.68</v>
      </c>
      <c r="O37" s="102"/>
      <c r="P37" s="102">
        <v>194.12</v>
      </c>
      <c r="Q37" s="102">
        <v>306.81</v>
      </c>
      <c r="R37" s="308"/>
    </row>
    <row r="38" spans="2:18" x14ac:dyDescent="0.25">
      <c r="B38" s="104" t="s">
        <v>18</v>
      </c>
      <c r="C38" s="324" t="s">
        <v>29</v>
      </c>
      <c r="D38" s="326">
        <v>310.5</v>
      </c>
      <c r="E38" s="240">
        <v>305.5</v>
      </c>
      <c r="F38" s="322">
        <v>-5</v>
      </c>
      <c r="G38" s="327">
        <v>-1.6103059581320411E-2</v>
      </c>
      <c r="J38" s="304"/>
      <c r="K38" s="304"/>
      <c r="L38" s="319">
        <v>22</v>
      </c>
      <c r="M38" s="102">
        <v>311.5</v>
      </c>
      <c r="N38" s="102">
        <v>306.2</v>
      </c>
      <c r="O38" s="102"/>
      <c r="P38" s="102">
        <v>197.20999999999998</v>
      </c>
      <c r="Q38" s="102">
        <v>300.27999999999997</v>
      </c>
      <c r="R38" s="308"/>
    </row>
    <row r="39" spans="2:18" x14ac:dyDescent="0.25">
      <c r="B39" s="104" t="s">
        <v>18</v>
      </c>
      <c r="C39" s="324" t="s">
        <v>31</v>
      </c>
      <c r="D39" s="326">
        <v>264.61</v>
      </c>
      <c r="E39" s="240">
        <v>258.15000000000003</v>
      </c>
      <c r="F39" s="322">
        <v>-6.4599999999999795</v>
      </c>
      <c r="G39" s="327">
        <v>-2.4413287479686963E-2</v>
      </c>
      <c r="J39" s="304"/>
      <c r="K39" s="304"/>
      <c r="L39" s="319">
        <v>23</v>
      </c>
      <c r="M39" s="102">
        <v>314.68</v>
      </c>
      <c r="N39" s="102">
        <v>305.29000000000002</v>
      </c>
      <c r="O39" s="102"/>
      <c r="P39" s="102">
        <v>211</v>
      </c>
      <c r="Q39" s="102">
        <v>300.58999999999997</v>
      </c>
      <c r="R39" s="308"/>
    </row>
    <row r="40" spans="2:18" x14ac:dyDescent="0.25">
      <c r="B40" s="104" t="s">
        <v>18</v>
      </c>
      <c r="C40" s="324" t="s">
        <v>32</v>
      </c>
      <c r="D40" s="326">
        <v>293.77000000000004</v>
      </c>
      <c r="E40" s="240">
        <v>296.99</v>
      </c>
      <c r="F40" s="322">
        <v>3.2199999999999704</v>
      </c>
      <c r="G40" s="327">
        <v>1.0960955849814269E-2</v>
      </c>
      <c r="J40" s="304"/>
      <c r="K40" s="304"/>
      <c r="L40" s="319">
        <v>24</v>
      </c>
      <c r="M40" s="102">
        <v>313.98</v>
      </c>
      <c r="N40" s="102">
        <v>306.01</v>
      </c>
      <c r="O40" s="102"/>
      <c r="P40" s="102">
        <v>218.81</v>
      </c>
      <c r="Q40" s="102">
        <v>301.68</v>
      </c>
      <c r="R40" s="308"/>
    </row>
    <row r="41" spans="2:18" x14ac:dyDescent="0.25">
      <c r="B41" s="104" t="s">
        <v>18</v>
      </c>
      <c r="C41" s="324" t="s">
        <v>34</v>
      </c>
      <c r="D41" s="326">
        <v>278.25</v>
      </c>
      <c r="E41" s="240">
        <v>270.79000000000002</v>
      </c>
      <c r="F41" s="322">
        <v>-7.4599999999999795</v>
      </c>
      <c r="G41" s="327">
        <v>-2.6810422282120272E-2</v>
      </c>
      <c r="J41" s="304"/>
      <c r="K41" s="304"/>
      <c r="L41" s="319">
        <v>25</v>
      </c>
      <c r="M41" s="102">
        <v>313.11</v>
      </c>
      <c r="N41" s="102">
        <v>304.89999999999998</v>
      </c>
      <c r="O41" s="102"/>
      <c r="P41" s="102">
        <v>214.12</v>
      </c>
      <c r="Q41" s="102">
        <v>308.43</v>
      </c>
      <c r="R41" s="308"/>
    </row>
    <row r="42" spans="2:18" x14ac:dyDescent="0.25">
      <c r="B42" s="104" t="s">
        <v>19</v>
      </c>
      <c r="C42" s="324" t="s">
        <v>26</v>
      </c>
      <c r="D42" s="326">
        <v>446.54</v>
      </c>
      <c r="E42" s="323">
        <v>453.21000000000004</v>
      </c>
      <c r="F42" s="322">
        <v>6.6700000000000159</v>
      </c>
      <c r="G42" s="327">
        <v>1.493707170690195E-2</v>
      </c>
      <c r="J42" s="304"/>
      <c r="K42" s="304"/>
      <c r="L42" s="319">
        <v>26</v>
      </c>
      <c r="M42" s="102">
        <v>311.64999999999998</v>
      </c>
      <c r="N42" s="102">
        <v>313.02</v>
      </c>
      <c r="O42" s="102"/>
      <c r="P42" s="102">
        <v>219.91</v>
      </c>
      <c r="Q42" s="102">
        <v>346.23</v>
      </c>
      <c r="R42" s="308"/>
    </row>
    <row r="43" spans="2:18" x14ac:dyDescent="0.25">
      <c r="B43" s="104" t="s">
        <v>19</v>
      </c>
      <c r="C43" s="324" t="s">
        <v>27</v>
      </c>
      <c r="D43" s="326">
        <v>430.89000000000004</v>
      </c>
      <c r="E43" s="323">
        <v>411.67</v>
      </c>
      <c r="F43" s="322">
        <v>-19.220000000000027</v>
      </c>
      <c r="G43" s="327">
        <v>-4.460535171389457E-2</v>
      </c>
      <c r="J43" s="304"/>
      <c r="K43" s="304"/>
      <c r="L43" s="319">
        <v>27</v>
      </c>
      <c r="M43" s="102">
        <v>311.98</v>
      </c>
      <c r="N43" s="102">
        <v>307.34999999999997</v>
      </c>
      <c r="O43" s="102"/>
      <c r="P43" s="102">
        <v>220.78</v>
      </c>
      <c r="Q43" s="102">
        <v>302.99</v>
      </c>
      <c r="R43" s="308"/>
    </row>
    <row r="44" spans="2:18" x14ac:dyDescent="0.25">
      <c r="B44" s="104" t="s">
        <v>19</v>
      </c>
      <c r="C44" s="324" t="s">
        <v>30</v>
      </c>
      <c r="D44" s="326">
        <v>397.29</v>
      </c>
      <c r="E44" s="323">
        <v>426.93</v>
      </c>
      <c r="F44" s="322">
        <v>29.639999999999986</v>
      </c>
      <c r="G44" s="327">
        <v>7.460545193687218E-2</v>
      </c>
      <c r="J44" s="304"/>
      <c r="K44" s="304"/>
      <c r="L44" s="319">
        <v>28</v>
      </c>
      <c r="M44" s="102">
        <v>313.09999999999997</v>
      </c>
      <c r="N44" s="102">
        <v>305.89</v>
      </c>
      <c r="O44" s="102"/>
      <c r="P44" s="102">
        <v>222.57</v>
      </c>
      <c r="Q44" s="102">
        <v>305.20999999999998</v>
      </c>
      <c r="R44" s="308"/>
    </row>
    <row r="45" spans="2:18" x14ac:dyDescent="0.25">
      <c r="B45" s="104" t="s">
        <v>19</v>
      </c>
      <c r="C45" s="324" t="s">
        <v>31</v>
      </c>
      <c r="D45" s="326">
        <v>419.92</v>
      </c>
      <c r="E45" s="323">
        <v>421.16</v>
      </c>
      <c r="F45" s="322">
        <v>1.2400000000000091</v>
      </c>
      <c r="G45" s="327">
        <v>2.9529434177939518E-3</v>
      </c>
      <c r="J45" s="304"/>
      <c r="K45" s="304"/>
      <c r="L45" s="319">
        <v>29</v>
      </c>
      <c r="M45" s="102">
        <v>311.75</v>
      </c>
      <c r="N45" s="102">
        <v>303.58</v>
      </c>
      <c r="O45" s="102"/>
      <c r="P45" s="102">
        <v>206.19</v>
      </c>
      <c r="Q45" s="102">
        <v>308.96999999999997</v>
      </c>
      <c r="R45" s="308"/>
    </row>
    <row r="46" spans="2:18" x14ac:dyDescent="0.25">
      <c r="B46" s="104" t="s">
        <v>19</v>
      </c>
      <c r="C46" s="324" t="s">
        <v>35</v>
      </c>
      <c r="D46" s="326">
        <v>408.76000000000005</v>
      </c>
      <c r="E46" s="323">
        <v>392.54</v>
      </c>
      <c r="F46" s="322">
        <v>-16.220000000000027</v>
      </c>
      <c r="G46" s="327">
        <v>-3.9680986397886309E-2</v>
      </c>
      <c r="J46" s="304"/>
      <c r="K46" s="304"/>
      <c r="L46" s="319">
        <v>30</v>
      </c>
      <c r="M46" s="102">
        <v>310.89</v>
      </c>
      <c r="N46" s="102">
        <v>303.59999999999997</v>
      </c>
      <c r="O46" s="102"/>
      <c r="P46" s="102">
        <v>215.9</v>
      </c>
      <c r="Q46" s="102">
        <v>300</v>
      </c>
      <c r="R46" s="308"/>
    </row>
    <row r="47" spans="2:18" ht="15.75" thickBot="1" x14ac:dyDescent="0.3">
      <c r="B47" s="105" t="s">
        <v>19</v>
      </c>
      <c r="C47" s="325" t="s">
        <v>39</v>
      </c>
      <c r="D47" s="328">
        <v>398.32</v>
      </c>
      <c r="E47" s="329">
        <v>366.47</v>
      </c>
      <c r="F47" s="330">
        <v>-31.849999999999966</v>
      </c>
      <c r="G47" s="331">
        <v>-7.996083550913835E-2</v>
      </c>
      <c r="J47" s="304"/>
      <c r="K47" s="304"/>
      <c r="L47" s="319">
        <v>31</v>
      </c>
      <c r="M47" s="102">
        <v>311.39999999999998</v>
      </c>
      <c r="N47" s="102">
        <v>300.3</v>
      </c>
      <c r="O47" s="102"/>
      <c r="P47" s="102">
        <v>206.29999999999998</v>
      </c>
      <c r="Q47" s="102">
        <v>304.39</v>
      </c>
      <c r="R47" s="308"/>
    </row>
    <row r="48" spans="2:18" x14ac:dyDescent="0.25">
      <c r="J48" s="304"/>
      <c r="K48" s="304"/>
      <c r="L48" s="319">
        <v>32</v>
      </c>
      <c r="M48" s="102">
        <v>311.14</v>
      </c>
      <c r="N48" s="102">
        <v>306.2</v>
      </c>
      <c r="O48" s="102"/>
      <c r="P48" s="102">
        <v>219.12</v>
      </c>
      <c r="Q48" s="102">
        <v>308.54000000000002</v>
      </c>
      <c r="R48" s="308"/>
    </row>
    <row r="49" spans="1:18" x14ac:dyDescent="0.25">
      <c r="J49" s="304"/>
      <c r="K49" s="304"/>
      <c r="L49" s="319">
        <v>33</v>
      </c>
      <c r="M49" s="102">
        <v>310.46999999999997</v>
      </c>
      <c r="N49" s="102">
        <v>313.95</v>
      </c>
      <c r="O49" s="102"/>
      <c r="P49" s="102">
        <v>223.38</v>
      </c>
      <c r="Q49" s="102">
        <v>308.32</v>
      </c>
      <c r="R49" s="308"/>
    </row>
    <row r="50" spans="1:18" x14ac:dyDescent="0.25">
      <c r="A50" s="43" t="s">
        <v>47</v>
      </c>
      <c r="J50" s="304"/>
      <c r="K50" s="304"/>
      <c r="L50" s="319">
        <v>34</v>
      </c>
      <c r="M50" s="102">
        <v>295.2</v>
      </c>
      <c r="N50" s="102">
        <v>301.55</v>
      </c>
      <c r="O50" s="102"/>
      <c r="P50" s="102">
        <v>191.66</v>
      </c>
      <c r="Q50" s="102">
        <v>308.49</v>
      </c>
      <c r="R50" s="308"/>
    </row>
    <row r="51" spans="1:18" x14ac:dyDescent="0.25">
      <c r="A51" s="43" t="s">
        <v>48</v>
      </c>
      <c r="J51" s="304"/>
      <c r="K51" s="304"/>
      <c r="L51" s="319">
        <v>35</v>
      </c>
      <c r="M51" s="102">
        <v>310.74</v>
      </c>
      <c r="N51" s="102">
        <v>313.14999999999998</v>
      </c>
      <c r="O51" s="102"/>
      <c r="P51" s="102">
        <v>223.03</v>
      </c>
      <c r="Q51" s="102">
        <v>310.62</v>
      </c>
      <c r="R51" s="308"/>
    </row>
    <row r="52" spans="1:18" x14ac:dyDescent="0.25">
      <c r="A52" s="43" t="s">
        <v>49</v>
      </c>
      <c r="J52" s="304"/>
      <c r="K52" s="304"/>
      <c r="L52" s="319">
        <v>36</v>
      </c>
      <c r="M52" s="102">
        <v>310.11</v>
      </c>
      <c r="N52" s="102">
        <v>240.53</v>
      </c>
      <c r="O52" s="102"/>
      <c r="P52" s="102">
        <v>197.95</v>
      </c>
      <c r="Q52" s="102">
        <v>308.05</v>
      </c>
      <c r="R52" s="308"/>
    </row>
    <row r="53" spans="1:18" x14ac:dyDescent="0.25">
      <c r="A53" s="43" t="s">
        <v>50</v>
      </c>
      <c r="J53" s="304"/>
      <c r="K53" s="304"/>
      <c r="L53" s="319">
        <v>37</v>
      </c>
      <c r="M53" s="102">
        <v>311.95</v>
      </c>
      <c r="N53" s="102">
        <v>306.77</v>
      </c>
      <c r="O53" s="102"/>
      <c r="P53" s="102">
        <v>214.73</v>
      </c>
      <c r="Q53" s="102">
        <v>304.81</v>
      </c>
      <c r="R53" s="308"/>
    </row>
    <row r="54" spans="1:18" x14ac:dyDescent="0.25">
      <c r="J54" s="304"/>
      <c r="K54" s="304"/>
      <c r="L54" s="319">
        <v>38</v>
      </c>
      <c r="M54" s="102">
        <v>311.02999999999997</v>
      </c>
      <c r="N54" s="102">
        <v>304.46999999999997</v>
      </c>
      <c r="O54" s="102"/>
      <c r="P54" s="102">
        <v>199.79999999999998</v>
      </c>
      <c r="Q54" s="102">
        <v>308.42</v>
      </c>
      <c r="R54" s="308"/>
    </row>
    <row r="55" spans="1:18" x14ac:dyDescent="0.25">
      <c r="J55" s="304"/>
      <c r="K55" s="304"/>
      <c r="L55" s="319">
        <v>39</v>
      </c>
      <c r="M55" s="102">
        <v>312.77</v>
      </c>
      <c r="N55" s="102">
        <v>311.02</v>
      </c>
      <c r="O55" s="102"/>
      <c r="P55" s="102">
        <v>216.19</v>
      </c>
      <c r="Q55" s="102">
        <v>308.64999999999998</v>
      </c>
      <c r="R55" s="308">
        <v>321.32</v>
      </c>
    </row>
    <row r="56" spans="1:18" x14ac:dyDescent="0.25">
      <c r="J56" s="304"/>
      <c r="K56" s="304"/>
      <c r="L56" s="319">
        <v>40</v>
      </c>
      <c r="M56" s="102">
        <v>312.81</v>
      </c>
      <c r="N56" s="102">
        <v>307.29000000000002</v>
      </c>
      <c r="O56" s="102"/>
      <c r="P56" s="102">
        <v>216.93</v>
      </c>
      <c r="Q56" s="102">
        <v>307.40999999999997</v>
      </c>
      <c r="R56" s="308"/>
    </row>
    <row r="57" spans="1:18" x14ac:dyDescent="0.25">
      <c r="J57" s="304"/>
      <c r="K57" s="304"/>
      <c r="L57" s="319">
        <v>41</v>
      </c>
      <c r="M57" s="102">
        <v>312.04000000000002</v>
      </c>
      <c r="N57" s="102">
        <v>290.20999999999998</v>
      </c>
      <c r="O57" s="102"/>
      <c r="P57" s="102">
        <v>228.17</v>
      </c>
      <c r="Q57" s="102">
        <v>311.08</v>
      </c>
      <c r="R57" s="308"/>
    </row>
    <row r="58" spans="1:18" x14ac:dyDescent="0.25">
      <c r="J58" s="304"/>
      <c r="K58" s="304"/>
      <c r="L58" s="319">
        <v>42</v>
      </c>
      <c r="M58" s="102">
        <v>313.96999999999997</v>
      </c>
      <c r="N58" s="102">
        <v>300.74</v>
      </c>
      <c r="O58" s="102">
        <v>301.32</v>
      </c>
      <c r="P58" s="102">
        <v>201.79</v>
      </c>
      <c r="Q58" s="102">
        <v>308.86</v>
      </c>
      <c r="R58" s="308"/>
    </row>
    <row r="59" spans="1:18" x14ac:dyDescent="0.25">
      <c r="J59" s="304"/>
      <c r="K59" s="304"/>
      <c r="L59" s="319">
        <v>43</v>
      </c>
      <c r="M59" s="102">
        <v>310.35000000000002</v>
      </c>
      <c r="N59" s="102">
        <v>301.2</v>
      </c>
      <c r="O59" s="102"/>
      <c r="P59" s="102">
        <v>187.71</v>
      </c>
      <c r="Q59" s="102">
        <v>304.47000000000003</v>
      </c>
      <c r="R59" s="308"/>
    </row>
    <row r="60" spans="1:18" x14ac:dyDescent="0.25">
      <c r="J60" s="304"/>
      <c r="K60" s="304"/>
      <c r="L60" s="319">
        <v>44</v>
      </c>
      <c r="M60" s="102">
        <v>310.95</v>
      </c>
      <c r="N60" s="102">
        <v>303.05</v>
      </c>
      <c r="O60" s="102"/>
      <c r="P60" s="102">
        <v>204.22</v>
      </c>
      <c r="Q60" s="102">
        <v>313.27</v>
      </c>
      <c r="R60" s="308"/>
    </row>
    <row r="61" spans="1:18" x14ac:dyDescent="0.25">
      <c r="J61" s="304"/>
      <c r="K61" s="304"/>
      <c r="L61" s="319">
        <v>45</v>
      </c>
      <c r="M61" s="102">
        <v>312.14999999999998</v>
      </c>
      <c r="N61" s="102">
        <v>303.26</v>
      </c>
      <c r="O61" s="102"/>
      <c r="P61" s="102">
        <v>191.72</v>
      </c>
      <c r="Q61" s="102">
        <v>299.61</v>
      </c>
      <c r="R61" s="308"/>
    </row>
    <row r="62" spans="1:18" x14ac:dyDescent="0.25">
      <c r="J62" s="304"/>
      <c r="K62" s="304"/>
      <c r="L62" s="319">
        <v>46</v>
      </c>
      <c r="M62" s="102">
        <v>312.66000000000003</v>
      </c>
      <c r="N62" s="102">
        <v>302.16000000000003</v>
      </c>
      <c r="O62" s="102"/>
      <c r="P62" s="102">
        <v>194.1</v>
      </c>
      <c r="Q62" s="102">
        <v>300.24</v>
      </c>
      <c r="R62" s="308"/>
    </row>
    <row r="63" spans="1:18" x14ac:dyDescent="0.25">
      <c r="J63" s="304"/>
      <c r="K63" s="304"/>
      <c r="L63" s="319">
        <v>47</v>
      </c>
      <c r="M63" s="102">
        <v>312.26</v>
      </c>
      <c r="N63" s="102">
        <v>302.29000000000002</v>
      </c>
      <c r="O63" s="102"/>
      <c r="P63" s="102">
        <v>191.2</v>
      </c>
      <c r="Q63" s="102">
        <v>295.82</v>
      </c>
      <c r="R63" s="308"/>
    </row>
    <row r="64" spans="1:18" x14ac:dyDescent="0.25">
      <c r="J64" s="304"/>
      <c r="K64" s="304"/>
      <c r="L64" s="319">
        <v>48</v>
      </c>
      <c r="M64" s="102">
        <v>308.72000000000003</v>
      </c>
      <c r="N64" s="102">
        <v>308</v>
      </c>
      <c r="O64" s="102"/>
      <c r="P64" s="102">
        <v>199.23</v>
      </c>
      <c r="Q64" s="102">
        <v>296.89</v>
      </c>
      <c r="R64" s="308"/>
    </row>
    <row r="65" spans="10:18" x14ac:dyDescent="0.25">
      <c r="J65" s="304"/>
      <c r="K65" s="304"/>
      <c r="L65" s="319">
        <v>49</v>
      </c>
      <c r="M65" s="102">
        <v>314.08</v>
      </c>
      <c r="N65" s="102">
        <v>306.01</v>
      </c>
      <c r="O65" s="102"/>
      <c r="P65" s="102">
        <v>192.59</v>
      </c>
      <c r="Q65" s="102">
        <v>297.64</v>
      </c>
      <c r="R65" s="308"/>
    </row>
    <row r="66" spans="10:18" x14ac:dyDescent="0.25">
      <c r="J66" s="304"/>
      <c r="K66" s="304"/>
      <c r="L66" s="319">
        <v>50</v>
      </c>
      <c r="M66" s="102">
        <v>314.14</v>
      </c>
      <c r="N66" s="102">
        <v>305.96999999999997</v>
      </c>
      <c r="O66" s="102"/>
      <c r="P66" s="102">
        <v>224.54</v>
      </c>
      <c r="Q66" s="102">
        <v>300.40999999999997</v>
      </c>
      <c r="R66" s="308"/>
    </row>
    <row r="67" spans="10:18" x14ac:dyDescent="0.25">
      <c r="J67" s="304"/>
      <c r="K67" s="304"/>
      <c r="L67" s="319">
        <v>51</v>
      </c>
      <c r="M67" s="102">
        <v>317.25</v>
      </c>
      <c r="N67" s="102">
        <v>309.34999999999997</v>
      </c>
      <c r="O67" s="102"/>
      <c r="P67" s="102">
        <v>217.65</v>
      </c>
      <c r="Q67" s="102">
        <v>303.38</v>
      </c>
      <c r="R67" s="308"/>
    </row>
    <row r="68" spans="10:18" x14ac:dyDescent="0.25">
      <c r="J68" s="304"/>
      <c r="K68" s="304"/>
      <c r="L68" s="319">
        <v>52</v>
      </c>
      <c r="M68" s="102">
        <v>316.09999999999997</v>
      </c>
      <c r="N68" s="102">
        <v>310.08999999999997</v>
      </c>
      <c r="O68" s="102"/>
      <c r="P68" s="102">
        <v>230.03</v>
      </c>
      <c r="Q68" s="102">
        <v>305.33999999999997</v>
      </c>
      <c r="R68" s="308"/>
    </row>
    <row r="69" spans="10:18" x14ac:dyDescent="0.25">
      <c r="J69" s="304"/>
      <c r="K69" s="304"/>
      <c r="L69" s="320">
        <v>53</v>
      </c>
      <c r="M69" s="309">
        <v>326.12</v>
      </c>
      <c r="N69" s="309">
        <v>312.89999999999998</v>
      </c>
      <c r="O69" s="309"/>
      <c r="P69" s="309">
        <v>233.31</v>
      </c>
      <c r="Q69" s="309">
        <v>277.79000000000002</v>
      </c>
      <c r="R69" s="310"/>
    </row>
    <row r="70" spans="10:18" x14ac:dyDescent="0.25">
      <c r="J70" s="304"/>
      <c r="K70" s="311">
        <v>2021</v>
      </c>
      <c r="L70" s="321">
        <v>1</v>
      </c>
      <c r="M70" s="102">
        <v>322.70999999999998</v>
      </c>
      <c r="N70" s="102">
        <v>313.69</v>
      </c>
      <c r="O70" s="102"/>
      <c r="P70" s="102">
        <v>206.39</v>
      </c>
      <c r="Q70" s="102">
        <v>299.54000000000002</v>
      </c>
      <c r="R70" s="102"/>
    </row>
    <row r="71" spans="10:18" x14ac:dyDescent="0.25">
      <c r="J71" s="304"/>
      <c r="K71" s="304"/>
      <c r="L71" s="321">
        <v>2</v>
      </c>
      <c r="M71" s="303">
        <v>322.49</v>
      </c>
      <c r="N71" s="303">
        <v>311.77</v>
      </c>
      <c r="O71" s="303"/>
      <c r="P71" s="303">
        <v>216.23</v>
      </c>
      <c r="Q71" s="303">
        <v>307.14999999999998</v>
      </c>
      <c r="R71" s="303"/>
    </row>
    <row r="72" spans="10:18" x14ac:dyDescent="0.25">
      <c r="J72" s="304"/>
      <c r="K72" s="304"/>
      <c r="L72" s="321">
        <v>3</v>
      </c>
      <c r="M72" s="303">
        <v>321.08</v>
      </c>
      <c r="N72" s="303">
        <v>310.05</v>
      </c>
      <c r="O72" s="303"/>
      <c r="P72" s="303">
        <v>205.76</v>
      </c>
      <c r="Q72" s="102">
        <v>305.39999999999998</v>
      </c>
      <c r="R72" s="303"/>
    </row>
    <row r="73" spans="10:18" x14ac:dyDescent="0.25">
      <c r="J73" s="304"/>
      <c r="K73" s="304"/>
      <c r="L73" s="321">
        <v>4</v>
      </c>
      <c r="M73" s="303">
        <v>323.79000000000002</v>
      </c>
      <c r="N73" s="303">
        <v>314.77000000000004</v>
      </c>
      <c r="O73" s="303"/>
      <c r="P73" s="303">
        <v>203.91</v>
      </c>
      <c r="Q73" s="303">
        <v>305.89000000000004</v>
      </c>
      <c r="R73" s="303"/>
    </row>
    <row r="74" spans="10:18" x14ac:dyDescent="0.25">
      <c r="J74" s="304"/>
      <c r="K74" s="304"/>
      <c r="L74" s="321">
        <v>5</v>
      </c>
      <c r="M74" s="303">
        <v>315.22000000000003</v>
      </c>
      <c r="N74" s="303">
        <v>297.53000000000003</v>
      </c>
      <c r="O74" s="303"/>
      <c r="P74" s="303">
        <v>206.42</v>
      </c>
      <c r="Q74" s="303">
        <v>307.66000000000003</v>
      </c>
      <c r="R74" s="303"/>
    </row>
    <row r="75" spans="10:18" x14ac:dyDescent="0.25">
      <c r="J75" s="304"/>
      <c r="K75" s="304"/>
      <c r="L75" s="321">
        <v>6</v>
      </c>
      <c r="M75" s="303">
        <v>320.66000000000003</v>
      </c>
      <c r="N75" s="303">
        <v>313.52000000000004</v>
      </c>
      <c r="O75" s="303"/>
      <c r="P75" s="303">
        <v>210.29</v>
      </c>
      <c r="Q75" s="303">
        <v>308.04000000000002</v>
      </c>
      <c r="R75" s="303"/>
    </row>
    <row r="76" spans="10:18" x14ac:dyDescent="0.25">
      <c r="J76" s="304"/>
      <c r="K76" s="304"/>
      <c r="L76" s="321">
        <v>7</v>
      </c>
      <c r="M76" s="303">
        <v>324.55</v>
      </c>
      <c r="N76" s="303">
        <v>320.44</v>
      </c>
      <c r="O76" s="303"/>
      <c r="P76" s="303">
        <v>206.25</v>
      </c>
      <c r="Q76" s="303">
        <v>314.46000000000004</v>
      </c>
      <c r="R76" s="303"/>
    </row>
    <row r="77" spans="10:18" x14ac:dyDescent="0.25">
      <c r="J77" s="304"/>
      <c r="K77" s="304"/>
      <c r="L77" s="321">
        <v>8</v>
      </c>
      <c r="M77" s="303">
        <v>323.06</v>
      </c>
      <c r="N77" s="303">
        <v>321.24</v>
      </c>
      <c r="O77" s="303"/>
      <c r="P77" s="303">
        <v>203.13</v>
      </c>
      <c r="Q77" s="303">
        <v>314.04000000000002</v>
      </c>
      <c r="R77" s="303"/>
    </row>
    <row r="78" spans="10:18" x14ac:dyDescent="0.25">
      <c r="J78" s="304"/>
      <c r="K78" s="304"/>
      <c r="L78" s="321">
        <v>9</v>
      </c>
      <c r="M78" s="303">
        <v>327.99</v>
      </c>
      <c r="N78" s="303">
        <v>321.36</v>
      </c>
      <c r="O78" s="303"/>
      <c r="P78" s="303">
        <v>229.54</v>
      </c>
      <c r="Q78" s="303">
        <v>304.26000000000005</v>
      </c>
      <c r="R78" s="303"/>
    </row>
    <row r="79" spans="10:18" x14ac:dyDescent="0.25">
      <c r="L79" s="321">
        <v>10</v>
      </c>
      <c r="M79" s="102">
        <v>325.20000000000005</v>
      </c>
      <c r="N79" s="102">
        <v>318.40000000000003</v>
      </c>
      <c r="O79" s="303"/>
      <c r="P79" s="303">
        <v>225.95999999999998</v>
      </c>
      <c r="Q79" s="303">
        <v>308.73</v>
      </c>
      <c r="R79" s="30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/>
  </sheetViews>
  <sheetFormatPr defaultRowHeight="15" x14ac:dyDescent="0.25"/>
  <cols>
    <col min="9" max="9" width="13.5703125" customWidth="1"/>
    <col min="10" max="10" width="9.140625" style="25"/>
  </cols>
  <sheetData>
    <row r="1" spans="1:10" x14ac:dyDescent="0.25">
      <c r="A1" s="35"/>
      <c r="B1" s="42" t="s">
        <v>165</v>
      </c>
      <c r="C1" s="42" t="s">
        <v>53</v>
      </c>
      <c r="D1" s="35"/>
      <c r="E1" s="35"/>
      <c r="F1" s="35"/>
      <c r="G1" s="35"/>
    </row>
    <row r="2" spans="1:10" ht="15.75" thickBot="1" x14ac:dyDescent="0.3"/>
    <row r="3" spans="1:10" x14ac:dyDescent="0.25">
      <c r="A3" s="187" t="s">
        <v>52</v>
      </c>
      <c r="B3" s="44" t="s">
        <v>13</v>
      </c>
      <c r="C3" s="188" t="s">
        <v>14</v>
      </c>
      <c r="D3" s="189" t="s">
        <v>15</v>
      </c>
      <c r="E3" s="189" t="s">
        <v>16</v>
      </c>
      <c r="F3" s="189" t="s">
        <v>17</v>
      </c>
      <c r="G3" s="190" t="s">
        <v>18</v>
      </c>
      <c r="H3" s="44" t="s">
        <v>19</v>
      </c>
      <c r="I3" s="44" t="s">
        <v>51</v>
      </c>
    </row>
    <row r="4" spans="1:10" x14ac:dyDescent="0.25">
      <c r="A4" s="37">
        <v>8</v>
      </c>
      <c r="B4" s="39"/>
      <c r="C4" s="38">
        <v>150073</v>
      </c>
      <c r="D4" s="38">
        <v>6067</v>
      </c>
      <c r="E4" s="38"/>
      <c r="F4" s="38">
        <v>45850</v>
      </c>
      <c r="G4" s="38">
        <v>46034</v>
      </c>
      <c r="H4" s="39"/>
      <c r="I4" s="40">
        <v>248024</v>
      </c>
      <c r="J4"/>
    </row>
    <row r="5" spans="1:10" x14ac:dyDescent="0.25">
      <c r="A5" s="37">
        <v>9</v>
      </c>
      <c r="B5" s="39">
        <v>506</v>
      </c>
      <c r="C5" s="38">
        <v>163727</v>
      </c>
      <c r="D5" s="38">
        <v>4270</v>
      </c>
      <c r="E5" s="38"/>
      <c r="F5" s="38">
        <v>41692</v>
      </c>
      <c r="G5" s="38">
        <v>39634</v>
      </c>
      <c r="H5" s="39"/>
      <c r="I5" s="40">
        <v>249829</v>
      </c>
      <c r="J5"/>
    </row>
    <row r="6" spans="1:10" x14ac:dyDescent="0.25">
      <c r="A6" s="37">
        <v>10</v>
      </c>
      <c r="B6" s="39">
        <v>235</v>
      </c>
      <c r="C6" s="38">
        <v>159826</v>
      </c>
      <c r="D6" s="38">
        <v>5457</v>
      </c>
      <c r="E6" s="38"/>
      <c r="F6" s="38">
        <v>50392</v>
      </c>
      <c r="G6" s="38">
        <v>46533</v>
      </c>
      <c r="H6" s="39"/>
      <c r="I6" s="40">
        <v>262443</v>
      </c>
      <c r="J6"/>
    </row>
    <row r="7" spans="1:10" x14ac:dyDescent="0.25">
      <c r="A7" s="37">
        <v>11</v>
      </c>
      <c r="B7" s="39">
        <v>793</v>
      </c>
      <c r="C7" s="38">
        <v>131570</v>
      </c>
      <c r="D7" s="38">
        <v>6584</v>
      </c>
      <c r="E7" s="38"/>
      <c r="F7" s="38">
        <v>48848</v>
      </c>
      <c r="G7" s="38">
        <v>42445</v>
      </c>
      <c r="H7" s="39"/>
      <c r="I7" s="40">
        <v>230240</v>
      </c>
      <c r="J7"/>
    </row>
    <row r="8" spans="1:10" x14ac:dyDescent="0.25">
      <c r="A8" s="37">
        <v>12</v>
      </c>
      <c r="B8" s="39">
        <v>1222</v>
      </c>
      <c r="C8" s="38">
        <v>192224</v>
      </c>
      <c r="D8" s="38">
        <v>5891</v>
      </c>
      <c r="E8" s="38"/>
      <c r="F8" s="38">
        <v>25871</v>
      </c>
      <c r="G8" s="38">
        <v>36796</v>
      </c>
      <c r="H8" s="39"/>
      <c r="I8" s="40">
        <v>262004</v>
      </c>
      <c r="J8"/>
    </row>
    <row r="9" spans="1:10" x14ac:dyDescent="0.25">
      <c r="A9" s="37">
        <v>13</v>
      </c>
      <c r="B9" s="39">
        <v>353</v>
      </c>
      <c r="C9" s="38">
        <v>151037</v>
      </c>
      <c r="D9" s="38">
        <v>8748</v>
      </c>
      <c r="E9" s="38">
        <v>747</v>
      </c>
      <c r="F9" s="38">
        <v>37782</v>
      </c>
      <c r="G9" s="38">
        <v>33238</v>
      </c>
      <c r="H9" s="39"/>
      <c r="I9" s="40">
        <v>231905</v>
      </c>
      <c r="J9"/>
    </row>
    <row r="10" spans="1:10" x14ac:dyDescent="0.25">
      <c r="A10" s="37">
        <v>14</v>
      </c>
      <c r="B10" s="39">
        <v>226</v>
      </c>
      <c r="C10" s="38">
        <v>110337</v>
      </c>
      <c r="D10" s="38">
        <v>6988</v>
      </c>
      <c r="E10" s="38">
        <v>311</v>
      </c>
      <c r="F10" s="38">
        <v>44954</v>
      </c>
      <c r="G10" s="38">
        <v>18539</v>
      </c>
      <c r="H10" s="39">
        <v>6264</v>
      </c>
      <c r="I10" s="40">
        <v>187619</v>
      </c>
      <c r="J10"/>
    </row>
    <row r="11" spans="1:10" x14ac:dyDescent="0.25">
      <c r="A11" s="37">
        <v>15</v>
      </c>
      <c r="B11" s="39">
        <v>767</v>
      </c>
      <c r="C11" s="38">
        <v>151331</v>
      </c>
      <c r="D11" s="38">
        <v>8722</v>
      </c>
      <c r="E11" s="38"/>
      <c r="F11" s="38">
        <v>37167</v>
      </c>
      <c r="G11" s="38">
        <v>35173</v>
      </c>
      <c r="H11" s="39">
        <v>5891</v>
      </c>
      <c r="I11" s="40">
        <v>239051</v>
      </c>
      <c r="J11"/>
    </row>
    <row r="12" spans="1:10" x14ac:dyDescent="0.25">
      <c r="A12" s="37">
        <v>16</v>
      </c>
      <c r="B12" s="39">
        <v>122</v>
      </c>
      <c r="C12" s="38">
        <v>111680</v>
      </c>
      <c r="D12" s="38">
        <v>6040</v>
      </c>
      <c r="E12" s="38">
        <v>372</v>
      </c>
      <c r="F12" s="38">
        <v>32415</v>
      </c>
      <c r="G12" s="38">
        <v>24945</v>
      </c>
      <c r="H12" s="39">
        <v>4593</v>
      </c>
      <c r="I12" s="40">
        <v>180167</v>
      </c>
      <c r="J12"/>
    </row>
    <row r="13" spans="1:10" x14ac:dyDescent="0.25">
      <c r="A13" s="37">
        <v>17</v>
      </c>
      <c r="B13" s="39"/>
      <c r="C13" s="38">
        <v>145295</v>
      </c>
      <c r="D13" s="38">
        <v>6714</v>
      </c>
      <c r="E13" s="38"/>
      <c r="F13" s="38">
        <v>25291</v>
      </c>
      <c r="G13" s="38">
        <v>46020</v>
      </c>
      <c r="H13" s="39">
        <v>8795</v>
      </c>
      <c r="I13" s="40">
        <v>232115</v>
      </c>
      <c r="J13"/>
    </row>
    <row r="14" spans="1:10" x14ac:dyDescent="0.25">
      <c r="A14" s="37">
        <v>18</v>
      </c>
      <c r="B14" s="39">
        <v>114</v>
      </c>
      <c r="C14" s="38">
        <v>123780</v>
      </c>
      <c r="D14" s="38">
        <v>6931</v>
      </c>
      <c r="E14" s="38"/>
      <c r="F14" s="38">
        <v>23468</v>
      </c>
      <c r="G14" s="38">
        <v>25809</v>
      </c>
      <c r="H14" s="39">
        <v>4018</v>
      </c>
      <c r="I14" s="40">
        <v>184120</v>
      </c>
      <c r="J14"/>
    </row>
    <row r="15" spans="1:10" x14ac:dyDescent="0.25">
      <c r="A15" s="37">
        <v>19</v>
      </c>
      <c r="B15" s="39"/>
      <c r="C15" s="38">
        <v>125756</v>
      </c>
      <c r="D15" s="38">
        <v>8646</v>
      </c>
      <c r="E15" s="38"/>
      <c r="F15" s="38">
        <v>41125</v>
      </c>
      <c r="G15" s="38">
        <v>39693</v>
      </c>
      <c r="H15" s="39">
        <v>7125</v>
      </c>
      <c r="I15" s="40">
        <v>222345</v>
      </c>
      <c r="J15"/>
    </row>
    <row r="16" spans="1:10" x14ac:dyDescent="0.25">
      <c r="A16" s="37">
        <v>20</v>
      </c>
      <c r="B16" s="39"/>
      <c r="C16" s="38">
        <v>131570</v>
      </c>
      <c r="D16" s="38">
        <v>6584</v>
      </c>
      <c r="E16" s="38"/>
      <c r="F16" s="38">
        <v>48848</v>
      </c>
      <c r="G16" s="38">
        <v>42445</v>
      </c>
      <c r="H16" s="39">
        <v>4904</v>
      </c>
      <c r="I16" s="40">
        <v>234351</v>
      </c>
      <c r="J16"/>
    </row>
    <row r="17" spans="1:10" x14ac:dyDescent="0.25">
      <c r="A17" s="37">
        <v>21</v>
      </c>
      <c r="B17" s="39"/>
      <c r="C17" s="38">
        <v>140458</v>
      </c>
      <c r="D17" s="38">
        <v>7414</v>
      </c>
      <c r="E17" s="38"/>
      <c r="F17" s="38">
        <v>33519</v>
      </c>
      <c r="G17" s="38">
        <v>41660</v>
      </c>
      <c r="H17" s="39">
        <v>5053</v>
      </c>
      <c r="I17" s="40">
        <v>228104</v>
      </c>
      <c r="J17"/>
    </row>
    <row r="18" spans="1:10" x14ac:dyDescent="0.25">
      <c r="A18" s="37">
        <v>22</v>
      </c>
      <c r="B18" s="39"/>
      <c r="C18" s="38">
        <v>142312</v>
      </c>
      <c r="D18" s="38">
        <v>11578</v>
      </c>
      <c r="E18" s="38"/>
      <c r="F18" s="38">
        <v>58259</v>
      </c>
      <c r="G18" s="38">
        <v>44647</v>
      </c>
      <c r="H18" s="39">
        <v>5432</v>
      </c>
      <c r="I18" s="40">
        <v>262228</v>
      </c>
      <c r="J18"/>
    </row>
    <row r="19" spans="1:10" x14ac:dyDescent="0.25">
      <c r="A19" s="37">
        <v>23</v>
      </c>
      <c r="B19" s="38"/>
      <c r="C19" s="38">
        <v>101111</v>
      </c>
      <c r="D19" s="38">
        <v>5972</v>
      </c>
      <c r="E19" s="38"/>
      <c r="F19" s="38">
        <v>27715</v>
      </c>
      <c r="G19" s="38">
        <v>41514</v>
      </c>
      <c r="H19" s="38">
        <v>6651</v>
      </c>
      <c r="I19" s="40">
        <v>182963</v>
      </c>
      <c r="J19"/>
    </row>
    <row r="20" spans="1:10" x14ac:dyDescent="0.25">
      <c r="A20" s="37">
        <v>24</v>
      </c>
      <c r="B20" s="39"/>
      <c r="C20" s="38">
        <v>131895</v>
      </c>
      <c r="D20" s="38">
        <v>7084</v>
      </c>
      <c r="E20" s="38"/>
      <c r="F20" s="38">
        <v>39817</v>
      </c>
      <c r="G20" s="38">
        <v>44887</v>
      </c>
      <c r="H20" s="39">
        <v>6934</v>
      </c>
      <c r="I20" s="40">
        <v>230617</v>
      </c>
      <c r="J20"/>
    </row>
    <row r="21" spans="1:10" x14ac:dyDescent="0.25">
      <c r="A21" s="37">
        <v>25</v>
      </c>
      <c r="B21" s="39"/>
      <c r="C21" s="38">
        <v>111881</v>
      </c>
      <c r="D21" s="38">
        <v>8073</v>
      </c>
      <c r="E21" s="38"/>
      <c r="F21" s="38">
        <v>44317</v>
      </c>
      <c r="G21" s="38">
        <v>44902</v>
      </c>
      <c r="H21" s="39">
        <v>8174</v>
      </c>
      <c r="I21" s="40">
        <v>217347</v>
      </c>
      <c r="J21"/>
    </row>
    <row r="22" spans="1:10" x14ac:dyDescent="0.25">
      <c r="A22" s="37">
        <v>26</v>
      </c>
      <c r="B22" s="38">
        <v>522</v>
      </c>
      <c r="C22" s="38">
        <v>128318</v>
      </c>
      <c r="D22" s="38">
        <v>9912</v>
      </c>
      <c r="E22" s="38"/>
      <c r="F22" s="38">
        <v>31477</v>
      </c>
      <c r="G22" s="38">
        <v>52947</v>
      </c>
      <c r="H22" s="38">
        <v>10713</v>
      </c>
      <c r="I22" s="40">
        <v>233889</v>
      </c>
      <c r="J22"/>
    </row>
    <row r="23" spans="1:10" x14ac:dyDescent="0.25">
      <c r="A23" s="37">
        <v>27</v>
      </c>
      <c r="B23" s="39"/>
      <c r="C23" s="38">
        <v>138968</v>
      </c>
      <c r="D23" s="38">
        <v>14377</v>
      </c>
      <c r="E23" s="38"/>
      <c r="F23" s="38">
        <v>45506</v>
      </c>
      <c r="G23" s="38">
        <v>48982</v>
      </c>
      <c r="H23" s="39"/>
      <c r="I23" s="40">
        <v>247833</v>
      </c>
      <c r="J23"/>
    </row>
    <row r="24" spans="1:10" x14ac:dyDescent="0.25">
      <c r="A24" s="37">
        <v>28</v>
      </c>
      <c r="B24" s="39"/>
      <c r="C24" s="38">
        <v>118406</v>
      </c>
      <c r="D24" s="38">
        <v>7979</v>
      </c>
      <c r="E24" s="38"/>
      <c r="F24" s="38">
        <v>36063</v>
      </c>
      <c r="G24" s="38">
        <v>42405</v>
      </c>
      <c r="H24" s="39">
        <v>7949</v>
      </c>
      <c r="I24" s="40">
        <v>212802</v>
      </c>
      <c r="J24"/>
    </row>
    <row r="25" spans="1:10" x14ac:dyDescent="0.25">
      <c r="A25" s="37">
        <v>29</v>
      </c>
      <c r="B25" s="39"/>
      <c r="C25" s="38">
        <v>119280</v>
      </c>
      <c r="D25" s="38">
        <v>11364</v>
      </c>
      <c r="E25" s="38"/>
      <c r="F25" s="38">
        <v>38956</v>
      </c>
      <c r="G25" s="38">
        <v>59096</v>
      </c>
      <c r="H25" s="39"/>
      <c r="I25" s="40">
        <v>228696</v>
      </c>
      <c r="J25"/>
    </row>
    <row r="26" spans="1:10" x14ac:dyDescent="0.25">
      <c r="A26" s="37">
        <v>30</v>
      </c>
      <c r="B26" s="39"/>
      <c r="C26" s="38">
        <v>118423</v>
      </c>
      <c r="D26" s="38">
        <v>11038</v>
      </c>
      <c r="E26" s="38"/>
      <c r="F26" s="38">
        <v>40577</v>
      </c>
      <c r="G26" s="38">
        <v>41415</v>
      </c>
      <c r="H26" s="39"/>
      <c r="I26" s="40">
        <v>211453</v>
      </c>
      <c r="J26"/>
    </row>
    <row r="27" spans="1:10" x14ac:dyDescent="0.25">
      <c r="A27" s="37">
        <v>31</v>
      </c>
      <c r="B27" s="39"/>
      <c r="C27" s="38">
        <v>128186</v>
      </c>
      <c r="D27" s="38">
        <v>7755</v>
      </c>
      <c r="E27" s="38"/>
      <c r="F27" s="38">
        <v>46790</v>
      </c>
      <c r="G27" s="38">
        <v>59347</v>
      </c>
      <c r="H27" s="39">
        <v>5600</v>
      </c>
      <c r="I27" s="40">
        <v>247678</v>
      </c>
      <c r="J27"/>
    </row>
    <row r="28" spans="1:10" x14ac:dyDescent="0.25">
      <c r="A28" s="37">
        <v>32</v>
      </c>
      <c r="B28" s="39"/>
      <c r="C28" s="38">
        <v>110306</v>
      </c>
      <c r="D28" s="38">
        <v>12741</v>
      </c>
      <c r="E28" s="38"/>
      <c r="F28" s="38">
        <v>38020</v>
      </c>
      <c r="G28" s="38">
        <v>49702</v>
      </c>
      <c r="H28" s="39"/>
      <c r="I28" s="40">
        <v>210769</v>
      </c>
      <c r="J28"/>
    </row>
    <row r="29" spans="1:10" x14ac:dyDescent="0.25">
      <c r="A29" s="37">
        <v>33</v>
      </c>
      <c r="B29" s="39"/>
      <c r="C29" s="38">
        <v>120044</v>
      </c>
      <c r="D29" s="38">
        <v>14411</v>
      </c>
      <c r="E29" s="38"/>
      <c r="F29" s="38">
        <v>47106</v>
      </c>
      <c r="G29" s="38">
        <v>51846</v>
      </c>
      <c r="H29" s="39">
        <v>5702</v>
      </c>
      <c r="I29" s="40">
        <v>239109</v>
      </c>
      <c r="J29"/>
    </row>
    <row r="30" spans="1:10" x14ac:dyDescent="0.25">
      <c r="A30" s="37">
        <v>34</v>
      </c>
      <c r="B30" s="39"/>
      <c r="C30" s="38">
        <v>120044</v>
      </c>
      <c r="D30" s="38">
        <v>14411</v>
      </c>
      <c r="E30" s="38"/>
      <c r="F30" s="38">
        <v>47106</v>
      </c>
      <c r="G30" s="38">
        <v>51846</v>
      </c>
      <c r="H30" s="39">
        <v>7248</v>
      </c>
      <c r="I30" s="40">
        <v>240655</v>
      </c>
      <c r="J30"/>
    </row>
    <row r="31" spans="1:10" x14ac:dyDescent="0.25">
      <c r="A31" s="37">
        <v>35</v>
      </c>
      <c r="B31" s="39"/>
      <c r="C31" s="38">
        <v>119594</v>
      </c>
      <c r="D31" s="38">
        <v>8124</v>
      </c>
      <c r="E31" s="38"/>
      <c r="F31" s="38">
        <v>34401</v>
      </c>
      <c r="G31" s="38">
        <v>56720</v>
      </c>
      <c r="H31" s="39">
        <v>5527</v>
      </c>
      <c r="I31" s="40">
        <v>224366</v>
      </c>
      <c r="J31"/>
    </row>
    <row r="32" spans="1:10" x14ac:dyDescent="0.25">
      <c r="A32" s="37">
        <v>36</v>
      </c>
      <c r="B32" s="39">
        <v>130</v>
      </c>
      <c r="C32" s="38">
        <v>119291</v>
      </c>
      <c r="D32" s="38">
        <v>10449</v>
      </c>
      <c r="E32" s="38"/>
      <c r="F32" s="38">
        <v>50185</v>
      </c>
      <c r="G32" s="38">
        <v>51804</v>
      </c>
      <c r="H32" s="39">
        <v>7589</v>
      </c>
      <c r="I32" s="40">
        <v>239448</v>
      </c>
      <c r="J32"/>
    </row>
    <row r="33" spans="1:10" x14ac:dyDescent="0.25">
      <c r="A33" s="37">
        <v>37</v>
      </c>
      <c r="B33" s="39"/>
      <c r="C33" s="38">
        <v>123350</v>
      </c>
      <c r="D33" s="38">
        <v>6350</v>
      </c>
      <c r="E33" s="38"/>
      <c r="F33" s="38">
        <v>34610</v>
      </c>
      <c r="G33" s="38">
        <v>46640</v>
      </c>
      <c r="H33" s="39">
        <v>6657</v>
      </c>
      <c r="I33" s="40">
        <v>217607</v>
      </c>
      <c r="J33"/>
    </row>
    <row r="34" spans="1:10" x14ac:dyDescent="0.25">
      <c r="A34" s="37">
        <v>38</v>
      </c>
      <c r="B34" s="39">
        <v>341</v>
      </c>
      <c r="C34" s="38">
        <v>148332</v>
      </c>
      <c r="D34" s="38">
        <v>11444</v>
      </c>
      <c r="E34" s="38"/>
      <c r="F34" s="38">
        <v>44711</v>
      </c>
      <c r="G34" s="38">
        <v>54932</v>
      </c>
      <c r="H34" s="39">
        <v>7196</v>
      </c>
      <c r="I34" s="40">
        <v>266956</v>
      </c>
      <c r="J34"/>
    </row>
    <row r="35" spans="1:10" x14ac:dyDescent="0.25">
      <c r="A35" s="37">
        <v>39</v>
      </c>
      <c r="B35" s="38">
        <v>712</v>
      </c>
      <c r="C35" s="38">
        <v>133059</v>
      </c>
      <c r="D35" s="38">
        <v>11826</v>
      </c>
      <c r="E35" s="38"/>
      <c r="F35" s="38">
        <v>38608</v>
      </c>
      <c r="G35" s="38">
        <v>48953</v>
      </c>
      <c r="H35" s="38">
        <v>4813</v>
      </c>
      <c r="I35" s="40">
        <v>237971</v>
      </c>
      <c r="J35"/>
    </row>
    <row r="36" spans="1:10" x14ac:dyDescent="0.25">
      <c r="A36" s="37">
        <v>40</v>
      </c>
      <c r="B36" s="39"/>
      <c r="C36" s="38">
        <v>124640</v>
      </c>
      <c r="D36" s="38">
        <v>7306</v>
      </c>
      <c r="E36" s="38"/>
      <c r="F36" s="38">
        <v>46142</v>
      </c>
      <c r="G36" s="38">
        <v>48270</v>
      </c>
      <c r="H36" s="39">
        <v>5886</v>
      </c>
      <c r="I36" s="40">
        <v>232244</v>
      </c>
      <c r="J36"/>
    </row>
    <row r="37" spans="1:10" x14ac:dyDescent="0.25">
      <c r="A37" s="37">
        <v>41</v>
      </c>
      <c r="B37" s="39">
        <v>272</v>
      </c>
      <c r="C37" s="38">
        <v>121767</v>
      </c>
      <c r="D37" s="38">
        <v>11614</v>
      </c>
      <c r="E37" s="38">
        <v>311</v>
      </c>
      <c r="F37" s="38">
        <v>55131</v>
      </c>
      <c r="G37" s="38">
        <v>39848</v>
      </c>
      <c r="H37" s="39">
        <v>6222</v>
      </c>
      <c r="I37" s="40">
        <v>235165</v>
      </c>
      <c r="J37"/>
    </row>
    <row r="38" spans="1:10" x14ac:dyDescent="0.25">
      <c r="A38" s="37">
        <v>42</v>
      </c>
      <c r="B38" s="39"/>
      <c r="C38" s="38">
        <v>115939</v>
      </c>
      <c r="D38" s="38">
        <v>8534</v>
      </c>
      <c r="E38" s="38">
        <v>1790</v>
      </c>
      <c r="F38" s="38">
        <v>46596</v>
      </c>
      <c r="G38" s="38">
        <v>47751</v>
      </c>
      <c r="H38" s="39">
        <v>6629</v>
      </c>
      <c r="I38" s="40">
        <v>227239</v>
      </c>
      <c r="J38"/>
    </row>
    <row r="39" spans="1:10" x14ac:dyDescent="0.25">
      <c r="A39" s="37">
        <v>43</v>
      </c>
      <c r="B39" s="39"/>
      <c r="C39" s="38">
        <v>120428</v>
      </c>
      <c r="D39" s="38">
        <v>4677</v>
      </c>
      <c r="E39" s="38"/>
      <c r="F39" s="38">
        <v>41648</v>
      </c>
      <c r="G39" s="38">
        <v>40180</v>
      </c>
      <c r="H39" s="39">
        <v>4265</v>
      </c>
      <c r="I39" s="40">
        <f>SUM(B39:H39)</f>
        <v>211198</v>
      </c>
      <c r="J39"/>
    </row>
    <row r="40" spans="1:10" x14ac:dyDescent="0.25">
      <c r="A40" s="37">
        <v>44</v>
      </c>
      <c r="B40" s="39">
        <v>332</v>
      </c>
      <c r="C40" s="38">
        <v>113300</v>
      </c>
      <c r="D40" s="38">
        <v>4713</v>
      </c>
      <c r="E40" s="38">
        <v>392</v>
      </c>
      <c r="F40" s="38">
        <v>25470</v>
      </c>
      <c r="G40" s="38">
        <v>28949</v>
      </c>
      <c r="H40" s="39">
        <v>4860</v>
      </c>
      <c r="I40" s="40">
        <f>SUM(B40:H40)</f>
        <v>178016</v>
      </c>
      <c r="J40"/>
    </row>
    <row r="41" spans="1:10" x14ac:dyDescent="0.25">
      <c r="A41" s="37">
        <v>45</v>
      </c>
      <c r="B41" s="39">
        <v>139</v>
      </c>
      <c r="C41" s="38">
        <v>101299</v>
      </c>
      <c r="D41" s="38">
        <v>7553</v>
      </c>
      <c r="E41" s="38"/>
      <c r="F41" s="38">
        <v>40679</v>
      </c>
      <c r="G41" s="38">
        <v>20682</v>
      </c>
      <c r="H41" s="39">
        <v>6459</v>
      </c>
      <c r="I41" s="40">
        <v>176811</v>
      </c>
      <c r="J41"/>
    </row>
    <row r="42" spans="1:10" x14ac:dyDescent="0.25">
      <c r="A42" s="37">
        <v>46</v>
      </c>
      <c r="B42" s="39"/>
      <c r="C42" s="38">
        <v>108239</v>
      </c>
      <c r="D42" s="38">
        <v>5918</v>
      </c>
      <c r="E42" s="38"/>
      <c r="F42" s="38">
        <v>65786</v>
      </c>
      <c r="G42" s="38">
        <v>30849</v>
      </c>
      <c r="H42" s="39">
        <v>5716</v>
      </c>
      <c r="I42" s="40">
        <f>SUM(B42:H42)</f>
        <v>216508</v>
      </c>
      <c r="J42"/>
    </row>
    <row r="43" spans="1:10" x14ac:dyDescent="0.25">
      <c r="A43" s="37">
        <v>47</v>
      </c>
      <c r="B43" s="39">
        <v>111</v>
      </c>
      <c r="C43" s="38">
        <v>108624</v>
      </c>
      <c r="D43" s="38">
        <v>9686</v>
      </c>
      <c r="E43" s="38"/>
      <c r="F43" s="38">
        <v>63577</v>
      </c>
      <c r="G43" s="38">
        <v>44760</v>
      </c>
      <c r="H43" s="39">
        <v>5508</v>
      </c>
      <c r="I43" s="40">
        <f>SUM(B43:H43)</f>
        <v>232266</v>
      </c>
      <c r="J43"/>
    </row>
    <row r="44" spans="1:10" x14ac:dyDescent="0.25">
      <c r="A44" s="37">
        <v>48</v>
      </c>
      <c r="B44" s="39"/>
      <c r="C44" s="38">
        <v>147072</v>
      </c>
      <c r="D44" s="38">
        <v>8175</v>
      </c>
      <c r="E44" s="38"/>
      <c r="F44" s="38">
        <v>43259</v>
      </c>
      <c r="G44" s="38">
        <v>44339</v>
      </c>
      <c r="H44" s="39">
        <v>5654</v>
      </c>
      <c r="I44" s="40">
        <v>248499</v>
      </c>
      <c r="J44"/>
    </row>
    <row r="45" spans="1:10" x14ac:dyDescent="0.25">
      <c r="A45" s="37">
        <v>49</v>
      </c>
      <c r="B45" s="39">
        <v>478</v>
      </c>
      <c r="C45" s="38">
        <v>129752</v>
      </c>
      <c r="D45" s="38">
        <v>12377</v>
      </c>
      <c r="E45" s="38">
        <v>338</v>
      </c>
      <c r="F45" s="38">
        <v>48017</v>
      </c>
      <c r="G45" s="38">
        <v>43426</v>
      </c>
      <c r="H45" s="39">
        <v>4729</v>
      </c>
      <c r="I45" s="40">
        <v>239117</v>
      </c>
      <c r="J45"/>
    </row>
    <row r="46" spans="1:10" x14ac:dyDescent="0.25">
      <c r="A46" s="37">
        <v>50</v>
      </c>
      <c r="B46" s="39"/>
      <c r="C46" s="38">
        <v>169938</v>
      </c>
      <c r="D46" s="38">
        <v>9670</v>
      </c>
      <c r="E46" s="38"/>
      <c r="F46" s="38">
        <v>50489</v>
      </c>
      <c r="G46" s="38">
        <v>43066</v>
      </c>
      <c r="H46" s="39">
        <v>7909</v>
      </c>
      <c r="I46" s="40">
        <v>281072</v>
      </c>
      <c r="J46"/>
    </row>
    <row r="47" spans="1:10" x14ac:dyDescent="0.25">
      <c r="A47" s="37">
        <v>51</v>
      </c>
      <c r="B47" s="39">
        <v>762</v>
      </c>
      <c r="C47" s="38">
        <v>152825</v>
      </c>
      <c r="D47" s="38">
        <v>7578</v>
      </c>
      <c r="E47" s="38">
        <v>362</v>
      </c>
      <c r="F47" s="38">
        <v>47720</v>
      </c>
      <c r="G47" s="38">
        <v>45466</v>
      </c>
      <c r="H47" s="39">
        <v>7589</v>
      </c>
      <c r="I47" s="40">
        <v>262302</v>
      </c>
      <c r="J47"/>
    </row>
    <row r="48" spans="1:10" x14ac:dyDescent="0.25">
      <c r="A48" s="37">
        <v>52</v>
      </c>
      <c r="B48" s="39">
        <v>303</v>
      </c>
      <c r="C48" s="38">
        <v>139869</v>
      </c>
      <c r="D48" s="38">
        <v>8024</v>
      </c>
      <c r="E48" s="38">
        <v>366</v>
      </c>
      <c r="F48" s="38">
        <v>26862</v>
      </c>
      <c r="G48" s="38">
        <v>24259</v>
      </c>
      <c r="H48" s="39">
        <v>6443</v>
      </c>
      <c r="I48" s="40">
        <v>206126</v>
      </c>
      <c r="J48"/>
    </row>
    <row r="49" spans="1:10" ht="15.75" thickBot="1" x14ac:dyDescent="0.3">
      <c r="A49" s="230">
        <v>53</v>
      </c>
      <c r="B49" s="231"/>
      <c r="C49" s="232">
        <v>114077</v>
      </c>
      <c r="D49" s="232">
        <v>8691</v>
      </c>
      <c r="E49" s="232"/>
      <c r="F49" s="232">
        <v>24789</v>
      </c>
      <c r="G49" s="232">
        <v>27994</v>
      </c>
      <c r="H49" s="231">
        <v>6157</v>
      </c>
      <c r="I49" s="233">
        <f>SUM(B49:H49)</f>
        <v>181708</v>
      </c>
      <c r="J49"/>
    </row>
    <row r="50" spans="1:10" ht="15.75" thickBot="1" x14ac:dyDescent="0.3">
      <c r="A50" s="236">
        <v>1</v>
      </c>
      <c r="B50" s="234">
        <v>59</v>
      </c>
      <c r="C50" s="234">
        <v>128133</v>
      </c>
      <c r="D50" s="234">
        <v>5151</v>
      </c>
      <c r="E50" s="234"/>
      <c r="F50" s="234">
        <v>47802</v>
      </c>
      <c r="G50" s="234">
        <v>37322</v>
      </c>
      <c r="H50" s="234">
        <v>4317</v>
      </c>
      <c r="I50" s="235">
        <v>222784</v>
      </c>
      <c r="J50" s="135">
        <v>2021</v>
      </c>
    </row>
    <row r="51" spans="1:10" ht="15.75" thickBot="1" x14ac:dyDescent="0.3">
      <c r="A51" s="236">
        <v>2</v>
      </c>
      <c r="B51" s="234">
        <v>120</v>
      </c>
      <c r="C51" s="229">
        <v>140095</v>
      </c>
      <c r="D51" s="229">
        <v>8655</v>
      </c>
      <c r="E51" s="229">
        <v>641</v>
      </c>
      <c r="F51" s="229">
        <v>34975</v>
      </c>
      <c r="G51" s="229">
        <v>42587</v>
      </c>
      <c r="H51" s="229">
        <v>6816</v>
      </c>
      <c r="I51" s="237">
        <f>SUM(B51:H51)</f>
        <v>233889</v>
      </c>
      <c r="J51"/>
    </row>
    <row r="52" spans="1:10" ht="15.75" thickBot="1" x14ac:dyDescent="0.3">
      <c r="A52" s="236">
        <v>3</v>
      </c>
      <c r="B52" s="234"/>
      <c r="C52" s="229">
        <v>140138</v>
      </c>
      <c r="D52" s="229">
        <v>7309</v>
      </c>
      <c r="E52" s="229"/>
      <c r="F52" s="229">
        <v>52683</v>
      </c>
      <c r="G52" s="229">
        <v>38491</v>
      </c>
      <c r="H52" s="229">
        <v>7091</v>
      </c>
      <c r="I52" s="238">
        <f>SUM(B52:H52)</f>
        <v>245712</v>
      </c>
      <c r="J52"/>
    </row>
    <row r="53" spans="1:10" ht="15.75" thickBot="1" x14ac:dyDescent="0.3">
      <c r="A53" s="236">
        <v>4</v>
      </c>
      <c r="B53" s="234">
        <v>301</v>
      </c>
      <c r="C53" s="229">
        <v>136340</v>
      </c>
      <c r="D53" s="229">
        <v>5293</v>
      </c>
      <c r="E53" s="229"/>
      <c r="F53" s="229">
        <v>48286</v>
      </c>
      <c r="G53" s="229">
        <v>41678</v>
      </c>
      <c r="H53" s="229">
        <v>6720</v>
      </c>
      <c r="I53" s="238">
        <f>SUM(B53:H53)</f>
        <v>238618</v>
      </c>
      <c r="J53"/>
    </row>
    <row r="54" spans="1:10" ht="15.75" thickBot="1" x14ac:dyDescent="0.3">
      <c r="A54" s="236">
        <v>5</v>
      </c>
      <c r="B54" s="234"/>
      <c r="C54" s="229">
        <v>122845</v>
      </c>
      <c r="D54" s="229">
        <v>5984</v>
      </c>
      <c r="E54" s="229"/>
      <c r="F54" s="229">
        <v>43902</v>
      </c>
      <c r="G54" s="229">
        <v>35222</v>
      </c>
      <c r="H54" s="229">
        <v>7021</v>
      </c>
      <c r="I54" s="238">
        <v>214974</v>
      </c>
      <c r="J54"/>
    </row>
    <row r="55" spans="1:10" ht="15.75" thickBot="1" x14ac:dyDescent="0.3">
      <c r="A55" s="236">
        <v>6</v>
      </c>
      <c r="B55" s="234">
        <v>172</v>
      </c>
      <c r="C55" s="229">
        <v>122134</v>
      </c>
      <c r="D55" s="229">
        <v>5705</v>
      </c>
      <c r="E55" s="229"/>
      <c r="F55" s="229">
        <v>42608</v>
      </c>
      <c r="G55" s="229">
        <v>45420</v>
      </c>
      <c r="H55" s="229">
        <v>7254</v>
      </c>
      <c r="I55" s="238">
        <f t="shared" ref="I55" si="0">SUM(B55:H55)</f>
        <v>223293</v>
      </c>
      <c r="J55" s="41"/>
    </row>
    <row r="56" spans="1:10" ht="15.75" thickBot="1" x14ac:dyDescent="0.3">
      <c r="A56" s="236">
        <v>7</v>
      </c>
      <c r="B56" s="234">
        <v>952</v>
      </c>
      <c r="C56" s="229">
        <v>122964</v>
      </c>
      <c r="D56" s="229">
        <v>6605</v>
      </c>
      <c r="E56" s="229" t="s">
        <v>163</v>
      </c>
      <c r="F56" s="229">
        <v>56168</v>
      </c>
      <c r="G56" s="229">
        <v>48468</v>
      </c>
      <c r="H56" s="229">
        <v>9617</v>
      </c>
      <c r="I56" s="238">
        <v>244774</v>
      </c>
      <c r="J56" s="41"/>
    </row>
    <row r="57" spans="1:10" ht="15.75" thickBot="1" x14ac:dyDescent="0.3">
      <c r="A57" s="236">
        <v>8</v>
      </c>
      <c r="B57" s="234">
        <v>254</v>
      </c>
      <c r="C57" s="229">
        <v>111944</v>
      </c>
      <c r="D57" s="229">
        <v>3362</v>
      </c>
      <c r="E57" s="229" t="s">
        <v>163</v>
      </c>
      <c r="F57" s="229">
        <v>49209</v>
      </c>
      <c r="G57" s="229">
        <v>36963</v>
      </c>
      <c r="H57" s="229">
        <v>7110</v>
      </c>
      <c r="I57" s="238">
        <f t="shared" ref="I57" si="1">SUM(B57:H57)</f>
        <v>208842</v>
      </c>
      <c r="J57" s="41"/>
    </row>
    <row r="58" spans="1:10" ht="15.75" thickBot="1" x14ac:dyDescent="0.3">
      <c r="A58" s="236">
        <v>9</v>
      </c>
      <c r="B58" s="234">
        <v>247</v>
      </c>
      <c r="C58" s="229">
        <v>137143</v>
      </c>
      <c r="D58" s="229">
        <v>8537</v>
      </c>
      <c r="E58" s="229">
        <v>427</v>
      </c>
      <c r="F58" s="229">
        <v>42616</v>
      </c>
      <c r="G58" s="229">
        <v>33477</v>
      </c>
      <c r="H58" s="229">
        <v>7943</v>
      </c>
      <c r="I58" s="238">
        <v>230390</v>
      </c>
      <c r="J58" s="41"/>
    </row>
    <row r="59" spans="1:10" x14ac:dyDescent="0.25">
      <c r="A59" s="236">
        <v>10</v>
      </c>
      <c r="B59" s="234">
        <v>364</v>
      </c>
      <c r="C59" s="229">
        <v>129645</v>
      </c>
      <c r="D59" s="229">
        <v>8152</v>
      </c>
      <c r="E59" s="229" t="s">
        <v>163</v>
      </c>
      <c r="F59" s="229">
        <v>54460</v>
      </c>
      <c r="G59" s="229">
        <v>42334</v>
      </c>
      <c r="H59" s="229">
        <v>7473</v>
      </c>
      <c r="I59" s="238">
        <f t="shared" ref="I59" si="2">SUM(B59:H59)</f>
        <v>242428</v>
      </c>
      <c r="J59" s="41"/>
    </row>
    <row r="60" spans="1:10" x14ac:dyDescent="0.25">
      <c r="J60" s="41"/>
    </row>
    <row r="61" spans="1:10" x14ac:dyDescent="0.25">
      <c r="J61" s="41"/>
    </row>
    <row r="62" spans="1:10" x14ac:dyDescent="0.25">
      <c r="J62" s="41"/>
    </row>
    <row r="63" spans="1:10" x14ac:dyDescent="0.25">
      <c r="J63" s="41"/>
    </row>
    <row r="64" spans="1:10" x14ac:dyDescent="0.25">
      <c r="J64" s="41"/>
    </row>
    <row r="65" spans="10:10" x14ac:dyDescent="0.25">
      <c r="J65" s="36"/>
    </row>
    <row r="66" spans="10:10" x14ac:dyDescent="0.25">
      <c r="J66" s="36"/>
    </row>
    <row r="67" spans="10:10" x14ac:dyDescent="0.25">
      <c r="J67" s="36"/>
    </row>
    <row r="68" spans="10:10" x14ac:dyDescent="0.25">
      <c r="J68" s="36"/>
    </row>
    <row r="69" spans="10:10" x14ac:dyDescent="0.25">
      <c r="J69" s="36"/>
    </row>
    <row r="70" spans="10:10" x14ac:dyDescent="0.25">
      <c r="J70" s="36"/>
    </row>
    <row r="71" spans="10:10" x14ac:dyDescent="0.25">
      <c r="J71" s="36"/>
    </row>
    <row r="72" spans="10:10" x14ac:dyDescent="0.25">
      <c r="J72" s="36"/>
    </row>
    <row r="73" spans="10:10" x14ac:dyDescent="0.25">
      <c r="J73" s="36"/>
    </row>
    <row r="74" spans="10:10" x14ac:dyDescent="0.25">
      <c r="J74" s="36"/>
    </row>
    <row r="75" spans="10:10" x14ac:dyDescent="0.25">
      <c r="J75" s="36"/>
    </row>
    <row r="76" spans="10:10" x14ac:dyDescent="0.25">
      <c r="J76" s="36"/>
    </row>
    <row r="77" spans="10:10" x14ac:dyDescent="0.25">
      <c r="J77" s="36"/>
    </row>
    <row r="78" spans="10:10" x14ac:dyDescent="0.25">
      <c r="J78" s="36"/>
    </row>
    <row r="79" spans="10:10" x14ac:dyDescent="0.25">
      <c r="J79" s="36"/>
    </row>
    <row r="80" spans="10:10" x14ac:dyDescent="0.25">
      <c r="J80" s="36"/>
    </row>
    <row r="81" spans="10:10" x14ac:dyDescent="0.25">
      <c r="J81" s="36"/>
    </row>
    <row r="82" spans="10:10" x14ac:dyDescent="0.25">
      <c r="J82" s="36"/>
    </row>
    <row r="83" spans="10:10" x14ac:dyDescent="0.25">
      <c r="J83" s="36"/>
    </row>
    <row r="84" spans="10:10" x14ac:dyDescent="0.25">
      <c r="J84" s="36"/>
    </row>
    <row r="85" spans="10:10" x14ac:dyDescent="0.25">
      <c r="J85" s="36"/>
    </row>
    <row r="86" spans="10:10" x14ac:dyDescent="0.25">
      <c r="J86" s="36"/>
    </row>
    <row r="87" spans="10:10" x14ac:dyDescent="0.25">
      <c r="J87" s="36"/>
    </row>
    <row r="88" spans="10:10" x14ac:dyDescent="0.25">
      <c r="J88" s="36"/>
    </row>
    <row r="89" spans="10:10" x14ac:dyDescent="0.25">
      <c r="J89" s="36"/>
    </row>
    <row r="90" spans="10:10" x14ac:dyDescent="0.25">
      <c r="J90" s="36"/>
    </row>
    <row r="91" spans="10:10" x14ac:dyDescent="0.25">
      <c r="J91" s="36"/>
    </row>
    <row r="92" spans="10:10" x14ac:dyDescent="0.25">
      <c r="J92" s="36"/>
    </row>
    <row r="93" spans="10:10" x14ac:dyDescent="0.25">
      <c r="J93" s="36"/>
    </row>
    <row r="94" spans="10:10" x14ac:dyDescent="0.25">
      <c r="J94" s="36"/>
    </row>
    <row r="95" spans="10:10" x14ac:dyDescent="0.25">
      <c r="J95" s="36"/>
    </row>
    <row r="96" spans="10:10" x14ac:dyDescent="0.25">
      <c r="J96" s="36"/>
    </row>
    <row r="97" spans="10:10" x14ac:dyDescent="0.25">
      <c r="J97" s="36"/>
    </row>
    <row r="98" spans="10:10" x14ac:dyDescent="0.25">
      <c r="J98" s="36"/>
    </row>
    <row r="99" spans="10:10" x14ac:dyDescent="0.25">
      <c r="J99" s="36"/>
    </row>
    <row r="100" spans="10:10" x14ac:dyDescent="0.25">
      <c r="J100" s="36"/>
    </row>
    <row r="101" spans="10:10" x14ac:dyDescent="0.25">
      <c r="J101" s="36"/>
    </row>
    <row r="102" spans="10:10" x14ac:dyDescent="0.25">
      <c r="J102" s="36"/>
    </row>
    <row r="103" spans="10:10" x14ac:dyDescent="0.25">
      <c r="J103" s="36"/>
    </row>
    <row r="104" spans="10:10" x14ac:dyDescent="0.25">
      <c r="J104" s="3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2"/>
  <sheetViews>
    <sheetView zoomScaleNormal="100" workbookViewId="0"/>
  </sheetViews>
  <sheetFormatPr defaultRowHeight="15" x14ac:dyDescent="0.25"/>
  <cols>
    <col min="1" max="1" width="14.85546875" customWidth="1"/>
    <col min="4" max="4" width="9.140625" customWidth="1"/>
  </cols>
  <sheetData>
    <row r="2" spans="1:27" x14ac:dyDescent="0.25">
      <c r="A2" s="49" t="s">
        <v>154</v>
      </c>
      <c r="B2" s="48"/>
      <c r="D2" s="49"/>
      <c r="E2" s="50"/>
      <c r="F2" s="50"/>
      <c r="G2" s="50"/>
      <c r="H2" s="50"/>
      <c r="I2" s="51"/>
      <c r="J2" s="50"/>
      <c r="K2" s="50"/>
      <c r="L2" s="50"/>
      <c r="O2" s="52"/>
      <c r="P2" s="52"/>
      <c r="Q2" s="52"/>
      <c r="R2" s="52"/>
      <c r="S2" s="52"/>
      <c r="T2" s="53"/>
      <c r="U2" s="54"/>
      <c r="V2" s="54"/>
      <c r="W2" s="54"/>
      <c r="X2" s="54"/>
    </row>
    <row r="3" spans="1:27" x14ac:dyDescent="0.25">
      <c r="B3" s="55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6"/>
      <c r="Q3" s="57"/>
      <c r="R3" s="54"/>
      <c r="S3" s="54"/>
      <c r="T3" s="54"/>
      <c r="U3" s="54"/>
      <c r="V3" s="54"/>
      <c r="W3" s="54"/>
      <c r="X3" s="54"/>
    </row>
    <row r="4" spans="1:27" x14ac:dyDescent="0.25">
      <c r="A4" s="49" t="s">
        <v>164</v>
      </c>
      <c r="B4" s="58"/>
      <c r="C4" s="59"/>
      <c r="D4" s="59"/>
      <c r="E4" s="59"/>
      <c r="F4" s="59"/>
      <c r="G4" s="50"/>
      <c r="H4" s="50"/>
      <c r="I4" s="50"/>
      <c r="J4" s="50"/>
      <c r="K4" s="50"/>
      <c r="L4" s="50"/>
      <c r="M4" s="50"/>
      <c r="N4" s="50"/>
      <c r="O4" s="50"/>
      <c r="P4" s="60"/>
      <c r="Q4" s="61"/>
      <c r="R4" s="54"/>
      <c r="S4" s="54"/>
      <c r="T4" s="54"/>
      <c r="U4" s="54"/>
      <c r="V4" s="54"/>
      <c r="W4" s="54"/>
      <c r="X4" s="54"/>
    </row>
    <row r="5" spans="1:27" ht="15.75" thickBot="1" x14ac:dyDescent="0.3">
      <c r="A5" s="62"/>
      <c r="B5" s="6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63"/>
      <c r="R5" s="54"/>
      <c r="S5" s="54"/>
      <c r="T5" s="54"/>
      <c r="U5" s="54"/>
      <c r="V5" s="54"/>
      <c r="W5" s="54"/>
      <c r="X5" s="54"/>
    </row>
    <row r="6" spans="1:27" ht="15.75" thickBot="1" x14ac:dyDescent="0.3">
      <c r="A6" s="202"/>
      <c r="B6" s="203"/>
      <c r="C6" s="203"/>
      <c r="D6" s="203"/>
      <c r="E6" s="203"/>
      <c r="F6" s="203"/>
      <c r="G6" s="203"/>
      <c r="H6" s="203" t="s">
        <v>56</v>
      </c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</row>
    <row r="7" spans="1:27" x14ac:dyDescent="0.25">
      <c r="A7" s="64"/>
      <c r="B7" s="64" t="s">
        <v>179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4"/>
    </row>
    <row r="8" spans="1:27" ht="15.75" thickBot="1" x14ac:dyDescent="0.3">
      <c r="A8" s="66"/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6"/>
    </row>
    <row r="9" spans="1:27" thickBot="1" x14ac:dyDescent="0.35">
      <c r="A9" s="68" t="s">
        <v>57</v>
      </c>
      <c r="B9" s="64"/>
      <c r="C9" s="90" t="s">
        <v>170</v>
      </c>
      <c r="D9" s="89"/>
      <c r="E9" s="79"/>
      <c r="F9" s="79"/>
      <c r="G9" s="80"/>
      <c r="H9" s="200"/>
      <c r="I9" s="69"/>
      <c r="J9" s="93"/>
      <c r="K9" s="94" t="s">
        <v>171</v>
      </c>
      <c r="L9" s="95"/>
      <c r="M9" s="79"/>
      <c r="N9" s="80"/>
      <c r="O9" s="201"/>
      <c r="P9" s="69"/>
      <c r="Q9" s="26" t="s">
        <v>172</v>
      </c>
      <c r="R9" s="80"/>
      <c r="S9" s="78"/>
      <c r="T9" s="79"/>
      <c r="U9" s="80"/>
      <c r="V9" s="200"/>
      <c r="W9" s="69"/>
      <c r="X9" s="96"/>
      <c r="Y9" s="97" t="s">
        <v>95</v>
      </c>
      <c r="Z9" s="98"/>
      <c r="AA9" s="201"/>
    </row>
    <row r="10" spans="1:27" ht="14.45" x14ac:dyDescent="0.3">
      <c r="A10" s="70"/>
      <c r="B10" s="64"/>
      <c r="C10" s="91" t="s">
        <v>58</v>
      </c>
      <c r="D10" s="73" t="s">
        <v>59</v>
      </c>
      <c r="E10" s="73" t="s">
        <v>60</v>
      </c>
      <c r="F10" s="92" t="s">
        <v>61</v>
      </c>
      <c r="G10" s="71" t="s">
        <v>62</v>
      </c>
      <c r="H10" s="92"/>
      <c r="I10" s="69"/>
      <c r="J10" s="91" t="s">
        <v>63</v>
      </c>
      <c r="K10" s="73" t="s">
        <v>64</v>
      </c>
      <c r="L10" s="77" t="s">
        <v>32</v>
      </c>
      <c r="M10" s="92" t="s">
        <v>61</v>
      </c>
      <c r="N10" s="71" t="s">
        <v>62</v>
      </c>
      <c r="O10" s="92"/>
      <c r="P10" s="69"/>
      <c r="Q10" s="91" t="s">
        <v>58</v>
      </c>
      <c r="R10" s="73" t="s">
        <v>59</v>
      </c>
      <c r="S10" s="73" t="s">
        <v>60</v>
      </c>
      <c r="T10" s="92" t="s">
        <v>61</v>
      </c>
      <c r="U10" s="71" t="s">
        <v>62</v>
      </c>
      <c r="V10" s="92"/>
      <c r="W10" s="69"/>
      <c r="X10" s="85" t="s">
        <v>28</v>
      </c>
      <c r="Y10" s="87" t="s">
        <v>96</v>
      </c>
      <c r="Z10" s="71" t="s">
        <v>62</v>
      </c>
      <c r="AA10" s="199"/>
    </row>
    <row r="11" spans="1:27" thickBot="1" x14ac:dyDescent="0.35">
      <c r="A11" s="69"/>
      <c r="B11" s="64"/>
      <c r="C11" s="81"/>
      <c r="D11" s="82"/>
      <c r="E11" s="82"/>
      <c r="F11" s="83"/>
      <c r="G11" s="72" t="s">
        <v>65</v>
      </c>
      <c r="H11" s="92" t="s">
        <v>66</v>
      </c>
      <c r="I11" s="69"/>
      <c r="J11" s="81"/>
      <c r="K11" s="82"/>
      <c r="L11" s="84"/>
      <c r="M11" s="83"/>
      <c r="N11" s="72" t="s">
        <v>65</v>
      </c>
      <c r="O11" s="92" t="s">
        <v>66</v>
      </c>
      <c r="P11" s="69"/>
      <c r="Q11" s="81"/>
      <c r="R11" s="82"/>
      <c r="S11" s="82"/>
      <c r="T11" s="83"/>
      <c r="U11" s="72" t="s">
        <v>65</v>
      </c>
      <c r="V11" s="92" t="s">
        <v>66</v>
      </c>
      <c r="W11" s="69"/>
      <c r="X11" s="86"/>
      <c r="Y11" s="88" t="s">
        <v>97</v>
      </c>
      <c r="Z11" s="72" t="s">
        <v>65</v>
      </c>
      <c r="AA11" s="199" t="s">
        <v>66</v>
      </c>
    </row>
    <row r="12" spans="1:27" ht="15.75" thickBot="1" x14ac:dyDescent="0.3">
      <c r="A12" s="74" t="s">
        <v>67</v>
      </c>
      <c r="B12" s="66"/>
      <c r="C12" s="136">
        <v>376.58800000000002</v>
      </c>
      <c r="D12" s="137">
        <v>373.14699999999999</v>
      </c>
      <c r="E12" s="138"/>
      <c r="F12" s="139">
        <v>369.35199999999998</v>
      </c>
      <c r="G12" s="140">
        <v>-0.41500000000002046</v>
      </c>
      <c r="H12" s="141">
        <v>-1.1223283851723442E-3</v>
      </c>
      <c r="I12" s="142"/>
      <c r="J12" s="136">
        <v>319.03399999999999</v>
      </c>
      <c r="K12" s="137">
        <v>382.24900000000002</v>
      </c>
      <c r="L12" s="138">
        <v>380.51400000000001</v>
      </c>
      <c r="M12" s="139">
        <v>378.08199999999999</v>
      </c>
      <c r="N12" s="140">
        <v>4.8650000000000091</v>
      </c>
      <c r="O12" s="141">
        <v>1.3035311896296253E-2</v>
      </c>
      <c r="P12" s="143"/>
      <c r="Q12" s="136">
        <v>368.42500000000001</v>
      </c>
      <c r="R12" s="137">
        <v>363.71899999999999</v>
      </c>
      <c r="S12" s="138"/>
      <c r="T12" s="139">
        <v>358.62700000000001</v>
      </c>
      <c r="U12" s="140">
        <v>-3.8340000000000032</v>
      </c>
      <c r="V12" s="141">
        <v>-1.0577689737654494E-2</v>
      </c>
      <c r="W12" s="143"/>
      <c r="X12" s="144">
        <v>368.73009999999999</v>
      </c>
      <c r="Y12" s="145">
        <v>165.79590827338129</v>
      </c>
      <c r="Z12" s="140">
        <v>-0.43150000000002819</v>
      </c>
      <c r="AA12" s="141">
        <v>-1.1688648006726865E-3</v>
      </c>
    </row>
    <row r="13" spans="1:27" x14ac:dyDescent="0.25">
      <c r="A13" s="75"/>
      <c r="B13" s="66"/>
      <c r="C13" s="146"/>
      <c r="D13" s="147"/>
      <c r="E13" s="147"/>
      <c r="F13" s="147"/>
      <c r="G13" s="147"/>
      <c r="H13" s="148"/>
      <c r="I13" s="147"/>
      <c r="J13" s="147"/>
      <c r="K13" s="147"/>
      <c r="L13" s="147"/>
      <c r="M13" s="147"/>
      <c r="N13" s="147"/>
      <c r="O13" s="149"/>
      <c r="P13" s="143"/>
      <c r="Q13" s="146"/>
      <c r="R13" s="147"/>
      <c r="S13" s="147"/>
      <c r="T13" s="147"/>
      <c r="U13" s="147"/>
      <c r="V13" s="148"/>
      <c r="W13" s="143"/>
      <c r="X13" s="150"/>
      <c r="Y13" s="151"/>
      <c r="Z13" s="146"/>
      <c r="AA13" s="146"/>
    </row>
    <row r="14" spans="1:27" x14ac:dyDescent="0.25">
      <c r="A14" s="76"/>
      <c r="B14" s="66"/>
      <c r="C14" s="152"/>
      <c r="D14" s="152"/>
      <c r="E14" s="152"/>
      <c r="F14" s="152"/>
      <c r="G14" s="153"/>
      <c r="H14" s="154"/>
      <c r="I14" s="152"/>
      <c r="J14" s="152"/>
      <c r="K14" s="152"/>
      <c r="L14" s="152"/>
      <c r="M14" s="152"/>
      <c r="N14" s="152"/>
      <c r="O14" s="155"/>
      <c r="P14" s="152"/>
      <c r="Q14" s="152"/>
      <c r="R14" s="152"/>
      <c r="S14" s="152"/>
      <c r="T14" s="152"/>
      <c r="U14" s="153"/>
      <c r="V14" s="154"/>
      <c r="W14" s="152"/>
      <c r="X14" s="152"/>
      <c r="Y14" s="152"/>
      <c r="Z14" s="156"/>
      <c r="AA14" s="156"/>
    </row>
    <row r="15" spans="1:27" ht="15.75" thickBot="1" x14ac:dyDescent="0.3">
      <c r="A15" s="76"/>
      <c r="B15" s="66"/>
      <c r="C15" s="157" t="s">
        <v>158</v>
      </c>
      <c r="D15" s="157" t="s">
        <v>159</v>
      </c>
      <c r="E15" s="157" t="s">
        <v>160</v>
      </c>
      <c r="F15" s="157" t="s">
        <v>161</v>
      </c>
      <c r="G15" s="157"/>
      <c r="H15" s="158"/>
      <c r="I15" s="159"/>
      <c r="J15" s="157" t="s">
        <v>158</v>
      </c>
      <c r="K15" s="157" t="s">
        <v>159</v>
      </c>
      <c r="L15" s="157" t="s">
        <v>160</v>
      </c>
      <c r="M15" s="157" t="s">
        <v>161</v>
      </c>
      <c r="N15" s="160"/>
      <c r="O15" s="161"/>
      <c r="P15" s="159"/>
      <c r="Q15" s="157" t="s">
        <v>158</v>
      </c>
      <c r="R15" s="157" t="s">
        <v>159</v>
      </c>
      <c r="S15" s="157" t="s">
        <v>160</v>
      </c>
      <c r="T15" s="157" t="s">
        <v>161</v>
      </c>
      <c r="U15" s="157"/>
      <c r="V15" s="158"/>
      <c r="W15" s="143"/>
      <c r="X15" s="162" t="s">
        <v>28</v>
      </c>
      <c r="Y15" s="159"/>
      <c r="Z15" s="156"/>
      <c r="AA15" s="156"/>
    </row>
    <row r="16" spans="1:27" x14ac:dyDescent="0.25">
      <c r="A16" s="99" t="s">
        <v>68</v>
      </c>
      <c r="B16" s="66"/>
      <c r="C16" s="163">
        <v>338.17790000000002</v>
      </c>
      <c r="D16" s="164">
        <v>314.70440000000002</v>
      </c>
      <c r="E16" s="164" t="s">
        <v>156</v>
      </c>
      <c r="F16" s="165">
        <v>335.15480000000002</v>
      </c>
      <c r="G16" s="166">
        <v>0</v>
      </c>
      <c r="H16" s="167">
        <v>0</v>
      </c>
      <c r="I16" s="168"/>
      <c r="J16" s="163" t="s">
        <v>156</v>
      </c>
      <c r="K16" s="164" t="s">
        <v>156</v>
      </c>
      <c r="L16" s="164" t="s">
        <v>156</v>
      </c>
      <c r="M16" s="165" t="s">
        <v>156</v>
      </c>
      <c r="N16" s="166"/>
      <c r="O16" s="167"/>
      <c r="P16" s="143"/>
      <c r="Q16" s="163" t="s">
        <v>156</v>
      </c>
      <c r="R16" s="164" t="s">
        <v>156</v>
      </c>
      <c r="S16" s="164" t="s">
        <v>156</v>
      </c>
      <c r="T16" s="165" t="s">
        <v>156</v>
      </c>
      <c r="U16" s="166" t="s">
        <v>156</v>
      </c>
      <c r="V16" s="169" t="s">
        <v>156</v>
      </c>
      <c r="W16" s="143"/>
      <c r="X16" s="170">
        <v>335.15480000000002</v>
      </c>
      <c r="Y16" s="171"/>
      <c r="Z16" s="172" t="s">
        <v>156</v>
      </c>
      <c r="AA16" s="169" t="s">
        <v>156</v>
      </c>
    </row>
    <row r="17" spans="1:27" x14ac:dyDescent="0.25">
      <c r="A17" s="99" t="s">
        <v>69</v>
      </c>
      <c r="B17" s="66"/>
      <c r="C17" s="173" t="s">
        <v>156</v>
      </c>
      <c r="D17" s="174" t="s">
        <v>156</v>
      </c>
      <c r="E17" s="174" t="s">
        <v>156</v>
      </c>
      <c r="F17" s="175" t="s">
        <v>156</v>
      </c>
      <c r="G17" s="176"/>
      <c r="H17" s="177" t="s">
        <v>156</v>
      </c>
      <c r="I17" s="168"/>
      <c r="J17" s="173" t="s">
        <v>156</v>
      </c>
      <c r="K17" s="174" t="s">
        <v>156</v>
      </c>
      <c r="L17" s="174" t="s">
        <v>156</v>
      </c>
      <c r="M17" s="175" t="s">
        <v>156</v>
      </c>
      <c r="N17" s="176" t="s">
        <v>156</v>
      </c>
      <c r="O17" s="178" t="s">
        <v>156</v>
      </c>
      <c r="P17" s="143"/>
      <c r="Q17" s="173" t="s">
        <v>156</v>
      </c>
      <c r="R17" s="174" t="s">
        <v>156</v>
      </c>
      <c r="S17" s="174" t="s">
        <v>156</v>
      </c>
      <c r="T17" s="175" t="s">
        <v>156</v>
      </c>
      <c r="U17" s="176" t="s">
        <v>156</v>
      </c>
      <c r="V17" s="178" t="s">
        <v>156</v>
      </c>
      <c r="W17" s="143"/>
      <c r="X17" s="179" t="s">
        <v>156</v>
      </c>
      <c r="Y17" s="147"/>
      <c r="Z17" s="180" t="s">
        <v>156</v>
      </c>
      <c r="AA17" s="178" t="s">
        <v>156</v>
      </c>
    </row>
    <row r="18" spans="1:27" x14ac:dyDescent="0.25">
      <c r="A18" s="99" t="s">
        <v>70</v>
      </c>
      <c r="B18" s="66"/>
      <c r="C18" s="173">
        <v>316.82089999999999</v>
      </c>
      <c r="D18" s="174">
        <v>321.54700000000003</v>
      </c>
      <c r="E18" s="174">
        <v>326.46640000000002</v>
      </c>
      <c r="F18" s="175">
        <v>321.63679999999999</v>
      </c>
      <c r="G18" s="176">
        <v>-0.17900000000003047</v>
      </c>
      <c r="H18" s="177">
        <v>-5.5621880591327777E-4</v>
      </c>
      <c r="I18" s="168"/>
      <c r="J18" s="173" t="s">
        <v>156</v>
      </c>
      <c r="K18" s="174" t="s">
        <v>156</v>
      </c>
      <c r="L18" s="174" t="s">
        <v>156</v>
      </c>
      <c r="M18" s="175" t="s">
        <v>156</v>
      </c>
      <c r="N18" s="176" t="s">
        <v>156</v>
      </c>
      <c r="O18" s="178" t="s">
        <v>156</v>
      </c>
      <c r="P18" s="143"/>
      <c r="Q18" s="173" t="s">
        <v>156</v>
      </c>
      <c r="R18" s="174" t="s">
        <v>156</v>
      </c>
      <c r="S18" s="174" t="s">
        <v>157</v>
      </c>
      <c r="T18" s="175" t="s">
        <v>157</v>
      </c>
      <c r="U18" s="176" t="s">
        <v>156</v>
      </c>
      <c r="V18" s="178" t="s">
        <v>156</v>
      </c>
      <c r="W18" s="143"/>
      <c r="X18" s="179" t="s">
        <v>157</v>
      </c>
      <c r="Y18" s="147"/>
      <c r="Z18" s="180" t="s">
        <v>156</v>
      </c>
      <c r="AA18" s="178" t="s">
        <v>156</v>
      </c>
    </row>
    <row r="19" spans="1:27" x14ac:dyDescent="0.25">
      <c r="A19" s="99" t="s">
        <v>71</v>
      </c>
      <c r="B19" s="66"/>
      <c r="C19" s="173" t="s">
        <v>156</v>
      </c>
      <c r="D19" s="174">
        <v>320.1558</v>
      </c>
      <c r="E19" s="174">
        <v>301.04129999999998</v>
      </c>
      <c r="F19" s="175">
        <v>307.38639999999998</v>
      </c>
      <c r="G19" s="176">
        <v>-6.8278999999999996</v>
      </c>
      <c r="H19" s="177">
        <v>-2.1730074029094104E-2</v>
      </c>
      <c r="I19" s="168"/>
      <c r="J19" s="173" t="s">
        <v>156</v>
      </c>
      <c r="K19" s="174" t="s">
        <v>156</v>
      </c>
      <c r="L19" s="174" t="s">
        <v>156</v>
      </c>
      <c r="M19" s="175" t="s">
        <v>156</v>
      </c>
      <c r="N19" s="176" t="s">
        <v>156</v>
      </c>
      <c r="O19" s="178" t="s">
        <v>156</v>
      </c>
      <c r="P19" s="143"/>
      <c r="Q19" s="173" t="s">
        <v>156</v>
      </c>
      <c r="R19" s="174">
        <v>332.43889999999999</v>
      </c>
      <c r="S19" s="174">
        <v>341.8809</v>
      </c>
      <c r="T19" s="175">
        <v>339.99160000000001</v>
      </c>
      <c r="U19" s="176">
        <v>0.29599999999999227</v>
      </c>
      <c r="V19" s="178">
        <v>8.7136836626666714E-4</v>
      </c>
      <c r="W19" s="143"/>
      <c r="X19" s="181">
        <v>328.15969999999999</v>
      </c>
      <c r="Y19" s="143"/>
      <c r="Z19" s="180">
        <v>-2.2891999999999939</v>
      </c>
      <c r="AA19" s="178">
        <v>-6.9275461349697087E-3</v>
      </c>
    </row>
    <row r="20" spans="1:27" x14ac:dyDescent="0.25">
      <c r="A20" s="99" t="s">
        <v>72</v>
      </c>
      <c r="B20" s="66"/>
      <c r="C20" s="173">
        <v>389.41590000000002</v>
      </c>
      <c r="D20" s="174">
        <v>400.3433</v>
      </c>
      <c r="E20" s="174" t="s">
        <v>156</v>
      </c>
      <c r="F20" s="175">
        <v>394.48239999999998</v>
      </c>
      <c r="G20" s="176">
        <v>0.54460000000000264</v>
      </c>
      <c r="H20" s="177">
        <v>1.3824517474585463E-3</v>
      </c>
      <c r="I20" s="168"/>
      <c r="J20" s="173" t="s">
        <v>156</v>
      </c>
      <c r="K20" s="174" t="s">
        <v>156</v>
      </c>
      <c r="L20" s="174" t="s">
        <v>156</v>
      </c>
      <c r="M20" s="175" t="s">
        <v>156</v>
      </c>
      <c r="N20" s="176" t="s">
        <v>156</v>
      </c>
      <c r="O20" s="178" t="s">
        <v>156</v>
      </c>
      <c r="P20" s="143"/>
      <c r="Q20" s="173" t="s">
        <v>156</v>
      </c>
      <c r="R20" s="174" t="s">
        <v>156</v>
      </c>
      <c r="S20" s="174" t="s">
        <v>156</v>
      </c>
      <c r="T20" s="175" t="s">
        <v>156</v>
      </c>
      <c r="U20" s="176" t="s">
        <v>156</v>
      </c>
      <c r="V20" s="178" t="s">
        <v>156</v>
      </c>
      <c r="W20" s="143"/>
      <c r="X20" s="181">
        <v>394.48239999999998</v>
      </c>
      <c r="Y20" s="147"/>
      <c r="Z20" s="180">
        <v>0.54460000000000264</v>
      </c>
      <c r="AA20" s="178">
        <v>1.3824517474585463E-3</v>
      </c>
    </row>
    <row r="21" spans="1:27" x14ac:dyDescent="0.25">
      <c r="A21" s="99" t="s">
        <v>73</v>
      </c>
      <c r="B21" s="66"/>
      <c r="C21" s="173" t="s">
        <v>156</v>
      </c>
      <c r="D21" s="174" t="s">
        <v>157</v>
      </c>
      <c r="E21" s="174" t="s">
        <v>156</v>
      </c>
      <c r="F21" s="175" t="s">
        <v>157</v>
      </c>
      <c r="G21" s="176" t="s">
        <v>156</v>
      </c>
      <c r="H21" s="177" t="s">
        <v>156</v>
      </c>
      <c r="I21" s="168"/>
      <c r="J21" s="173" t="s">
        <v>156</v>
      </c>
      <c r="K21" s="174" t="s">
        <v>156</v>
      </c>
      <c r="L21" s="174" t="s">
        <v>156</v>
      </c>
      <c r="M21" s="175" t="s">
        <v>156</v>
      </c>
      <c r="N21" s="176" t="s">
        <v>156</v>
      </c>
      <c r="O21" s="178" t="s">
        <v>156</v>
      </c>
      <c r="P21" s="143"/>
      <c r="Q21" s="173" t="s">
        <v>156</v>
      </c>
      <c r="R21" s="174" t="s">
        <v>156</v>
      </c>
      <c r="S21" s="174" t="s">
        <v>156</v>
      </c>
      <c r="T21" s="175" t="s">
        <v>156</v>
      </c>
      <c r="U21" s="176" t="s">
        <v>156</v>
      </c>
      <c r="V21" s="178" t="s">
        <v>156</v>
      </c>
      <c r="W21" s="143"/>
      <c r="X21" s="181" t="s">
        <v>157</v>
      </c>
      <c r="Y21" s="147"/>
      <c r="Z21" s="180" t="s">
        <v>156</v>
      </c>
      <c r="AA21" s="178" t="s">
        <v>156</v>
      </c>
    </row>
    <row r="22" spans="1:27" x14ac:dyDescent="0.25">
      <c r="A22" s="99" t="s">
        <v>74</v>
      </c>
      <c r="B22" s="66"/>
      <c r="C22" s="182" t="s">
        <v>156</v>
      </c>
      <c r="D22" s="183" t="s">
        <v>156</v>
      </c>
      <c r="E22" s="183" t="s">
        <v>156</v>
      </c>
      <c r="F22" s="184" t="s">
        <v>156</v>
      </c>
      <c r="G22" s="176"/>
      <c r="H22" s="177"/>
      <c r="I22" s="185"/>
      <c r="J22" s="182">
        <v>375.84440000000001</v>
      </c>
      <c r="K22" s="183">
        <v>382.38929999999999</v>
      </c>
      <c r="L22" s="183">
        <v>388.87020000000001</v>
      </c>
      <c r="M22" s="184">
        <v>384.44409999999999</v>
      </c>
      <c r="N22" s="176">
        <v>2.5536999999999921</v>
      </c>
      <c r="O22" s="178">
        <v>6.6869971070233625E-3</v>
      </c>
      <c r="P22" s="143"/>
      <c r="Q22" s="182" t="s">
        <v>156</v>
      </c>
      <c r="R22" s="183" t="s">
        <v>156</v>
      </c>
      <c r="S22" s="183" t="s">
        <v>156</v>
      </c>
      <c r="T22" s="184" t="s">
        <v>156</v>
      </c>
      <c r="U22" s="176" t="s">
        <v>156</v>
      </c>
      <c r="V22" s="178" t="s">
        <v>156</v>
      </c>
      <c r="W22" s="143"/>
      <c r="X22" s="181">
        <v>384.44409999999999</v>
      </c>
      <c r="Y22" s="171"/>
      <c r="Z22" s="180">
        <v>2.5536999999999921</v>
      </c>
      <c r="AA22" s="178">
        <v>6.6869971070233625E-3</v>
      </c>
    </row>
    <row r="23" spans="1:27" x14ac:dyDescent="0.25">
      <c r="A23" s="99" t="s">
        <v>75</v>
      </c>
      <c r="B23" s="66"/>
      <c r="C23" s="173" t="s">
        <v>156</v>
      </c>
      <c r="D23" s="174">
        <v>434.06540000000001</v>
      </c>
      <c r="E23" s="174">
        <v>416.97800000000001</v>
      </c>
      <c r="F23" s="175">
        <v>426.09160000000003</v>
      </c>
      <c r="G23" s="176">
        <v>0</v>
      </c>
      <c r="H23" s="177">
        <v>0</v>
      </c>
      <c r="I23" s="168"/>
      <c r="J23" s="173" t="s">
        <v>156</v>
      </c>
      <c r="K23" s="174" t="s">
        <v>156</v>
      </c>
      <c r="L23" s="174" t="s">
        <v>156</v>
      </c>
      <c r="M23" s="175" t="s">
        <v>156</v>
      </c>
      <c r="N23" s="176" t="s">
        <v>156</v>
      </c>
      <c r="O23" s="178" t="s">
        <v>156</v>
      </c>
      <c r="P23" s="143"/>
      <c r="Q23" s="173" t="s">
        <v>156</v>
      </c>
      <c r="R23" s="174" t="s">
        <v>156</v>
      </c>
      <c r="S23" s="174" t="s">
        <v>156</v>
      </c>
      <c r="T23" s="175" t="s">
        <v>156</v>
      </c>
      <c r="U23" s="176" t="s">
        <v>156</v>
      </c>
      <c r="V23" s="178" t="s">
        <v>156</v>
      </c>
      <c r="W23" s="143"/>
      <c r="X23" s="181">
        <v>426.09160000000003</v>
      </c>
      <c r="Y23" s="171"/>
      <c r="Z23" s="180" t="s">
        <v>156</v>
      </c>
      <c r="AA23" s="178" t="s">
        <v>156</v>
      </c>
    </row>
    <row r="24" spans="1:27" x14ac:dyDescent="0.25">
      <c r="A24" s="99" t="s">
        <v>76</v>
      </c>
      <c r="B24" s="66"/>
      <c r="C24" s="173">
        <v>347.1225</v>
      </c>
      <c r="D24" s="174">
        <v>353.04399999999998</v>
      </c>
      <c r="E24" s="174" t="s">
        <v>156</v>
      </c>
      <c r="F24" s="175">
        <v>349.10719999999998</v>
      </c>
      <c r="G24" s="176">
        <v>-1.704400000000021</v>
      </c>
      <c r="H24" s="177">
        <v>-4.8584482383137173E-3</v>
      </c>
      <c r="I24" s="168"/>
      <c r="J24" s="173" t="s">
        <v>156</v>
      </c>
      <c r="K24" s="174" t="s">
        <v>156</v>
      </c>
      <c r="L24" s="174" t="s">
        <v>156</v>
      </c>
      <c r="M24" s="175" t="s">
        <v>156</v>
      </c>
      <c r="N24" s="176" t="s">
        <v>156</v>
      </c>
      <c r="O24" s="178" t="s">
        <v>156</v>
      </c>
      <c r="P24" s="143"/>
      <c r="Q24" s="173">
        <v>360.5496</v>
      </c>
      <c r="R24" s="174">
        <v>365.72059999999999</v>
      </c>
      <c r="S24" s="174" t="s">
        <v>156</v>
      </c>
      <c r="T24" s="175">
        <v>363.39710000000002</v>
      </c>
      <c r="U24" s="176">
        <v>-7.0418999999999983</v>
      </c>
      <c r="V24" s="178">
        <v>-1.9009607519726579E-2</v>
      </c>
      <c r="W24" s="143"/>
      <c r="X24" s="181">
        <v>358.13</v>
      </c>
      <c r="Y24" s="171"/>
      <c r="Z24" s="180">
        <v>-5.0745000000000005</v>
      </c>
      <c r="AA24" s="178">
        <v>-1.3971467864522635E-2</v>
      </c>
    </row>
    <row r="25" spans="1:27" x14ac:dyDescent="0.25">
      <c r="A25" s="99" t="s">
        <v>77</v>
      </c>
      <c r="B25" s="66"/>
      <c r="C25" s="182">
        <v>378.28179999999998</v>
      </c>
      <c r="D25" s="183">
        <v>373.47719999999998</v>
      </c>
      <c r="E25" s="183">
        <v>347.82119999999998</v>
      </c>
      <c r="F25" s="184">
        <v>372.03500000000003</v>
      </c>
      <c r="G25" s="176">
        <v>1.4945000000000164</v>
      </c>
      <c r="H25" s="177">
        <v>4.03329730488311E-3</v>
      </c>
      <c r="I25" s="168"/>
      <c r="J25" s="182">
        <v>368.77390000000003</v>
      </c>
      <c r="K25" s="183">
        <v>369</v>
      </c>
      <c r="L25" s="183">
        <v>338.64120000000003</v>
      </c>
      <c r="M25" s="184">
        <v>351.24329999999998</v>
      </c>
      <c r="N25" s="176">
        <v>14.618399999999951</v>
      </c>
      <c r="O25" s="178">
        <v>4.3426377549610651E-2</v>
      </c>
      <c r="P25" s="143"/>
      <c r="Q25" s="182" t="s">
        <v>156</v>
      </c>
      <c r="R25" s="183" t="s">
        <v>156</v>
      </c>
      <c r="S25" s="183" t="s">
        <v>156</v>
      </c>
      <c r="T25" s="184" t="s">
        <v>156</v>
      </c>
      <c r="U25" s="176" t="s">
        <v>156</v>
      </c>
      <c r="V25" s="178" t="s">
        <v>156</v>
      </c>
      <c r="W25" s="143"/>
      <c r="X25" s="181">
        <v>369.11450000000002</v>
      </c>
      <c r="Y25" s="147"/>
      <c r="Z25" s="180">
        <v>3.3379000000000474</v>
      </c>
      <c r="AA25" s="178">
        <v>9.1255154102258818E-3</v>
      </c>
    </row>
    <row r="26" spans="1:27" x14ac:dyDescent="0.25">
      <c r="A26" s="99" t="s">
        <v>78</v>
      </c>
      <c r="B26" s="66"/>
      <c r="C26" s="182">
        <v>334.2697</v>
      </c>
      <c r="D26" s="183">
        <v>346.03039999999999</v>
      </c>
      <c r="E26" s="183" t="s">
        <v>156</v>
      </c>
      <c r="F26" s="184">
        <v>342.88589999999999</v>
      </c>
      <c r="G26" s="176">
        <v>4.7411999999999921</v>
      </c>
      <c r="H26" s="177">
        <v>1.4021216360924793E-2</v>
      </c>
      <c r="I26" s="168"/>
      <c r="J26" s="182" t="s">
        <v>156</v>
      </c>
      <c r="K26" s="183" t="s">
        <v>156</v>
      </c>
      <c r="L26" s="183" t="s">
        <v>156</v>
      </c>
      <c r="M26" s="184" t="s">
        <v>156</v>
      </c>
      <c r="N26" s="176" t="s">
        <v>156</v>
      </c>
      <c r="O26" s="178" t="s">
        <v>156</v>
      </c>
      <c r="P26" s="143"/>
      <c r="Q26" s="182" t="s">
        <v>156</v>
      </c>
      <c r="R26" s="183" t="s">
        <v>156</v>
      </c>
      <c r="S26" s="183" t="s">
        <v>156</v>
      </c>
      <c r="T26" s="184" t="s">
        <v>156</v>
      </c>
      <c r="U26" s="176" t="s">
        <v>156</v>
      </c>
      <c r="V26" s="178" t="s">
        <v>156</v>
      </c>
      <c r="W26" s="143"/>
      <c r="X26" s="181">
        <v>342.88589999999999</v>
      </c>
      <c r="Y26" s="147"/>
      <c r="Z26" s="180">
        <v>4.7411999999999921</v>
      </c>
      <c r="AA26" s="178">
        <v>1.4021216360924793E-2</v>
      </c>
    </row>
    <row r="27" spans="1:27" x14ac:dyDescent="0.25">
      <c r="A27" s="99" t="s">
        <v>79</v>
      </c>
      <c r="B27" s="66"/>
      <c r="C27" s="173">
        <v>384.60289999999998</v>
      </c>
      <c r="D27" s="174">
        <v>369.84370000000001</v>
      </c>
      <c r="E27" s="174">
        <v>325.10640000000001</v>
      </c>
      <c r="F27" s="175">
        <v>380.81659999999999</v>
      </c>
      <c r="G27" s="186">
        <v>-1.8156000000000176</v>
      </c>
      <c r="H27" s="177">
        <v>-4.7450266862015811E-3</v>
      </c>
      <c r="I27" s="168"/>
      <c r="J27" s="173" t="s">
        <v>156</v>
      </c>
      <c r="K27" s="174" t="s">
        <v>156</v>
      </c>
      <c r="L27" s="174" t="s">
        <v>156</v>
      </c>
      <c r="M27" s="175" t="s">
        <v>156</v>
      </c>
      <c r="N27" s="176" t="s">
        <v>156</v>
      </c>
      <c r="O27" s="178" t="s">
        <v>156</v>
      </c>
      <c r="P27" s="143"/>
      <c r="Q27" s="173">
        <v>466.12479999999999</v>
      </c>
      <c r="R27" s="174">
        <v>392.22500000000002</v>
      </c>
      <c r="S27" s="174">
        <v>405.72179999999997</v>
      </c>
      <c r="T27" s="175">
        <v>433.8399</v>
      </c>
      <c r="U27" s="176">
        <v>3.651299999999992</v>
      </c>
      <c r="V27" s="178">
        <v>8.4876726161502436E-3</v>
      </c>
      <c r="W27" s="143"/>
      <c r="X27" s="181">
        <v>383.96660000000003</v>
      </c>
      <c r="Y27" s="147"/>
      <c r="Z27" s="180">
        <v>-1.4907999999999788</v>
      </c>
      <c r="AA27" s="178">
        <v>-3.8676128672064936E-3</v>
      </c>
    </row>
    <row r="28" spans="1:27" x14ac:dyDescent="0.25">
      <c r="A28" s="99" t="s">
        <v>80</v>
      </c>
      <c r="B28" s="66"/>
      <c r="C28" s="173" t="s">
        <v>156</v>
      </c>
      <c r="D28" s="174" t="s">
        <v>156</v>
      </c>
      <c r="E28" s="174" t="s">
        <v>156</v>
      </c>
      <c r="F28" s="175" t="s">
        <v>156</v>
      </c>
      <c r="G28" s="176">
        <v>0</v>
      </c>
      <c r="H28" s="177">
        <v>0</v>
      </c>
      <c r="I28" s="168"/>
      <c r="J28" s="173" t="s">
        <v>156</v>
      </c>
      <c r="K28" s="174" t="s">
        <v>156</v>
      </c>
      <c r="L28" s="174" t="s">
        <v>156</v>
      </c>
      <c r="M28" s="175" t="s">
        <v>156</v>
      </c>
      <c r="N28" s="176" t="s">
        <v>156</v>
      </c>
      <c r="O28" s="178" t="s">
        <v>156</v>
      </c>
      <c r="P28" s="143"/>
      <c r="Q28" s="173" t="s">
        <v>156</v>
      </c>
      <c r="R28" s="174" t="s">
        <v>156</v>
      </c>
      <c r="S28" s="174" t="s">
        <v>156</v>
      </c>
      <c r="T28" s="175" t="s">
        <v>156</v>
      </c>
      <c r="U28" s="176" t="s">
        <v>156</v>
      </c>
      <c r="V28" s="178" t="s">
        <v>156</v>
      </c>
      <c r="W28" s="143"/>
      <c r="X28" s="181" t="s">
        <v>156</v>
      </c>
      <c r="Y28" s="171"/>
      <c r="Z28" s="180" t="s">
        <v>156</v>
      </c>
      <c r="AA28" s="178" t="s">
        <v>156</v>
      </c>
    </row>
    <row r="29" spans="1:27" x14ac:dyDescent="0.25">
      <c r="A29" s="99" t="s">
        <v>81</v>
      </c>
      <c r="B29" s="66"/>
      <c r="C29" s="173" t="s">
        <v>156</v>
      </c>
      <c r="D29" s="174">
        <v>292.56549999999999</v>
      </c>
      <c r="E29" s="174" t="s">
        <v>156</v>
      </c>
      <c r="F29" s="175">
        <v>292.56549999999999</v>
      </c>
      <c r="G29" s="176">
        <v>24.545799999999986</v>
      </c>
      <c r="H29" s="177">
        <v>9.158207400426166E-2</v>
      </c>
      <c r="I29" s="168"/>
      <c r="J29" s="173" t="s">
        <v>156</v>
      </c>
      <c r="K29" s="174" t="s">
        <v>156</v>
      </c>
      <c r="L29" s="174" t="s">
        <v>156</v>
      </c>
      <c r="M29" s="175" t="s">
        <v>156</v>
      </c>
      <c r="N29" s="176" t="s">
        <v>156</v>
      </c>
      <c r="O29" s="178" t="s">
        <v>156</v>
      </c>
      <c r="P29" s="143"/>
      <c r="Q29" s="173" t="s">
        <v>156</v>
      </c>
      <c r="R29" s="174" t="s">
        <v>156</v>
      </c>
      <c r="S29" s="174" t="s">
        <v>156</v>
      </c>
      <c r="T29" s="175" t="s">
        <v>156</v>
      </c>
      <c r="U29" s="176" t="s">
        <v>156</v>
      </c>
      <c r="V29" s="178" t="s">
        <v>156</v>
      </c>
      <c r="W29" s="143"/>
      <c r="X29" s="181">
        <v>292.56549999999999</v>
      </c>
      <c r="Y29" s="171"/>
      <c r="Z29" s="180">
        <v>15.037100000000009</v>
      </c>
      <c r="AA29" s="178">
        <v>5.4182202614218911E-2</v>
      </c>
    </row>
    <row r="30" spans="1:27" x14ac:dyDescent="0.25">
      <c r="A30" s="99" t="s">
        <v>82</v>
      </c>
      <c r="B30" s="66"/>
      <c r="C30" s="173" t="s">
        <v>156</v>
      </c>
      <c r="D30" s="174">
        <v>280.63150000000002</v>
      </c>
      <c r="E30" s="174">
        <v>286.95999999999998</v>
      </c>
      <c r="F30" s="175">
        <v>285.33190000000002</v>
      </c>
      <c r="G30" s="176">
        <v>-7.4284999999999854</v>
      </c>
      <c r="H30" s="177">
        <v>-2.5373991837693843E-2</v>
      </c>
      <c r="I30" s="168"/>
      <c r="J30" s="173" t="s">
        <v>156</v>
      </c>
      <c r="K30" s="174" t="s">
        <v>156</v>
      </c>
      <c r="L30" s="174" t="s">
        <v>156</v>
      </c>
      <c r="M30" s="175" t="s">
        <v>156</v>
      </c>
      <c r="N30" s="176" t="s">
        <v>156</v>
      </c>
      <c r="O30" s="178" t="s">
        <v>156</v>
      </c>
      <c r="P30" s="143"/>
      <c r="Q30" s="173" t="s">
        <v>156</v>
      </c>
      <c r="R30" s="174" t="s">
        <v>156</v>
      </c>
      <c r="S30" s="174" t="s">
        <v>156</v>
      </c>
      <c r="T30" s="175" t="s">
        <v>156</v>
      </c>
      <c r="U30" s="176" t="s">
        <v>156</v>
      </c>
      <c r="V30" s="178" t="s">
        <v>156</v>
      </c>
      <c r="W30" s="143"/>
      <c r="X30" s="181">
        <v>285.33190000000002</v>
      </c>
      <c r="Y30" s="171"/>
      <c r="Z30" s="180">
        <v>-7.4284999999999854</v>
      </c>
      <c r="AA30" s="178">
        <v>-2.5373991837693843E-2</v>
      </c>
    </row>
    <row r="31" spans="1:27" x14ac:dyDescent="0.25">
      <c r="A31" s="99" t="s">
        <v>83</v>
      </c>
      <c r="B31" s="66"/>
      <c r="C31" s="173" t="s">
        <v>157</v>
      </c>
      <c r="D31" s="183">
        <v>379.59399999999999</v>
      </c>
      <c r="E31" s="183" t="s">
        <v>156</v>
      </c>
      <c r="F31" s="184" t="s">
        <v>157</v>
      </c>
      <c r="G31" s="176" t="s">
        <v>156</v>
      </c>
      <c r="H31" s="177" t="s">
        <v>156</v>
      </c>
      <c r="I31" s="168"/>
      <c r="J31" s="173" t="s">
        <v>156</v>
      </c>
      <c r="K31" s="183" t="s">
        <v>156</v>
      </c>
      <c r="L31" s="183" t="s">
        <v>156</v>
      </c>
      <c r="M31" s="184" t="s">
        <v>156</v>
      </c>
      <c r="N31" s="176" t="s">
        <v>156</v>
      </c>
      <c r="O31" s="178" t="s">
        <v>156</v>
      </c>
      <c r="P31" s="143"/>
      <c r="Q31" s="173" t="s">
        <v>156</v>
      </c>
      <c r="R31" s="183" t="s">
        <v>156</v>
      </c>
      <c r="S31" s="183" t="s">
        <v>156</v>
      </c>
      <c r="T31" s="184" t="s">
        <v>156</v>
      </c>
      <c r="U31" s="176" t="s">
        <v>156</v>
      </c>
      <c r="V31" s="178" t="s">
        <v>156</v>
      </c>
      <c r="W31" s="143"/>
      <c r="X31" s="181" t="s">
        <v>157</v>
      </c>
      <c r="Y31" s="171"/>
      <c r="Z31" s="180" t="s">
        <v>156</v>
      </c>
      <c r="AA31" s="178" t="s">
        <v>156</v>
      </c>
    </row>
    <row r="32" spans="1:27" x14ac:dyDescent="0.25">
      <c r="A32" s="99" t="s">
        <v>84</v>
      </c>
      <c r="B32" s="66"/>
      <c r="C32" s="173" t="s">
        <v>156</v>
      </c>
      <c r="D32" s="183" t="s">
        <v>156</v>
      </c>
      <c r="E32" s="183" t="s">
        <v>156</v>
      </c>
      <c r="F32" s="184" t="s">
        <v>156</v>
      </c>
      <c r="G32" s="176" t="s">
        <v>156</v>
      </c>
      <c r="H32" s="177" t="s">
        <v>156</v>
      </c>
      <c r="I32" s="168"/>
      <c r="J32" s="173" t="s">
        <v>156</v>
      </c>
      <c r="K32" s="183" t="s">
        <v>156</v>
      </c>
      <c r="L32" s="183" t="s">
        <v>156</v>
      </c>
      <c r="M32" s="184" t="s">
        <v>156</v>
      </c>
      <c r="N32" s="176" t="s">
        <v>156</v>
      </c>
      <c r="O32" s="178" t="s">
        <v>156</v>
      </c>
      <c r="P32" s="143"/>
      <c r="Q32" s="173" t="s">
        <v>156</v>
      </c>
      <c r="R32" s="183" t="s">
        <v>156</v>
      </c>
      <c r="S32" s="183" t="s">
        <v>156</v>
      </c>
      <c r="T32" s="184" t="s">
        <v>156</v>
      </c>
      <c r="U32" s="176" t="s">
        <v>156</v>
      </c>
      <c r="V32" s="178" t="s">
        <v>156</v>
      </c>
      <c r="W32" s="143"/>
      <c r="X32" s="181" t="s">
        <v>156</v>
      </c>
      <c r="Y32" s="171"/>
      <c r="Z32" s="180">
        <v>-202.88990000000001</v>
      </c>
      <c r="AA32" s="178">
        <v>-1</v>
      </c>
    </row>
    <row r="33" spans="1:27" x14ac:dyDescent="0.25">
      <c r="A33" s="99" t="s">
        <v>85</v>
      </c>
      <c r="B33" s="66"/>
      <c r="C33" s="173" t="s">
        <v>156</v>
      </c>
      <c r="D33" s="183" t="s">
        <v>156</v>
      </c>
      <c r="E33" s="183" t="s">
        <v>156</v>
      </c>
      <c r="F33" s="184" t="s">
        <v>156</v>
      </c>
      <c r="G33" s="176">
        <v>0</v>
      </c>
      <c r="H33" s="177" t="s">
        <v>156</v>
      </c>
      <c r="I33" s="168"/>
      <c r="J33" s="173" t="s">
        <v>156</v>
      </c>
      <c r="K33" s="183" t="s">
        <v>156</v>
      </c>
      <c r="L33" s="183" t="s">
        <v>156</v>
      </c>
      <c r="M33" s="184" t="s">
        <v>156</v>
      </c>
      <c r="N33" s="176" t="s">
        <v>156</v>
      </c>
      <c r="O33" s="178" t="s">
        <v>156</v>
      </c>
      <c r="P33" s="143"/>
      <c r="Q33" s="173" t="s">
        <v>156</v>
      </c>
      <c r="R33" s="183" t="s">
        <v>156</v>
      </c>
      <c r="S33" s="183" t="s">
        <v>156</v>
      </c>
      <c r="T33" s="184" t="s">
        <v>156</v>
      </c>
      <c r="U33" s="176" t="s">
        <v>156</v>
      </c>
      <c r="V33" s="178" t="s">
        <v>156</v>
      </c>
      <c r="W33" s="143"/>
      <c r="X33" s="181" t="s">
        <v>156</v>
      </c>
      <c r="Y33" s="171"/>
      <c r="Z33" s="180" t="s">
        <v>156</v>
      </c>
      <c r="AA33" s="178" t="s">
        <v>156</v>
      </c>
    </row>
    <row r="34" spans="1:27" x14ac:dyDescent="0.25">
      <c r="A34" s="99" t="s">
        <v>86</v>
      </c>
      <c r="B34" s="66"/>
      <c r="C34" s="173" t="s">
        <v>156</v>
      </c>
      <c r="D34" s="174">
        <v>333.81779999999998</v>
      </c>
      <c r="E34" s="174">
        <v>344.17290000000003</v>
      </c>
      <c r="F34" s="175">
        <v>338.57310000000001</v>
      </c>
      <c r="G34" s="176">
        <v>1.8548000000000116</v>
      </c>
      <c r="H34" s="177">
        <v>5.5084621180376825E-3</v>
      </c>
      <c r="I34" s="168"/>
      <c r="J34" s="173" t="s">
        <v>156</v>
      </c>
      <c r="K34" s="174" t="s">
        <v>156</v>
      </c>
      <c r="L34" s="174" t="s">
        <v>156</v>
      </c>
      <c r="M34" s="175" t="s">
        <v>156</v>
      </c>
      <c r="N34" s="176" t="s">
        <v>156</v>
      </c>
      <c r="O34" s="178" t="s">
        <v>156</v>
      </c>
      <c r="P34" s="143"/>
      <c r="Q34" s="173" t="s">
        <v>156</v>
      </c>
      <c r="R34" s="174">
        <v>354.91890000000001</v>
      </c>
      <c r="S34" s="174">
        <v>342.0016</v>
      </c>
      <c r="T34" s="175">
        <v>343.7944</v>
      </c>
      <c r="U34" s="176">
        <v>2.6241999999999734</v>
      </c>
      <c r="V34" s="178">
        <v>7.6917620589371793E-3</v>
      </c>
      <c r="W34" s="143"/>
      <c r="X34" s="181">
        <v>342.58359999999999</v>
      </c>
      <c r="Y34" s="147"/>
      <c r="Z34" s="180">
        <v>2.4457999999999629</v>
      </c>
      <c r="AA34" s="178">
        <v>7.1906150977631977E-3</v>
      </c>
    </row>
    <row r="35" spans="1:27" x14ac:dyDescent="0.25">
      <c r="A35" s="99" t="s">
        <v>87</v>
      </c>
      <c r="B35" s="66"/>
      <c r="C35" s="173">
        <v>375.3972</v>
      </c>
      <c r="D35" s="174">
        <v>378.37130000000002</v>
      </c>
      <c r="E35" s="174" t="s">
        <v>156</v>
      </c>
      <c r="F35" s="175">
        <v>376.4556</v>
      </c>
      <c r="G35" s="176">
        <v>-1.8186000000000035</v>
      </c>
      <c r="H35" s="177">
        <v>-4.8076236761587232E-3</v>
      </c>
      <c r="I35" s="168"/>
      <c r="J35" s="173" t="s">
        <v>156</v>
      </c>
      <c r="K35" s="174" t="s">
        <v>156</v>
      </c>
      <c r="L35" s="174" t="s">
        <v>156</v>
      </c>
      <c r="M35" s="175" t="s">
        <v>156</v>
      </c>
      <c r="N35" s="176" t="s">
        <v>156</v>
      </c>
      <c r="O35" s="178" t="s">
        <v>156</v>
      </c>
      <c r="P35" s="143"/>
      <c r="Q35" s="173">
        <v>470.39120000000003</v>
      </c>
      <c r="R35" s="174">
        <v>468.18579999999997</v>
      </c>
      <c r="S35" s="174" t="s">
        <v>156</v>
      </c>
      <c r="T35" s="175">
        <v>470.21499999999997</v>
      </c>
      <c r="U35" s="176">
        <v>-2.9820000000000277</v>
      </c>
      <c r="V35" s="178">
        <v>-6.3018151002648404E-3</v>
      </c>
      <c r="W35" s="143"/>
      <c r="X35" s="181">
        <v>376.45569999999998</v>
      </c>
      <c r="Y35" s="147"/>
      <c r="Z35" s="180">
        <v>-1.8186000000000035</v>
      </c>
      <c r="AA35" s="178">
        <v>-4.8076224052229222E-3</v>
      </c>
    </row>
    <row r="36" spans="1:27" x14ac:dyDescent="0.25">
      <c r="A36" s="99" t="s">
        <v>88</v>
      </c>
      <c r="B36" s="66"/>
      <c r="C36" s="173" t="s">
        <v>156</v>
      </c>
      <c r="D36" s="174">
        <v>312.56079999999997</v>
      </c>
      <c r="E36" s="174">
        <v>319.77719999999999</v>
      </c>
      <c r="F36" s="175">
        <v>317.1576</v>
      </c>
      <c r="G36" s="176">
        <v>-7.4581000000000017</v>
      </c>
      <c r="H36" s="177">
        <v>-2.2975167251614748E-2</v>
      </c>
      <c r="I36" s="168"/>
      <c r="J36" s="173" t="s">
        <v>156</v>
      </c>
      <c r="K36" s="174" t="s">
        <v>156</v>
      </c>
      <c r="L36" s="174" t="s">
        <v>156</v>
      </c>
      <c r="M36" s="175" t="s">
        <v>156</v>
      </c>
      <c r="N36" s="176" t="s">
        <v>156</v>
      </c>
      <c r="O36" s="178" t="s">
        <v>156</v>
      </c>
      <c r="P36" s="143"/>
      <c r="Q36" s="173" t="s">
        <v>156</v>
      </c>
      <c r="R36" s="174" t="s">
        <v>156</v>
      </c>
      <c r="S36" s="174">
        <v>265.14609999999999</v>
      </c>
      <c r="T36" s="175">
        <v>265.14609999999999</v>
      </c>
      <c r="U36" s="176">
        <v>-41.531400000000019</v>
      </c>
      <c r="V36" s="178">
        <v>-0.13542369427166978</v>
      </c>
      <c r="W36" s="143"/>
      <c r="X36" s="181">
        <v>316.82470000000001</v>
      </c>
      <c r="Y36" s="147"/>
      <c r="Z36" s="180">
        <v>-7.6761999999999944</v>
      </c>
      <c r="AA36" s="178">
        <v>-2.3655404345565789E-2</v>
      </c>
    </row>
    <row r="37" spans="1:27" x14ac:dyDescent="0.25">
      <c r="A37" s="99" t="s">
        <v>89</v>
      </c>
      <c r="B37" s="66"/>
      <c r="C37" s="173">
        <v>358.14940000000001</v>
      </c>
      <c r="D37" s="174">
        <v>368.72</v>
      </c>
      <c r="E37" s="174" t="s">
        <v>156</v>
      </c>
      <c r="F37" s="175">
        <v>363.09570000000002</v>
      </c>
      <c r="G37" s="176">
        <v>-2.34699999999998</v>
      </c>
      <c r="H37" s="177">
        <v>-6.4223474706157635E-3</v>
      </c>
      <c r="I37" s="168"/>
      <c r="J37" s="173" t="s">
        <v>156</v>
      </c>
      <c r="K37" s="174" t="s">
        <v>156</v>
      </c>
      <c r="L37" s="174" t="s">
        <v>156</v>
      </c>
      <c r="M37" s="175" t="s">
        <v>156</v>
      </c>
      <c r="N37" s="176" t="s">
        <v>156</v>
      </c>
      <c r="O37" s="178" t="s">
        <v>156</v>
      </c>
      <c r="P37" s="143"/>
      <c r="Q37" s="173">
        <v>366.43650000000002</v>
      </c>
      <c r="R37" s="174">
        <v>359.65260000000001</v>
      </c>
      <c r="S37" s="174" t="s">
        <v>156</v>
      </c>
      <c r="T37" s="175">
        <v>360.5926</v>
      </c>
      <c r="U37" s="176">
        <v>6.2171999999999912</v>
      </c>
      <c r="V37" s="178">
        <v>1.7544107181254764E-2</v>
      </c>
      <c r="W37" s="143"/>
      <c r="X37" s="181">
        <v>361.97859999999997</v>
      </c>
      <c r="Y37" s="147"/>
      <c r="Z37" s="180">
        <v>1.4752999999999474</v>
      </c>
      <c r="AA37" s="178">
        <v>4.0923342449290523E-3</v>
      </c>
    </row>
    <row r="38" spans="1:27" x14ac:dyDescent="0.25">
      <c r="A38" s="99" t="s">
        <v>90</v>
      </c>
      <c r="B38" s="66"/>
      <c r="C38" s="173" t="s">
        <v>156</v>
      </c>
      <c r="D38" s="174">
        <v>304.48129999999998</v>
      </c>
      <c r="E38" s="174">
        <v>301.98840000000001</v>
      </c>
      <c r="F38" s="175">
        <v>302.53019999999998</v>
      </c>
      <c r="G38" s="176">
        <v>-4.754099999999994</v>
      </c>
      <c r="H38" s="177">
        <v>-1.5471340384132892E-2</v>
      </c>
      <c r="I38" s="168"/>
      <c r="J38" s="173" t="s">
        <v>156</v>
      </c>
      <c r="K38" s="174" t="s">
        <v>156</v>
      </c>
      <c r="L38" s="174" t="s">
        <v>156</v>
      </c>
      <c r="M38" s="175" t="s">
        <v>156</v>
      </c>
      <c r="N38" s="176" t="s">
        <v>156</v>
      </c>
      <c r="O38" s="178" t="s">
        <v>156</v>
      </c>
      <c r="P38" s="143"/>
      <c r="Q38" s="173" t="s">
        <v>156</v>
      </c>
      <c r="R38" s="174">
        <v>326.66269999999997</v>
      </c>
      <c r="S38" s="174">
        <v>274.69279999999998</v>
      </c>
      <c r="T38" s="175">
        <v>282.68689999999998</v>
      </c>
      <c r="U38" s="176">
        <v>2.4422999999999888</v>
      </c>
      <c r="V38" s="178">
        <v>8.7148869237800852E-3</v>
      </c>
      <c r="W38" s="143"/>
      <c r="X38" s="181">
        <v>289.30739999999997</v>
      </c>
      <c r="Y38" s="147"/>
      <c r="Z38" s="180">
        <v>4.1299999999978354E-2</v>
      </c>
      <c r="AA38" s="178">
        <v>1.4277511260396558E-4</v>
      </c>
    </row>
    <row r="39" spans="1:27" x14ac:dyDescent="0.25">
      <c r="A39" s="99" t="s">
        <v>91</v>
      </c>
      <c r="B39" s="66"/>
      <c r="C39" s="173">
        <v>313.95890000000003</v>
      </c>
      <c r="D39" s="174">
        <v>323.33190000000002</v>
      </c>
      <c r="E39" s="174">
        <v>319.68619999999999</v>
      </c>
      <c r="F39" s="175">
        <v>319.9751</v>
      </c>
      <c r="G39" s="176">
        <v>2.1485999999999876</v>
      </c>
      <c r="H39" s="177">
        <v>6.7602921719869258E-3</v>
      </c>
      <c r="I39" s="168"/>
      <c r="J39" s="173" t="s">
        <v>156</v>
      </c>
      <c r="K39" s="174" t="s">
        <v>156</v>
      </c>
      <c r="L39" s="174" t="s">
        <v>156</v>
      </c>
      <c r="M39" s="175" t="s">
        <v>156</v>
      </c>
      <c r="N39" s="176" t="s">
        <v>156</v>
      </c>
      <c r="O39" s="178" t="s">
        <v>156</v>
      </c>
      <c r="P39" s="143"/>
      <c r="Q39" s="173" t="s">
        <v>156</v>
      </c>
      <c r="R39" s="174" t="s">
        <v>156</v>
      </c>
      <c r="S39" s="174">
        <v>419.5607</v>
      </c>
      <c r="T39" s="175">
        <v>419.5607</v>
      </c>
      <c r="U39" s="176">
        <v>0.72329999999999472</v>
      </c>
      <c r="V39" s="178">
        <v>1.7269231448766575E-3</v>
      </c>
      <c r="W39" s="143"/>
      <c r="X39" s="181">
        <v>326.60770000000002</v>
      </c>
      <c r="Y39" s="147"/>
      <c r="Z39" s="180">
        <v>2.0537000000000489</v>
      </c>
      <c r="AA39" s="178">
        <v>6.3277605575653428E-3</v>
      </c>
    </row>
    <row r="40" spans="1:27" x14ac:dyDescent="0.25">
      <c r="A40" s="99" t="s">
        <v>92</v>
      </c>
      <c r="B40" s="66"/>
      <c r="C40" s="173" t="s">
        <v>156</v>
      </c>
      <c r="D40" s="174">
        <v>326.83839999999998</v>
      </c>
      <c r="E40" s="174">
        <v>312.1542</v>
      </c>
      <c r="F40" s="175">
        <v>317.9194</v>
      </c>
      <c r="G40" s="176">
        <v>-1.0024000000000228</v>
      </c>
      <c r="H40" s="177">
        <v>-3.1430902497101565E-3</v>
      </c>
      <c r="I40" s="168"/>
      <c r="J40" s="173" t="s">
        <v>156</v>
      </c>
      <c r="K40" s="174" t="s">
        <v>156</v>
      </c>
      <c r="L40" s="174" t="s">
        <v>156</v>
      </c>
      <c r="M40" s="175" t="s">
        <v>156</v>
      </c>
      <c r="N40" s="176" t="s">
        <v>156</v>
      </c>
      <c r="O40" s="178" t="s">
        <v>156</v>
      </c>
      <c r="P40" s="143"/>
      <c r="Q40" s="173" t="s">
        <v>156</v>
      </c>
      <c r="R40" s="174" t="s">
        <v>156</v>
      </c>
      <c r="S40" s="174" t="s">
        <v>156</v>
      </c>
      <c r="T40" s="175" t="s">
        <v>156</v>
      </c>
      <c r="U40" s="176" t="s">
        <v>156</v>
      </c>
      <c r="V40" s="178" t="s">
        <v>156</v>
      </c>
      <c r="W40" s="143"/>
      <c r="X40" s="181">
        <v>317.9194</v>
      </c>
      <c r="Y40" s="147"/>
      <c r="Z40" s="180">
        <v>-1.0024000000000228</v>
      </c>
      <c r="AA40" s="178">
        <v>-3.1430902497101565E-3</v>
      </c>
    </row>
    <row r="41" spans="1:27" x14ac:dyDescent="0.25">
      <c r="A41" s="99" t="s">
        <v>93</v>
      </c>
      <c r="B41" s="66"/>
      <c r="C41" s="173" t="s">
        <v>156</v>
      </c>
      <c r="D41" s="174">
        <v>381.64170000000001</v>
      </c>
      <c r="E41" s="174">
        <v>367.5419</v>
      </c>
      <c r="F41" s="175">
        <v>369.74770000000001</v>
      </c>
      <c r="G41" s="176">
        <v>-3.8340999999999781</v>
      </c>
      <c r="H41" s="177">
        <v>-1.026308026782885E-2</v>
      </c>
      <c r="I41" s="168"/>
      <c r="J41" s="173" t="s">
        <v>156</v>
      </c>
      <c r="K41" s="174" t="s">
        <v>156</v>
      </c>
      <c r="L41" s="174" t="s">
        <v>156</v>
      </c>
      <c r="M41" s="175" t="s">
        <v>156</v>
      </c>
      <c r="N41" s="176" t="s">
        <v>156</v>
      </c>
      <c r="O41" s="178" t="s">
        <v>156</v>
      </c>
      <c r="P41" s="143"/>
      <c r="Q41" s="173" t="s">
        <v>156</v>
      </c>
      <c r="R41" s="174" t="s">
        <v>156</v>
      </c>
      <c r="S41" s="174" t="s">
        <v>156</v>
      </c>
      <c r="T41" s="175" t="s">
        <v>156</v>
      </c>
      <c r="U41" s="176" t="s">
        <v>156</v>
      </c>
      <c r="V41" s="178" t="s">
        <v>156</v>
      </c>
      <c r="W41" s="143"/>
      <c r="X41" s="181">
        <v>369.74770000000001</v>
      </c>
      <c r="Y41" s="147"/>
      <c r="Z41" s="180">
        <v>-3.8340999999999781</v>
      </c>
      <c r="AA41" s="178">
        <v>-1.026308026782885E-2</v>
      </c>
    </row>
    <row r="42" spans="1:27" ht="15.75" thickBot="1" x14ac:dyDescent="0.3">
      <c r="A42" s="99" t="s">
        <v>94</v>
      </c>
      <c r="B42" s="66"/>
      <c r="C42" s="192" t="s">
        <v>156</v>
      </c>
      <c r="D42" s="193">
        <v>455.39010000000002</v>
      </c>
      <c r="E42" s="193">
        <v>472.0428</v>
      </c>
      <c r="F42" s="194">
        <v>465.40300000000002</v>
      </c>
      <c r="G42" s="195">
        <v>-0.23329999999998563</v>
      </c>
      <c r="H42" s="196">
        <v>-5.0103482052410442E-4</v>
      </c>
      <c r="I42" s="168"/>
      <c r="J42" s="192" t="s">
        <v>156</v>
      </c>
      <c r="K42" s="193" t="s">
        <v>156</v>
      </c>
      <c r="L42" s="193" t="s">
        <v>156</v>
      </c>
      <c r="M42" s="194" t="s">
        <v>156</v>
      </c>
      <c r="N42" s="195" t="s">
        <v>156</v>
      </c>
      <c r="O42" s="197" t="s">
        <v>156</v>
      </c>
      <c r="P42" s="143"/>
      <c r="Q42" s="192" t="s">
        <v>156</v>
      </c>
      <c r="R42" s="193">
        <v>446.90199999999999</v>
      </c>
      <c r="S42" s="193" t="s">
        <v>156</v>
      </c>
      <c r="T42" s="194">
        <v>446.90199999999999</v>
      </c>
      <c r="U42" s="195">
        <v>1.7797999999999661</v>
      </c>
      <c r="V42" s="197">
        <v>3.9984525597689391E-3</v>
      </c>
      <c r="W42" s="143"/>
      <c r="X42" s="181">
        <v>464.27730000000003</v>
      </c>
      <c r="Y42" s="147"/>
      <c r="Z42" s="198">
        <v>-0.11079999999998336</v>
      </c>
      <c r="AA42" s="197">
        <v>-2.3859353846489295E-4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91" zoomScaleNormal="91" workbookViewId="0">
      <selection activeCell="C43" sqref="C43"/>
    </sheetView>
  </sheetViews>
  <sheetFormatPr defaultRowHeight="15" x14ac:dyDescent="0.25"/>
  <cols>
    <col min="1" max="1" width="25.85546875" customWidth="1"/>
    <col min="2" max="4" width="7.140625" bestFit="1" customWidth="1"/>
    <col min="5" max="5" width="7.140625" customWidth="1"/>
    <col min="6" max="18" width="7.140625" bestFit="1" customWidth="1"/>
    <col min="19" max="19" width="7.140625" customWidth="1"/>
    <col min="20" max="20" width="7.140625" bestFit="1" customWidth="1"/>
    <col min="21" max="22" width="7.140625" customWidth="1"/>
    <col min="23" max="30" width="7.140625" bestFit="1" customWidth="1"/>
    <col min="31" max="31" width="7.5703125" bestFit="1" customWidth="1"/>
    <col min="32" max="32" width="7.140625" bestFit="1" customWidth="1"/>
  </cols>
  <sheetData>
    <row r="1" spans="1:32" x14ac:dyDescent="0.25">
      <c r="A1" t="s">
        <v>154</v>
      </c>
      <c r="B1" t="s">
        <v>180</v>
      </c>
    </row>
    <row r="2" spans="1:32" ht="15.75" x14ac:dyDescent="0.25">
      <c r="A2" s="348" t="s">
        <v>98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115"/>
      <c r="AF2" s="116"/>
    </row>
    <row r="3" spans="1:32" ht="16.5" customHeight="1" thickBot="1" x14ac:dyDescent="0.3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01"/>
      <c r="AB3" s="25"/>
      <c r="AC3" s="25"/>
      <c r="AD3" s="117"/>
      <c r="AE3" s="53"/>
      <c r="AF3" s="100"/>
    </row>
    <row r="4" spans="1:32" x14ac:dyDescent="0.25">
      <c r="A4" s="344" t="s">
        <v>99</v>
      </c>
      <c r="B4" s="342" t="s">
        <v>68</v>
      </c>
      <c r="C4" s="346" t="s">
        <v>69</v>
      </c>
      <c r="D4" s="346" t="s">
        <v>70</v>
      </c>
      <c r="E4" s="346" t="s">
        <v>71</v>
      </c>
      <c r="F4" s="346" t="s">
        <v>72</v>
      </c>
      <c r="G4" s="346" t="s">
        <v>73</v>
      </c>
      <c r="H4" s="346" t="s">
        <v>74</v>
      </c>
      <c r="I4" s="346" t="s">
        <v>75</v>
      </c>
      <c r="J4" s="346" t="s">
        <v>76</v>
      </c>
      <c r="K4" s="346" t="s">
        <v>77</v>
      </c>
      <c r="L4" s="346" t="s">
        <v>78</v>
      </c>
      <c r="M4" s="346" t="s">
        <v>79</v>
      </c>
      <c r="N4" s="346" t="s">
        <v>80</v>
      </c>
      <c r="O4" s="346" t="s">
        <v>81</v>
      </c>
      <c r="P4" s="346" t="s">
        <v>82</v>
      </c>
      <c r="Q4" s="346" t="s">
        <v>83</v>
      </c>
      <c r="R4" s="346" t="s">
        <v>84</v>
      </c>
      <c r="S4" s="346" t="s">
        <v>85</v>
      </c>
      <c r="T4" s="346" t="s">
        <v>86</v>
      </c>
      <c r="U4" s="346" t="s">
        <v>87</v>
      </c>
      <c r="V4" s="346" t="s">
        <v>88</v>
      </c>
      <c r="W4" s="346" t="s">
        <v>89</v>
      </c>
      <c r="X4" s="346" t="s">
        <v>90</v>
      </c>
      <c r="Y4" s="346" t="s">
        <v>91</v>
      </c>
      <c r="Z4" s="346" t="s">
        <v>92</v>
      </c>
      <c r="AA4" s="346" t="s">
        <v>93</v>
      </c>
      <c r="AB4" s="346" t="s">
        <v>94</v>
      </c>
      <c r="AC4" s="353" t="s">
        <v>101</v>
      </c>
      <c r="AD4" s="305" t="s">
        <v>173</v>
      </c>
      <c r="AE4" s="349" t="s">
        <v>66</v>
      </c>
      <c r="AF4" s="351" t="s">
        <v>100</v>
      </c>
    </row>
    <row r="5" spans="1:32" ht="15.75" thickBot="1" x14ac:dyDescent="0.3">
      <c r="A5" s="345"/>
      <c r="B5" s="343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54"/>
      <c r="AD5" s="306" t="s">
        <v>174</v>
      </c>
      <c r="AE5" s="350"/>
      <c r="AF5" s="352"/>
    </row>
    <row r="6" spans="1:32" ht="15" customHeight="1" x14ac:dyDescent="0.25">
      <c r="A6" s="118" t="s">
        <v>102</v>
      </c>
      <c r="B6" s="204" t="s">
        <v>156</v>
      </c>
      <c r="C6" s="205" t="s">
        <v>156</v>
      </c>
      <c r="D6" s="205" t="s">
        <v>156</v>
      </c>
      <c r="E6" s="205">
        <v>337.27100000000002</v>
      </c>
      <c r="F6" s="205" t="s">
        <v>156</v>
      </c>
      <c r="G6" s="205" t="s">
        <v>156</v>
      </c>
      <c r="H6" s="205">
        <v>369.88</v>
      </c>
      <c r="I6" s="205" t="s">
        <v>156</v>
      </c>
      <c r="J6" s="205">
        <v>383.79</v>
      </c>
      <c r="K6" s="205" t="s">
        <v>156</v>
      </c>
      <c r="L6" s="205" t="s">
        <v>156</v>
      </c>
      <c r="M6" s="205">
        <v>493.16</v>
      </c>
      <c r="N6" s="205" t="s">
        <v>156</v>
      </c>
      <c r="O6" s="205" t="s">
        <v>156</v>
      </c>
      <c r="P6" s="205" t="s">
        <v>156</v>
      </c>
      <c r="Q6" s="205" t="s">
        <v>156</v>
      </c>
      <c r="R6" s="205" t="s">
        <v>156</v>
      </c>
      <c r="S6" s="205" t="s">
        <v>156</v>
      </c>
      <c r="T6" s="205">
        <v>357</v>
      </c>
      <c r="U6" s="205">
        <v>499.36</v>
      </c>
      <c r="V6" s="205" t="s">
        <v>156</v>
      </c>
      <c r="W6" s="205">
        <v>388.71</v>
      </c>
      <c r="X6" s="205" t="s">
        <v>156</v>
      </c>
      <c r="Y6" s="205" t="s">
        <v>156</v>
      </c>
      <c r="Z6" s="205" t="s">
        <v>156</v>
      </c>
      <c r="AA6" s="205" t="s">
        <v>156</v>
      </c>
      <c r="AB6" s="205">
        <v>419.00080000000003</v>
      </c>
      <c r="AC6" s="206">
        <v>394.94159999999999</v>
      </c>
      <c r="AD6" s="207">
        <v>-5.265199999999993</v>
      </c>
      <c r="AE6" s="208">
        <v>-1.3156198245507067E-2</v>
      </c>
      <c r="AF6" s="127"/>
    </row>
    <row r="7" spans="1:32" ht="15" customHeight="1" x14ac:dyDescent="0.25">
      <c r="A7" s="118" t="s">
        <v>103</v>
      </c>
      <c r="B7" s="205" t="s">
        <v>156</v>
      </c>
      <c r="C7" s="205" t="s">
        <v>156</v>
      </c>
      <c r="D7" s="205" t="s">
        <v>156</v>
      </c>
      <c r="E7" s="205">
        <v>334.44690000000003</v>
      </c>
      <c r="F7" s="205" t="s">
        <v>156</v>
      </c>
      <c r="G7" s="205" t="s">
        <v>156</v>
      </c>
      <c r="H7" s="205">
        <v>377.84</v>
      </c>
      <c r="I7" s="205" t="s">
        <v>156</v>
      </c>
      <c r="J7" s="205">
        <v>373.28</v>
      </c>
      <c r="K7" s="205" t="s">
        <v>156</v>
      </c>
      <c r="L7" s="205" t="s">
        <v>156</v>
      </c>
      <c r="M7" s="205" t="s">
        <v>156</v>
      </c>
      <c r="N7" s="205" t="s">
        <v>156</v>
      </c>
      <c r="O7" s="205" t="s">
        <v>156</v>
      </c>
      <c r="P7" s="205" t="s">
        <v>156</v>
      </c>
      <c r="Q7" s="205" t="s">
        <v>156</v>
      </c>
      <c r="R7" s="205" t="s">
        <v>156</v>
      </c>
      <c r="S7" s="205" t="s">
        <v>156</v>
      </c>
      <c r="T7" s="205">
        <v>356</v>
      </c>
      <c r="U7" s="205">
        <v>489.68</v>
      </c>
      <c r="V7" s="205" t="s">
        <v>156</v>
      </c>
      <c r="W7" s="205">
        <v>380.47</v>
      </c>
      <c r="X7" s="205" t="s">
        <v>156</v>
      </c>
      <c r="Y7" s="205" t="s">
        <v>156</v>
      </c>
      <c r="Z7" s="205" t="s">
        <v>156</v>
      </c>
      <c r="AA7" s="205" t="s">
        <v>156</v>
      </c>
      <c r="AB7" s="205">
        <v>448.13499999999999</v>
      </c>
      <c r="AC7" s="206">
        <v>371.34160000000003</v>
      </c>
      <c r="AD7" s="207">
        <v>-10.37949999999995</v>
      </c>
      <c r="AE7" s="208">
        <v>-2.7191318478333892E-2</v>
      </c>
      <c r="AF7" s="127"/>
    </row>
    <row r="8" spans="1:32" ht="15" customHeight="1" x14ac:dyDescent="0.25">
      <c r="A8" s="118" t="s">
        <v>104</v>
      </c>
      <c r="B8" s="205" t="s">
        <v>156</v>
      </c>
      <c r="C8" s="205" t="s">
        <v>156</v>
      </c>
      <c r="D8" s="205" t="s">
        <v>156</v>
      </c>
      <c r="E8" s="205">
        <v>333.90899999999999</v>
      </c>
      <c r="F8" s="205" t="s">
        <v>156</v>
      </c>
      <c r="G8" s="205" t="s">
        <v>156</v>
      </c>
      <c r="H8" s="205">
        <v>351.04</v>
      </c>
      <c r="I8" s="205" t="s">
        <v>156</v>
      </c>
      <c r="J8" s="205">
        <v>370.93</v>
      </c>
      <c r="K8" s="205" t="s">
        <v>156</v>
      </c>
      <c r="L8" s="205" t="s">
        <v>156</v>
      </c>
      <c r="M8" s="205">
        <v>394.13</v>
      </c>
      <c r="N8" s="205" t="s">
        <v>156</v>
      </c>
      <c r="O8" s="205" t="s">
        <v>156</v>
      </c>
      <c r="P8" s="205" t="s">
        <v>156</v>
      </c>
      <c r="Q8" s="205" t="s">
        <v>156</v>
      </c>
      <c r="R8" s="205" t="s">
        <v>156</v>
      </c>
      <c r="S8" s="205" t="s">
        <v>156</v>
      </c>
      <c r="T8" s="205">
        <v>354</v>
      </c>
      <c r="U8" s="205">
        <v>472.12</v>
      </c>
      <c r="V8" s="205" t="s">
        <v>156</v>
      </c>
      <c r="W8" s="205">
        <v>361.2</v>
      </c>
      <c r="X8" s="205">
        <v>334.73110000000003</v>
      </c>
      <c r="Y8" s="205" t="s">
        <v>156</v>
      </c>
      <c r="Z8" s="205" t="s">
        <v>156</v>
      </c>
      <c r="AA8" s="205" t="s">
        <v>156</v>
      </c>
      <c r="AB8" s="205">
        <v>434.5521</v>
      </c>
      <c r="AC8" s="206">
        <v>368.67910000000001</v>
      </c>
      <c r="AD8" s="207">
        <v>0.65320000000002665</v>
      </c>
      <c r="AE8" s="208">
        <v>1.7748750835200333E-3</v>
      </c>
      <c r="AF8" s="127"/>
    </row>
    <row r="9" spans="1:32" ht="15" customHeight="1" x14ac:dyDescent="0.25">
      <c r="A9" s="118" t="s">
        <v>105</v>
      </c>
      <c r="B9" s="209" t="s">
        <v>156</v>
      </c>
      <c r="C9" s="209" t="s">
        <v>156</v>
      </c>
      <c r="D9" s="209" t="s">
        <v>156</v>
      </c>
      <c r="E9" s="209">
        <v>334.98489999999998</v>
      </c>
      <c r="F9" s="209" t="s">
        <v>156</v>
      </c>
      <c r="G9" s="209" t="s">
        <v>156</v>
      </c>
      <c r="H9" s="209">
        <v>366.23</v>
      </c>
      <c r="I9" s="209" t="s">
        <v>156</v>
      </c>
      <c r="J9" s="209">
        <v>365.97</v>
      </c>
      <c r="K9" s="209" t="s">
        <v>156</v>
      </c>
      <c r="L9" s="209" t="s">
        <v>156</v>
      </c>
      <c r="M9" s="209">
        <v>445.05</v>
      </c>
      <c r="N9" s="209" t="s">
        <v>156</v>
      </c>
      <c r="O9" s="209" t="s">
        <v>156</v>
      </c>
      <c r="P9" s="209" t="s">
        <v>156</v>
      </c>
      <c r="Q9" s="209" t="s">
        <v>156</v>
      </c>
      <c r="R9" s="209" t="s">
        <v>156</v>
      </c>
      <c r="S9" s="209" t="s">
        <v>156</v>
      </c>
      <c r="T9" s="209">
        <v>357</v>
      </c>
      <c r="U9" s="209">
        <v>474.69</v>
      </c>
      <c r="V9" s="209" t="s">
        <v>156</v>
      </c>
      <c r="W9" s="209">
        <v>368.56</v>
      </c>
      <c r="X9" s="209">
        <v>317.73919999999998</v>
      </c>
      <c r="Y9" s="209" t="s">
        <v>156</v>
      </c>
      <c r="Z9" s="209" t="s">
        <v>156</v>
      </c>
      <c r="AA9" s="209" t="s">
        <v>156</v>
      </c>
      <c r="AB9" s="209">
        <v>466.63909999999998</v>
      </c>
      <c r="AC9" s="210">
        <v>364.12639999999999</v>
      </c>
      <c r="AD9" s="211">
        <v>-7.3958999999999833</v>
      </c>
      <c r="AE9" s="212">
        <v>-1.9907015002867845E-2</v>
      </c>
      <c r="AF9" s="128"/>
    </row>
    <row r="10" spans="1:32" ht="15" customHeight="1" x14ac:dyDescent="0.25">
      <c r="A10" s="118" t="s">
        <v>106</v>
      </c>
      <c r="B10" s="205" t="s">
        <v>156</v>
      </c>
      <c r="C10" s="205" t="s">
        <v>156</v>
      </c>
      <c r="D10" s="205" t="s">
        <v>157</v>
      </c>
      <c r="E10" s="205">
        <v>322.34390000000002</v>
      </c>
      <c r="F10" s="205" t="s">
        <v>156</v>
      </c>
      <c r="G10" s="205" t="s">
        <v>156</v>
      </c>
      <c r="H10" s="205">
        <v>262.55</v>
      </c>
      <c r="I10" s="205" t="s">
        <v>156</v>
      </c>
      <c r="J10" s="205">
        <v>319.86</v>
      </c>
      <c r="K10" s="205" t="s">
        <v>156</v>
      </c>
      <c r="L10" s="205" t="s">
        <v>156</v>
      </c>
      <c r="M10" s="205">
        <v>387.87</v>
      </c>
      <c r="N10" s="205" t="s">
        <v>156</v>
      </c>
      <c r="O10" s="205">
        <v>235.78</v>
      </c>
      <c r="P10" s="205" t="s">
        <v>156</v>
      </c>
      <c r="Q10" s="205" t="s">
        <v>156</v>
      </c>
      <c r="R10" s="205" t="s">
        <v>156</v>
      </c>
      <c r="S10" s="205" t="s">
        <v>156</v>
      </c>
      <c r="T10" s="205">
        <v>321</v>
      </c>
      <c r="U10" s="205">
        <v>422</v>
      </c>
      <c r="V10" s="205">
        <v>253.47970000000001</v>
      </c>
      <c r="W10" s="205">
        <v>331.37</v>
      </c>
      <c r="X10" s="205">
        <v>262.60629999999998</v>
      </c>
      <c r="Y10" s="205">
        <v>401.1</v>
      </c>
      <c r="Z10" s="205" t="s">
        <v>156</v>
      </c>
      <c r="AA10" s="205" t="s">
        <v>156</v>
      </c>
      <c r="AB10" s="205">
        <v>462.01310000000001</v>
      </c>
      <c r="AC10" s="206">
        <v>325.42619999999999</v>
      </c>
      <c r="AD10" s="207">
        <v>-0.90330000000000155</v>
      </c>
      <c r="AE10" s="208">
        <v>-2.7680611161418067E-3</v>
      </c>
      <c r="AF10" s="127"/>
    </row>
    <row r="11" spans="1:32" ht="15.75" customHeight="1" thickBot="1" x14ac:dyDescent="0.3">
      <c r="A11" s="118" t="s">
        <v>107</v>
      </c>
      <c r="B11" s="205" t="s">
        <v>156</v>
      </c>
      <c r="C11" s="205" t="s">
        <v>156</v>
      </c>
      <c r="D11" s="205" t="s">
        <v>156</v>
      </c>
      <c r="E11" s="205">
        <v>325.16800000000001</v>
      </c>
      <c r="F11" s="205" t="s">
        <v>156</v>
      </c>
      <c r="G11" s="205" t="s">
        <v>156</v>
      </c>
      <c r="H11" s="205">
        <v>349.54</v>
      </c>
      <c r="I11" s="205" t="s">
        <v>156</v>
      </c>
      <c r="J11" s="205">
        <v>318.63</v>
      </c>
      <c r="K11" s="205" t="s">
        <v>156</v>
      </c>
      <c r="L11" s="205" t="s">
        <v>156</v>
      </c>
      <c r="M11" s="205" t="s">
        <v>156</v>
      </c>
      <c r="N11" s="205" t="s">
        <v>156</v>
      </c>
      <c r="O11" s="205" t="s">
        <v>156</v>
      </c>
      <c r="P11" s="205" t="s">
        <v>156</v>
      </c>
      <c r="Q11" s="205" t="s">
        <v>156</v>
      </c>
      <c r="R11" s="205" t="s">
        <v>156</v>
      </c>
      <c r="S11" s="205" t="s">
        <v>156</v>
      </c>
      <c r="T11" s="205">
        <v>327</v>
      </c>
      <c r="U11" s="205" t="s">
        <v>156</v>
      </c>
      <c r="V11" s="205" t="s">
        <v>156</v>
      </c>
      <c r="W11" s="205">
        <v>343.04</v>
      </c>
      <c r="X11" s="205" t="s">
        <v>156</v>
      </c>
      <c r="Y11" s="205" t="s">
        <v>156</v>
      </c>
      <c r="Z11" s="205" t="s">
        <v>156</v>
      </c>
      <c r="AA11" s="205" t="s">
        <v>156</v>
      </c>
      <c r="AB11" s="205">
        <v>498.8245</v>
      </c>
      <c r="AC11" s="206">
        <v>325.93700000000001</v>
      </c>
      <c r="AD11" s="207">
        <v>-2.480199999999968</v>
      </c>
      <c r="AE11" s="208">
        <v>-7.5519796161710451E-3</v>
      </c>
      <c r="AF11" s="127"/>
    </row>
    <row r="12" spans="1:32" ht="15.75" customHeight="1" thickBot="1" x14ac:dyDescent="0.3">
      <c r="A12" s="119" t="s">
        <v>108</v>
      </c>
      <c r="B12" s="213" t="s">
        <v>156</v>
      </c>
      <c r="C12" s="213" t="s">
        <v>156</v>
      </c>
      <c r="D12" s="213" t="s">
        <v>157</v>
      </c>
      <c r="E12" s="213">
        <v>326.64389999999997</v>
      </c>
      <c r="F12" s="213" t="s">
        <v>156</v>
      </c>
      <c r="G12" s="213" t="s">
        <v>156</v>
      </c>
      <c r="H12" s="213">
        <v>350.59809999999999</v>
      </c>
      <c r="I12" s="213" t="s">
        <v>156</v>
      </c>
      <c r="J12" s="213">
        <v>357.95760000000001</v>
      </c>
      <c r="K12" s="213" t="s">
        <v>156</v>
      </c>
      <c r="L12" s="213" t="s">
        <v>156</v>
      </c>
      <c r="M12" s="213">
        <v>446.95830000000001</v>
      </c>
      <c r="N12" s="213" t="s">
        <v>156</v>
      </c>
      <c r="O12" s="213">
        <v>235.78</v>
      </c>
      <c r="P12" s="213" t="s">
        <v>156</v>
      </c>
      <c r="Q12" s="213" t="s">
        <v>156</v>
      </c>
      <c r="R12" s="213" t="s">
        <v>156</v>
      </c>
      <c r="S12" s="213" t="s">
        <v>156</v>
      </c>
      <c r="T12" s="213">
        <v>329.24939999999998</v>
      </c>
      <c r="U12" s="213">
        <v>471.57</v>
      </c>
      <c r="V12" s="213">
        <v>253.47970000000001</v>
      </c>
      <c r="W12" s="213">
        <v>345.60039999999998</v>
      </c>
      <c r="X12" s="213">
        <v>273.02319999999997</v>
      </c>
      <c r="Y12" s="213">
        <v>401.1</v>
      </c>
      <c r="Z12" s="213" t="s">
        <v>156</v>
      </c>
      <c r="AA12" s="213" t="s">
        <v>156</v>
      </c>
      <c r="AB12" s="213">
        <v>465.80119999999999</v>
      </c>
      <c r="AC12" s="214">
        <v>350.46289999999999</v>
      </c>
      <c r="AD12" s="215">
        <v>-3.3987999999999943</v>
      </c>
      <c r="AE12" s="216">
        <v>-9.604882359407596E-3</v>
      </c>
      <c r="AF12" s="129"/>
    </row>
    <row r="13" spans="1:32" ht="15" customHeight="1" x14ac:dyDescent="0.25">
      <c r="A13" s="120" t="s">
        <v>109</v>
      </c>
      <c r="B13" s="204">
        <v>358.5</v>
      </c>
      <c r="C13" s="204" t="s">
        <v>156</v>
      </c>
      <c r="D13" s="204">
        <v>335.19650000000001</v>
      </c>
      <c r="E13" s="204">
        <v>330.27809999999999</v>
      </c>
      <c r="F13" s="204">
        <v>411</v>
      </c>
      <c r="G13" s="204" t="s">
        <v>157</v>
      </c>
      <c r="H13" s="204">
        <v>370.18</v>
      </c>
      <c r="I13" s="204">
        <v>467.75</v>
      </c>
      <c r="J13" s="204">
        <v>366.33</v>
      </c>
      <c r="K13" s="204">
        <v>407</v>
      </c>
      <c r="L13" s="204">
        <v>345.6497</v>
      </c>
      <c r="M13" s="204">
        <v>408.57</v>
      </c>
      <c r="N13" s="204" t="s">
        <v>156</v>
      </c>
      <c r="O13" s="204">
        <v>327.97</v>
      </c>
      <c r="P13" s="204">
        <v>288.16000000000003</v>
      </c>
      <c r="Q13" s="204">
        <v>419.71</v>
      </c>
      <c r="R13" s="204" t="s">
        <v>156</v>
      </c>
      <c r="S13" s="204" t="s">
        <v>156</v>
      </c>
      <c r="T13" s="204">
        <v>363</v>
      </c>
      <c r="U13" s="204">
        <v>394.42</v>
      </c>
      <c r="V13" s="204">
        <v>325.21089999999998</v>
      </c>
      <c r="W13" s="204">
        <v>377.09</v>
      </c>
      <c r="X13" s="204" t="s">
        <v>156</v>
      </c>
      <c r="Y13" s="204">
        <v>331.22</v>
      </c>
      <c r="Z13" s="204" t="s">
        <v>157</v>
      </c>
      <c r="AA13" s="204">
        <v>411.27</v>
      </c>
      <c r="AB13" s="204">
        <v>462.9973</v>
      </c>
      <c r="AC13" s="206">
        <v>395.904</v>
      </c>
      <c r="AD13" s="207">
        <v>-0.39039999999999964</v>
      </c>
      <c r="AE13" s="217">
        <v>-9.851262092019919E-4</v>
      </c>
      <c r="AF13" s="130"/>
    </row>
    <row r="14" spans="1:32" ht="15" customHeight="1" x14ac:dyDescent="0.25">
      <c r="A14" s="120" t="s">
        <v>110</v>
      </c>
      <c r="B14" s="205">
        <v>343.42</v>
      </c>
      <c r="C14" s="205" t="s">
        <v>156</v>
      </c>
      <c r="D14" s="205">
        <v>331.53190000000001</v>
      </c>
      <c r="E14" s="205">
        <v>336.0607</v>
      </c>
      <c r="F14" s="205">
        <v>407.82</v>
      </c>
      <c r="G14" s="205" t="s">
        <v>156</v>
      </c>
      <c r="H14" s="205">
        <v>367.34</v>
      </c>
      <c r="I14" s="205" t="s">
        <v>156</v>
      </c>
      <c r="J14" s="205">
        <v>363.72</v>
      </c>
      <c r="K14" s="205">
        <v>390</v>
      </c>
      <c r="L14" s="205">
        <v>351.4545</v>
      </c>
      <c r="M14" s="205">
        <v>389.44</v>
      </c>
      <c r="N14" s="205" t="s">
        <v>156</v>
      </c>
      <c r="O14" s="205" t="s">
        <v>156</v>
      </c>
      <c r="P14" s="205">
        <v>286.64</v>
      </c>
      <c r="Q14" s="205" t="s">
        <v>157</v>
      </c>
      <c r="R14" s="205" t="s">
        <v>156</v>
      </c>
      <c r="S14" s="205" t="s">
        <v>156</v>
      </c>
      <c r="T14" s="205">
        <v>381</v>
      </c>
      <c r="U14" s="205">
        <v>395</v>
      </c>
      <c r="V14" s="205">
        <v>316.84960000000001</v>
      </c>
      <c r="W14" s="205">
        <v>377.67</v>
      </c>
      <c r="X14" s="205" t="s">
        <v>156</v>
      </c>
      <c r="Y14" s="205">
        <v>328.46</v>
      </c>
      <c r="Z14" s="205" t="s">
        <v>156</v>
      </c>
      <c r="AA14" s="205">
        <v>412.13</v>
      </c>
      <c r="AB14" s="205">
        <v>461.22570000000002</v>
      </c>
      <c r="AC14" s="206">
        <v>386.37990000000002</v>
      </c>
      <c r="AD14" s="207">
        <v>-0.64699999999999136</v>
      </c>
      <c r="AE14" s="217">
        <v>-1.6717184257735163E-3</v>
      </c>
      <c r="AF14" s="127"/>
    </row>
    <row r="15" spans="1:32" ht="15" customHeight="1" x14ac:dyDescent="0.25">
      <c r="A15" s="120" t="s">
        <v>111</v>
      </c>
      <c r="B15" s="205">
        <v>321.81</v>
      </c>
      <c r="C15" s="205" t="s">
        <v>156</v>
      </c>
      <c r="D15" s="205">
        <v>325.99689999999998</v>
      </c>
      <c r="E15" s="205">
        <v>320.59570000000002</v>
      </c>
      <c r="F15" s="205">
        <v>405.18</v>
      </c>
      <c r="G15" s="205" t="s">
        <v>157</v>
      </c>
      <c r="H15" s="205">
        <v>358.68</v>
      </c>
      <c r="I15" s="205">
        <v>462.89</v>
      </c>
      <c r="J15" s="205">
        <v>355.16</v>
      </c>
      <c r="K15" s="205">
        <v>380</v>
      </c>
      <c r="L15" s="205">
        <v>346.0455</v>
      </c>
      <c r="M15" s="205">
        <v>372.63</v>
      </c>
      <c r="N15" s="205" t="s">
        <v>156</v>
      </c>
      <c r="O15" s="205">
        <v>298.70999999999998</v>
      </c>
      <c r="P15" s="205">
        <v>283.27</v>
      </c>
      <c r="Q15" s="205">
        <v>388.32</v>
      </c>
      <c r="R15" s="205" t="s">
        <v>156</v>
      </c>
      <c r="S15" s="205" t="s">
        <v>156</v>
      </c>
      <c r="T15" s="205">
        <v>330</v>
      </c>
      <c r="U15" s="205">
        <v>379.81</v>
      </c>
      <c r="V15" s="205">
        <v>315.74939999999998</v>
      </c>
      <c r="W15" s="205">
        <v>367.6</v>
      </c>
      <c r="X15" s="205">
        <v>306.2022</v>
      </c>
      <c r="Y15" s="205">
        <v>325.81</v>
      </c>
      <c r="Z15" s="205">
        <v>324.67</v>
      </c>
      <c r="AA15" s="205">
        <v>384.16</v>
      </c>
      <c r="AB15" s="205">
        <v>459.9461</v>
      </c>
      <c r="AC15" s="206">
        <v>374.04730000000001</v>
      </c>
      <c r="AD15" s="207">
        <v>-5.8299999999974261E-2</v>
      </c>
      <c r="AE15" s="217">
        <v>-1.5583835152421788E-4</v>
      </c>
      <c r="AF15" s="127"/>
    </row>
    <row r="16" spans="1:32" ht="15" customHeight="1" x14ac:dyDescent="0.25">
      <c r="A16" s="121" t="s">
        <v>112</v>
      </c>
      <c r="B16" s="209">
        <v>296.86</v>
      </c>
      <c r="C16" s="209" t="s">
        <v>156</v>
      </c>
      <c r="D16" s="209">
        <v>323.21019999999999</v>
      </c>
      <c r="E16" s="209">
        <v>322.34390000000002</v>
      </c>
      <c r="F16" s="209">
        <v>401.87</v>
      </c>
      <c r="G16" s="209" t="s">
        <v>157</v>
      </c>
      <c r="H16" s="209">
        <v>357.83</v>
      </c>
      <c r="I16" s="209">
        <v>391.84</v>
      </c>
      <c r="J16" s="209">
        <v>356.41</v>
      </c>
      <c r="K16" s="209">
        <v>373</v>
      </c>
      <c r="L16" s="209">
        <v>348.9479</v>
      </c>
      <c r="M16" s="209">
        <v>383.98</v>
      </c>
      <c r="N16" s="209" t="s">
        <v>156</v>
      </c>
      <c r="O16" s="209">
        <v>282.26</v>
      </c>
      <c r="P16" s="209">
        <v>281.85000000000002</v>
      </c>
      <c r="Q16" s="209">
        <v>368.43</v>
      </c>
      <c r="R16" s="209" t="s">
        <v>156</v>
      </c>
      <c r="S16" s="209" t="s">
        <v>156</v>
      </c>
      <c r="T16" s="209">
        <v>341</v>
      </c>
      <c r="U16" s="209">
        <v>387.59</v>
      </c>
      <c r="V16" s="209">
        <v>314.42919999999998</v>
      </c>
      <c r="W16" s="209">
        <v>379.33</v>
      </c>
      <c r="X16" s="209">
        <v>309.9495</v>
      </c>
      <c r="Y16" s="209">
        <v>327.99</v>
      </c>
      <c r="Z16" s="209">
        <v>339.29</v>
      </c>
      <c r="AA16" s="209">
        <v>384.92</v>
      </c>
      <c r="AB16" s="209">
        <v>456.40280000000001</v>
      </c>
      <c r="AC16" s="210">
        <v>372.75439999999998</v>
      </c>
      <c r="AD16" s="218">
        <v>-1.039100000000019</v>
      </c>
      <c r="AE16" s="219">
        <v>-2.7798771246692056E-3</v>
      </c>
      <c r="AF16" s="128"/>
    </row>
    <row r="17" spans="1:32" ht="15" customHeight="1" x14ac:dyDescent="0.25">
      <c r="A17" s="120" t="s">
        <v>113</v>
      </c>
      <c r="B17" s="205">
        <v>286.37</v>
      </c>
      <c r="C17" s="205">
        <v>313.03809999999999</v>
      </c>
      <c r="D17" s="205">
        <v>312.1019</v>
      </c>
      <c r="E17" s="205">
        <v>274.06630000000001</v>
      </c>
      <c r="F17" s="205">
        <v>367.35</v>
      </c>
      <c r="G17" s="205">
        <v>254.88</v>
      </c>
      <c r="H17" s="205">
        <v>343.66</v>
      </c>
      <c r="I17" s="205">
        <v>424.36</v>
      </c>
      <c r="J17" s="205">
        <v>305.37</v>
      </c>
      <c r="K17" s="205">
        <v>323</v>
      </c>
      <c r="L17" s="205">
        <v>336.41480000000001</v>
      </c>
      <c r="M17" s="205">
        <v>304.06</v>
      </c>
      <c r="N17" s="205">
        <v>341</v>
      </c>
      <c r="O17" s="205">
        <v>268.68</v>
      </c>
      <c r="P17" s="205">
        <v>268.69</v>
      </c>
      <c r="Q17" s="205">
        <v>311.62</v>
      </c>
      <c r="R17" s="205">
        <v>200.76339999999999</v>
      </c>
      <c r="S17" s="205" t="s">
        <v>156</v>
      </c>
      <c r="T17" s="205">
        <v>327</v>
      </c>
      <c r="U17" s="205">
        <v>329.59</v>
      </c>
      <c r="V17" s="205">
        <v>304.74770000000001</v>
      </c>
      <c r="W17" s="205">
        <v>313.63</v>
      </c>
      <c r="X17" s="205">
        <v>287.92500000000001</v>
      </c>
      <c r="Y17" s="205">
        <v>305.62</v>
      </c>
      <c r="Z17" s="205">
        <v>286.83999999999997</v>
      </c>
      <c r="AA17" s="205">
        <v>346.03</v>
      </c>
      <c r="AB17" s="205">
        <v>445.47750000000002</v>
      </c>
      <c r="AC17" s="206">
        <v>332.23540000000003</v>
      </c>
      <c r="AD17" s="207">
        <v>-1.6943999999999733</v>
      </c>
      <c r="AE17" s="217">
        <v>-5.0741203690115588E-3</v>
      </c>
      <c r="AF17" s="127"/>
    </row>
    <row r="18" spans="1:32" ht="15.75" customHeight="1" thickBot="1" x14ac:dyDescent="0.3">
      <c r="A18" s="120" t="s">
        <v>114</v>
      </c>
      <c r="B18" s="205">
        <v>272.17</v>
      </c>
      <c r="C18" s="205" t="s">
        <v>156</v>
      </c>
      <c r="D18" s="205">
        <v>317.59879999999998</v>
      </c>
      <c r="E18" s="205">
        <v>290.4726</v>
      </c>
      <c r="F18" s="205">
        <v>375.14</v>
      </c>
      <c r="G18" s="205" t="s">
        <v>156</v>
      </c>
      <c r="H18" s="205">
        <v>344.46</v>
      </c>
      <c r="I18" s="205">
        <v>349.15</v>
      </c>
      <c r="J18" s="205">
        <v>319.06</v>
      </c>
      <c r="K18" s="205">
        <v>330</v>
      </c>
      <c r="L18" s="205">
        <v>341.82380000000001</v>
      </c>
      <c r="M18" s="205">
        <v>323.97000000000003</v>
      </c>
      <c r="N18" s="205">
        <v>345</v>
      </c>
      <c r="O18" s="205">
        <v>267.26</v>
      </c>
      <c r="P18" s="205">
        <v>277.14</v>
      </c>
      <c r="Q18" s="205" t="s">
        <v>157</v>
      </c>
      <c r="R18" s="205" t="s">
        <v>156</v>
      </c>
      <c r="S18" s="205" t="s">
        <v>156</v>
      </c>
      <c r="T18" s="205">
        <v>327</v>
      </c>
      <c r="U18" s="205">
        <v>326.68</v>
      </c>
      <c r="V18" s="205">
        <v>302.98739999999998</v>
      </c>
      <c r="W18" s="205">
        <v>338.17</v>
      </c>
      <c r="X18" s="205">
        <v>288.54000000000002</v>
      </c>
      <c r="Y18" s="205">
        <v>315.48</v>
      </c>
      <c r="Z18" s="205">
        <v>315.67</v>
      </c>
      <c r="AA18" s="205">
        <v>353.69</v>
      </c>
      <c r="AB18" s="205">
        <v>448.92239999999998</v>
      </c>
      <c r="AC18" s="206">
        <v>346.61180000000002</v>
      </c>
      <c r="AD18" s="207">
        <v>-1.7133999999999787</v>
      </c>
      <c r="AE18" s="217">
        <v>-4.9189665289791629E-3</v>
      </c>
      <c r="AF18" s="127"/>
    </row>
    <row r="19" spans="1:32" ht="15.75" customHeight="1" thickBot="1" x14ac:dyDescent="0.3">
      <c r="A19" s="119" t="s">
        <v>115</v>
      </c>
      <c r="B19" s="213">
        <v>347.70580000000001</v>
      </c>
      <c r="C19" s="213">
        <v>313.03809999999999</v>
      </c>
      <c r="D19" s="213">
        <v>324.67610000000002</v>
      </c>
      <c r="E19" s="213">
        <v>305.53730000000002</v>
      </c>
      <c r="F19" s="213">
        <v>399.4991</v>
      </c>
      <c r="G19" s="213" t="s">
        <v>157</v>
      </c>
      <c r="H19" s="213">
        <v>359.7672</v>
      </c>
      <c r="I19" s="213">
        <v>431.02109999999999</v>
      </c>
      <c r="J19" s="213">
        <v>356.45400000000001</v>
      </c>
      <c r="K19" s="213">
        <v>380.15350000000001</v>
      </c>
      <c r="L19" s="213">
        <v>346.7629</v>
      </c>
      <c r="M19" s="213">
        <v>399.43529999999998</v>
      </c>
      <c r="N19" s="213">
        <v>341.2525</v>
      </c>
      <c r="O19" s="213">
        <v>276.55549999999999</v>
      </c>
      <c r="P19" s="213">
        <v>275.93389999999999</v>
      </c>
      <c r="Q19" s="213" t="s">
        <v>157</v>
      </c>
      <c r="R19" s="213">
        <v>200.76339999999999</v>
      </c>
      <c r="S19" s="213" t="s">
        <v>156</v>
      </c>
      <c r="T19" s="213">
        <v>355.16520000000003</v>
      </c>
      <c r="U19" s="213">
        <v>387.63819999999998</v>
      </c>
      <c r="V19" s="213">
        <v>309.15379999999999</v>
      </c>
      <c r="W19" s="213">
        <v>364.69909999999999</v>
      </c>
      <c r="X19" s="213">
        <v>292.2079</v>
      </c>
      <c r="Y19" s="213">
        <v>324.21010000000001</v>
      </c>
      <c r="Z19" s="213" t="s">
        <v>157</v>
      </c>
      <c r="AA19" s="213">
        <v>359.0754</v>
      </c>
      <c r="AB19" s="213">
        <v>452.46539999999999</v>
      </c>
      <c r="AC19" s="214">
        <v>372.1515</v>
      </c>
      <c r="AD19" s="220">
        <v>-0.83400000000000318</v>
      </c>
      <c r="AE19" s="221">
        <v>-2.2360118556887798E-3</v>
      </c>
      <c r="AF19" s="129"/>
    </row>
    <row r="20" spans="1:32" ht="15.75" customHeight="1" thickBot="1" x14ac:dyDescent="0.3">
      <c r="A20" s="120" t="s">
        <v>116</v>
      </c>
      <c r="B20" s="204" t="s">
        <v>156</v>
      </c>
      <c r="C20" s="204" t="s">
        <v>156</v>
      </c>
      <c r="D20" s="204">
        <v>318.82029999999997</v>
      </c>
      <c r="E20" s="204" t="s">
        <v>156</v>
      </c>
      <c r="F20" s="204">
        <v>340.76</v>
      </c>
      <c r="G20" s="204" t="s">
        <v>156</v>
      </c>
      <c r="H20" s="204">
        <v>307.06</v>
      </c>
      <c r="I20" s="204" t="s">
        <v>156</v>
      </c>
      <c r="J20" s="204" t="s">
        <v>156</v>
      </c>
      <c r="K20" s="204">
        <v>307</v>
      </c>
      <c r="L20" s="204" t="s">
        <v>156</v>
      </c>
      <c r="M20" s="204" t="s">
        <v>156</v>
      </c>
      <c r="N20" s="204" t="s">
        <v>156</v>
      </c>
      <c r="O20" s="204" t="s">
        <v>156</v>
      </c>
      <c r="P20" s="204">
        <v>267.83999999999997</v>
      </c>
      <c r="Q20" s="204" t="s">
        <v>157</v>
      </c>
      <c r="R20" s="204" t="s">
        <v>156</v>
      </c>
      <c r="S20" s="204" t="s">
        <v>156</v>
      </c>
      <c r="T20" s="204" t="s">
        <v>156</v>
      </c>
      <c r="U20" s="204">
        <v>339.28</v>
      </c>
      <c r="V20" s="204">
        <v>313.54910000000001</v>
      </c>
      <c r="W20" s="204">
        <v>304.39</v>
      </c>
      <c r="X20" s="204">
        <v>300.84570000000002</v>
      </c>
      <c r="Y20" s="204">
        <v>321.36</v>
      </c>
      <c r="Z20" s="204">
        <v>319.73</v>
      </c>
      <c r="AA20" s="204" t="s">
        <v>156</v>
      </c>
      <c r="AB20" s="204">
        <v>445.47750000000002</v>
      </c>
      <c r="AC20" s="206">
        <v>319.77420000000001</v>
      </c>
      <c r="AD20" s="207">
        <v>-1.0879999999999654</v>
      </c>
      <c r="AE20" s="217">
        <v>-3.3908637415063225E-3</v>
      </c>
      <c r="AF20" s="130"/>
    </row>
    <row r="21" spans="1:32" ht="15.75" customHeight="1" thickBot="1" x14ac:dyDescent="0.3">
      <c r="A21" s="119" t="s">
        <v>117</v>
      </c>
      <c r="B21" s="213" t="s">
        <v>156</v>
      </c>
      <c r="C21" s="213" t="s">
        <v>156</v>
      </c>
      <c r="D21" s="213">
        <v>318.82029999999997</v>
      </c>
      <c r="E21" s="213" t="s">
        <v>156</v>
      </c>
      <c r="F21" s="213">
        <v>340.76</v>
      </c>
      <c r="G21" s="213" t="s">
        <v>156</v>
      </c>
      <c r="H21" s="213">
        <v>307.06</v>
      </c>
      <c r="I21" s="213" t="s">
        <v>156</v>
      </c>
      <c r="J21" s="213" t="s">
        <v>156</v>
      </c>
      <c r="K21" s="213">
        <v>307</v>
      </c>
      <c r="L21" s="213" t="s">
        <v>156</v>
      </c>
      <c r="M21" s="213" t="s">
        <v>156</v>
      </c>
      <c r="N21" s="213" t="s">
        <v>156</v>
      </c>
      <c r="O21" s="213" t="s">
        <v>156</v>
      </c>
      <c r="P21" s="213">
        <v>267.83999999999997</v>
      </c>
      <c r="Q21" s="213" t="s">
        <v>157</v>
      </c>
      <c r="R21" s="213" t="s">
        <v>156</v>
      </c>
      <c r="S21" s="213" t="s">
        <v>156</v>
      </c>
      <c r="T21" s="213" t="s">
        <v>156</v>
      </c>
      <c r="U21" s="213">
        <v>339.28</v>
      </c>
      <c r="V21" s="213">
        <v>313.54910000000001</v>
      </c>
      <c r="W21" s="213">
        <v>304.39</v>
      </c>
      <c r="X21" s="213">
        <v>300.84570000000002</v>
      </c>
      <c r="Y21" s="213">
        <v>321.36</v>
      </c>
      <c r="Z21" s="213">
        <v>319.73</v>
      </c>
      <c r="AA21" s="213" t="s">
        <v>156</v>
      </c>
      <c r="AB21" s="213">
        <v>445.47750000000002</v>
      </c>
      <c r="AC21" s="214">
        <v>319.77420000000001</v>
      </c>
      <c r="AD21" s="220">
        <v>-1.0879999999999654</v>
      </c>
      <c r="AE21" s="221">
        <v>-3.3908637415063225E-3</v>
      </c>
      <c r="AF21" s="129"/>
    </row>
    <row r="22" spans="1:32" ht="15" customHeight="1" x14ac:dyDescent="0.25">
      <c r="A22" s="120" t="s">
        <v>118</v>
      </c>
      <c r="B22" s="204" t="s">
        <v>156</v>
      </c>
      <c r="C22" s="204" t="s">
        <v>156</v>
      </c>
      <c r="D22" s="204" t="s">
        <v>156</v>
      </c>
      <c r="E22" s="204" t="s">
        <v>156</v>
      </c>
      <c r="F22" s="204" t="s">
        <v>156</v>
      </c>
      <c r="G22" s="204" t="s">
        <v>156</v>
      </c>
      <c r="H22" s="204">
        <v>386.61</v>
      </c>
      <c r="I22" s="204" t="s">
        <v>156</v>
      </c>
      <c r="J22" s="204" t="s">
        <v>156</v>
      </c>
      <c r="K22" s="204" t="s">
        <v>156</v>
      </c>
      <c r="L22" s="204" t="s">
        <v>156</v>
      </c>
      <c r="M22" s="204">
        <v>411.23</v>
      </c>
      <c r="N22" s="204" t="s">
        <v>156</v>
      </c>
      <c r="O22" s="204" t="s">
        <v>156</v>
      </c>
      <c r="P22" s="204" t="s">
        <v>157</v>
      </c>
      <c r="Q22" s="204" t="s">
        <v>157</v>
      </c>
      <c r="R22" s="204" t="s">
        <v>156</v>
      </c>
      <c r="S22" s="204" t="s">
        <v>156</v>
      </c>
      <c r="T22" s="204" t="s">
        <v>156</v>
      </c>
      <c r="U22" s="204">
        <v>449.94</v>
      </c>
      <c r="V22" s="204" t="s">
        <v>156</v>
      </c>
      <c r="W22" s="204" t="s">
        <v>156</v>
      </c>
      <c r="X22" s="204" t="s">
        <v>156</v>
      </c>
      <c r="Y22" s="204" t="s">
        <v>156</v>
      </c>
      <c r="Z22" s="204" t="s">
        <v>156</v>
      </c>
      <c r="AA22" s="204" t="s">
        <v>156</v>
      </c>
      <c r="AB22" s="204" t="s">
        <v>156</v>
      </c>
      <c r="AC22" s="206">
        <v>397.17250000000001</v>
      </c>
      <c r="AD22" s="207">
        <v>3.1231000000000222</v>
      </c>
      <c r="AE22" s="217">
        <v>7.9256560218083916E-3</v>
      </c>
      <c r="AF22" s="130"/>
    </row>
    <row r="23" spans="1:32" ht="15" customHeight="1" x14ac:dyDescent="0.25">
      <c r="A23" s="120" t="s">
        <v>119</v>
      </c>
      <c r="B23" s="205" t="s">
        <v>156</v>
      </c>
      <c r="C23" s="205" t="s">
        <v>156</v>
      </c>
      <c r="D23" s="205" t="s">
        <v>156</v>
      </c>
      <c r="E23" s="205" t="s">
        <v>156</v>
      </c>
      <c r="F23" s="205" t="s">
        <v>156</v>
      </c>
      <c r="G23" s="205" t="s">
        <v>156</v>
      </c>
      <c r="H23" s="205">
        <v>388.21</v>
      </c>
      <c r="I23" s="205" t="s">
        <v>156</v>
      </c>
      <c r="J23" s="205" t="s">
        <v>156</v>
      </c>
      <c r="K23" s="205">
        <v>385</v>
      </c>
      <c r="L23" s="205" t="s">
        <v>156</v>
      </c>
      <c r="M23" s="205">
        <v>450.67</v>
      </c>
      <c r="N23" s="205" t="s">
        <v>156</v>
      </c>
      <c r="O23" s="205" t="s">
        <v>156</v>
      </c>
      <c r="P23" s="205" t="s">
        <v>156</v>
      </c>
      <c r="Q23" s="205" t="s">
        <v>157</v>
      </c>
      <c r="R23" s="205" t="s">
        <v>156</v>
      </c>
      <c r="S23" s="205" t="s">
        <v>156</v>
      </c>
      <c r="T23" s="205" t="s">
        <v>156</v>
      </c>
      <c r="U23" s="205">
        <v>437.32</v>
      </c>
      <c r="V23" s="205" t="s">
        <v>156</v>
      </c>
      <c r="W23" s="205" t="s">
        <v>156</v>
      </c>
      <c r="X23" s="205" t="s">
        <v>156</v>
      </c>
      <c r="Y23" s="205" t="s">
        <v>156</v>
      </c>
      <c r="Z23" s="205" t="s">
        <v>156</v>
      </c>
      <c r="AA23" s="205" t="s">
        <v>156</v>
      </c>
      <c r="AB23" s="205">
        <v>514.27739999999994</v>
      </c>
      <c r="AC23" s="206">
        <v>396.03769999999997</v>
      </c>
      <c r="AD23" s="207">
        <v>15.371099999999956</v>
      </c>
      <c r="AE23" s="217">
        <v>4.0379429138253764E-2</v>
      </c>
      <c r="AF23" s="127"/>
    </row>
    <row r="24" spans="1:32" ht="15" customHeight="1" x14ac:dyDescent="0.25">
      <c r="A24" s="120" t="s">
        <v>120</v>
      </c>
      <c r="B24" s="205" t="s">
        <v>156</v>
      </c>
      <c r="C24" s="205" t="s">
        <v>156</v>
      </c>
      <c r="D24" s="205" t="s">
        <v>156</v>
      </c>
      <c r="E24" s="205" t="s">
        <v>156</v>
      </c>
      <c r="F24" s="205" t="s">
        <v>156</v>
      </c>
      <c r="G24" s="205" t="s">
        <v>156</v>
      </c>
      <c r="H24" s="205">
        <v>389.11</v>
      </c>
      <c r="I24" s="205" t="s">
        <v>156</v>
      </c>
      <c r="J24" s="205" t="s">
        <v>156</v>
      </c>
      <c r="K24" s="205" t="s">
        <v>156</v>
      </c>
      <c r="L24" s="205" t="s">
        <v>156</v>
      </c>
      <c r="M24" s="205" t="s">
        <v>156</v>
      </c>
      <c r="N24" s="205" t="s">
        <v>156</v>
      </c>
      <c r="O24" s="205" t="s">
        <v>156</v>
      </c>
      <c r="P24" s="205" t="s">
        <v>156</v>
      </c>
      <c r="Q24" s="205" t="s">
        <v>157</v>
      </c>
      <c r="R24" s="205" t="s">
        <v>156</v>
      </c>
      <c r="S24" s="205" t="s">
        <v>156</v>
      </c>
      <c r="T24" s="205" t="s">
        <v>156</v>
      </c>
      <c r="U24" s="205">
        <v>435.82</v>
      </c>
      <c r="V24" s="205" t="s">
        <v>156</v>
      </c>
      <c r="W24" s="205" t="s">
        <v>156</v>
      </c>
      <c r="X24" s="205" t="s">
        <v>156</v>
      </c>
      <c r="Y24" s="205" t="s">
        <v>156</v>
      </c>
      <c r="Z24" s="205" t="s">
        <v>156</v>
      </c>
      <c r="AA24" s="205" t="s">
        <v>156</v>
      </c>
      <c r="AB24" s="205" t="s">
        <v>156</v>
      </c>
      <c r="AC24" s="206">
        <v>393.11919999999998</v>
      </c>
      <c r="AD24" s="207">
        <v>1.7844000000000051</v>
      </c>
      <c r="AE24" s="217">
        <v>4.5597784812390074E-3</v>
      </c>
      <c r="AF24" s="127"/>
    </row>
    <row r="25" spans="1:32" ht="15" customHeight="1" x14ac:dyDescent="0.25">
      <c r="A25" s="121" t="s">
        <v>121</v>
      </c>
      <c r="B25" s="209" t="s">
        <v>156</v>
      </c>
      <c r="C25" s="209" t="s">
        <v>156</v>
      </c>
      <c r="D25" s="209" t="s">
        <v>156</v>
      </c>
      <c r="E25" s="209">
        <v>378.95920000000001</v>
      </c>
      <c r="F25" s="209">
        <v>388.58</v>
      </c>
      <c r="G25" s="209" t="s">
        <v>156</v>
      </c>
      <c r="H25" s="209">
        <v>377.49</v>
      </c>
      <c r="I25" s="209" t="s">
        <v>156</v>
      </c>
      <c r="J25" s="209" t="s">
        <v>156</v>
      </c>
      <c r="K25" s="209">
        <v>369</v>
      </c>
      <c r="L25" s="209" t="s">
        <v>156</v>
      </c>
      <c r="M25" s="209" t="s">
        <v>156</v>
      </c>
      <c r="N25" s="209" t="s">
        <v>156</v>
      </c>
      <c r="O25" s="209" t="s">
        <v>156</v>
      </c>
      <c r="P25" s="209" t="s">
        <v>157</v>
      </c>
      <c r="Q25" s="209">
        <v>431.34</v>
      </c>
      <c r="R25" s="209" t="s">
        <v>156</v>
      </c>
      <c r="S25" s="209" t="s">
        <v>156</v>
      </c>
      <c r="T25" s="209" t="s">
        <v>156</v>
      </c>
      <c r="U25" s="209">
        <v>414.13</v>
      </c>
      <c r="V25" s="209" t="s">
        <v>156</v>
      </c>
      <c r="W25" s="209" t="s">
        <v>156</v>
      </c>
      <c r="X25" s="209">
        <v>282.7756</v>
      </c>
      <c r="Y25" s="209" t="s">
        <v>156</v>
      </c>
      <c r="Z25" s="209" t="s">
        <v>156</v>
      </c>
      <c r="AA25" s="209" t="s">
        <v>156</v>
      </c>
      <c r="AB25" s="209">
        <v>463.39100000000002</v>
      </c>
      <c r="AC25" s="210">
        <v>379.47039999999998</v>
      </c>
      <c r="AD25" s="218">
        <v>-0.20320000000003802</v>
      </c>
      <c r="AE25" s="219">
        <v>-5.3519654777167691E-4</v>
      </c>
      <c r="AF25" s="128"/>
    </row>
    <row r="26" spans="1:32" ht="15" customHeight="1" x14ac:dyDescent="0.25">
      <c r="A26" s="120" t="s">
        <v>122</v>
      </c>
      <c r="B26" s="205" t="s">
        <v>156</v>
      </c>
      <c r="C26" s="205" t="s">
        <v>156</v>
      </c>
      <c r="D26" s="205" t="s">
        <v>156</v>
      </c>
      <c r="E26" s="205" t="s">
        <v>156</v>
      </c>
      <c r="F26" s="205" t="s">
        <v>156</v>
      </c>
      <c r="G26" s="205" t="s">
        <v>156</v>
      </c>
      <c r="H26" s="205">
        <v>377.66</v>
      </c>
      <c r="I26" s="205" t="s">
        <v>156</v>
      </c>
      <c r="J26" s="205" t="s">
        <v>156</v>
      </c>
      <c r="K26" s="205" t="s">
        <v>156</v>
      </c>
      <c r="L26" s="205" t="s">
        <v>156</v>
      </c>
      <c r="M26" s="205" t="s">
        <v>156</v>
      </c>
      <c r="N26" s="205" t="s">
        <v>156</v>
      </c>
      <c r="O26" s="205" t="s">
        <v>156</v>
      </c>
      <c r="P26" s="205" t="s">
        <v>157</v>
      </c>
      <c r="Q26" s="205" t="s">
        <v>156</v>
      </c>
      <c r="R26" s="205" t="s">
        <v>156</v>
      </c>
      <c r="S26" s="205" t="s">
        <v>156</v>
      </c>
      <c r="T26" s="205" t="s">
        <v>156</v>
      </c>
      <c r="U26" s="205">
        <v>399.61</v>
      </c>
      <c r="V26" s="205" t="s">
        <v>156</v>
      </c>
      <c r="W26" s="205" t="s">
        <v>156</v>
      </c>
      <c r="X26" s="205" t="s">
        <v>156</v>
      </c>
      <c r="Y26" s="205">
        <v>316.54000000000002</v>
      </c>
      <c r="Z26" s="205" t="s">
        <v>156</v>
      </c>
      <c r="AA26" s="205" t="s">
        <v>156</v>
      </c>
      <c r="AB26" s="205">
        <v>463.19420000000002</v>
      </c>
      <c r="AC26" s="206">
        <v>379.2022</v>
      </c>
      <c r="AD26" s="207">
        <v>3.7198000000000206</v>
      </c>
      <c r="AE26" s="217">
        <v>9.9067226586386781E-3</v>
      </c>
      <c r="AF26" s="127"/>
    </row>
    <row r="27" spans="1:32" ht="15" customHeight="1" x14ac:dyDescent="0.25">
      <c r="A27" s="120" t="s">
        <v>123</v>
      </c>
      <c r="B27" s="204" t="s">
        <v>156</v>
      </c>
      <c r="C27" s="204" t="s">
        <v>156</v>
      </c>
      <c r="D27" s="204" t="s">
        <v>156</v>
      </c>
      <c r="E27" s="204">
        <v>357.3082</v>
      </c>
      <c r="F27" s="204">
        <v>314.27999999999997</v>
      </c>
      <c r="G27" s="204" t="s">
        <v>157</v>
      </c>
      <c r="H27" s="204">
        <v>361.36</v>
      </c>
      <c r="I27" s="204" t="s">
        <v>156</v>
      </c>
      <c r="J27" s="204" t="s">
        <v>156</v>
      </c>
      <c r="K27" s="204">
        <v>319</v>
      </c>
      <c r="L27" s="204" t="s">
        <v>156</v>
      </c>
      <c r="M27" s="204" t="s">
        <v>156</v>
      </c>
      <c r="N27" s="204" t="s">
        <v>156</v>
      </c>
      <c r="O27" s="204" t="s">
        <v>156</v>
      </c>
      <c r="P27" s="204" t="s">
        <v>156</v>
      </c>
      <c r="Q27" s="204" t="s">
        <v>157</v>
      </c>
      <c r="R27" s="204" t="s">
        <v>156</v>
      </c>
      <c r="S27" s="204" t="s">
        <v>156</v>
      </c>
      <c r="T27" s="204" t="s">
        <v>156</v>
      </c>
      <c r="U27" s="204">
        <v>386.07</v>
      </c>
      <c r="V27" s="204" t="s">
        <v>156</v>
      </c>
      <c r="W27" s="204">
        <v>350</v>
      </c>
      <c r="X27" s="204">
        <v>314.24200000000002</v>
      </c>
      <c r="Y27" s="204" t="s">
        <v>156</v>
      </c>
      <c r="Z27" s="204" t="s">
        <v>156</v>
      </c>
      <c r="AA27" s="204" t="s">
        <v>156</v>
      </c>
      <c r="AB27" s="204">
        <v>452.26889999999997</v>
      </c>
      <c r="AC27" s="206">
        <v>356.46890000000002</v>
      </c>
      <c r="AD27" s="207">
        <v>1.761099999999999</v>
      </c>
      <c r="AE27" s="217">
        <v>4.9649316987108172E-3</v>
      </c>
      <c r="AF27" s="130"/>
    </row>
    <row r="28" spans="1:32" ht="15.75" customHeight="1" thickBot="1" x14ac:dyDescent="0.3">
      <c r="A28" s="120" t="s">
        <v>124</v>
      </c>
      <c r="B28" s="205" t="s">
        <v>156</v>
      </c>
      <c r="C28" s="205" t="s">
        <v>156</v>
      </c>
      <c r="D28" s="205" t="s">
        <v>156</v>
      </c>
      <c r="E28" s="205">
        <v>381.91770000000002</v>
      </c>
      <c r="F28" s="205" t="s">
        <v>156</v>
      </c>
      <c r="G28" s="205" t="s">
        <v>156</v>
      </c>
      <c r="H28" s="205">
        <v>362.19</v>
      </c>
      <c r="I28" s="205" t="s">
        <v>156</v>
      </c>
      <c r="J28" s="205" t="s">
        <v>156</v>
      </c>
      <c r="K28" s="205">
        <v>299</v>
      </c>
      <c r="L28" s="205" t="s">
        <v>156</v>
      </c>
      <c r="M28" s="205" t="s">
        <v>156</v>
      </c>
      <c r="N28" s="205" t="s">
        <v>156</v>
      </c>
      <c r="O28" s="205" t="s">
        <v>156</v>
      </c>
      <c r="P28" s="205" t="s">
        <v>156</v>
      </c>
      <c r="Q28" s="205" t="s">
        <v>156</v>
      </c>
      <c r="R28" s="205" t="s">
        <v>156</v>
      </c>
      <c r="S28" s="205" t="s">
        <v>156</v>
      </c>
      <c r="T28" s="205" t="s">
        <v>156</v>
      </c>
      <c r="U28" s="205" t="s">
        <v>156</v>
      </c>
      <c r="V28" s="205" t="s">
        <v>156</v>
      </c>
      <c r="W28" s="205" t="s">
        <v>156</v>
      </c>
      <c r="X28" s="205" t="s">
        <v>156</v>
      </c>
      <c r="Y28" s="205" t="s">
        <v>156</v>
      </c>
      <c r="Z28" s="205" t="s">
        <v>156</v>
      </c>
      <c r="AA28" s="205" t="s">
        <v>156</v>
      </c>
      <c r="AB28" s="205">
        <v>435.04430000000002</v>
      </c>
      <c r="AC28" s="206">
        <v>361.75799999999998</v>
      </c>
      <c r="AD28" s="207">
        <v>1.9943999999999846</v>
      </c>
      <c r="AE28" s="217">
        <v>5.5436403238124932E-3</v>
      </c>
      <c r="AF28" s="127"/>
    </row>
    <row r="29" spans="1:32" ht="15.75" customHeight="1" thickBot="1" x14ac:dyDescent="0.3">
      <c r="A29" s="119" t="s">
        <v>125</v>
      </c>
      <c r="B29" s="213" t="s">
        <v>156</v>
      </c>
      <c r="C29" s="213" t="s">
        <v>156</v>
      </c>
      <c r="D29" s="213" t="s">
        <v>156</v>
      </c>
      <c r="E29" s="213">
        <v>365.17610000000002</v>
      </c>
      <c r="F29" s="213">
        <v>348.45729999999998</v>
      </c>
      <c r="G29" s="213" t="s">
        <v>157</v>
      </c>
      <c r="H29" s="213">
        <v>372.30329999999998</v>
      </c>
      <c r="I29" s="213" t="s">
        <v>156</v>
      </c>
      <c r="J29" s="213" t="s">
        <v>156</v>
      </c>
      <c r="K29" s="213">
        <v>340.02069999999998</v>
      </c>
      <c r="L29" s="213" t="s">
        <v>156</v>
      </c>
      <c r="M29" s="213">
        <v>422.41989999999998</v>
      </c>
      <c r="N29" s="213" t="s">
        <v>156</v>
      </c>
      <c r="O29" s="213" t="s">
        <v>156</v>
      </c>
      <c r="P29" s="213" t="s">
        <v>157</v>
      </c>
      <c r="Q29" s="213" t="s">
        <v>157</v>
      </c>
      <c r="R29" s="213" t="s">
        <v>156</v>
      </c>
      <c r="S29" s="213" t="s">
        <v>156</v>
      </c>
      <c r="T29" s="213" t="s">
        <v>156</v>
      </c>
      <c r="U29" s="213">
        <v>424.4178</v>
      </c>
      <c r="V29" s="213" t="s">
        <v>156</v>
      </c>
      <c r="W29" s="213">
        <v>350</v>
      </c>
      <c r="X29" s="213">
        <v>290.53359999999998</v>
      </c>
      <c r="Y29" s="213">
        <v>316.54000000000002</v>
      </c>
      <c r="Z29" s="213" t="s">
        <v>156</v>
      </c>
      <c r="AA29" s="213" t="s">
        <v>156</v>
      </c>
      <c r="AB29" s="213">
        <v>452.84280000000001</v>
      </c>
      <c r="AC29" s="214">
        <v>373.96339999999998</v>
      </c>
      <c r="AD29" s="220">
        <v>3.0570999999999913</v>
      </c>
      <c r="AE29" s="221">
        <v>8.242243391390236E-3</v>
      </c>
      <c r="AF29" s="129"/>
    </row>
    <row r="30" spans="1:32" ht="15" customHeight="1" x14ac:dyDescent="0.25">
      <c r="A30" s="120" t="s">
        <v>126</v>
      </c>
      <c r="B30" s="204">
        <v>298.42</v>
      </c>
      <c r="C30" s="204" t="s">
        <v>156</v>
      </c>
      <c r="D30" s="204" t="s">
        <v>156</v>
      </c>
      <c r="E30" s="204" t="s">
        <v>156</v>
      </c>
      <c r="F30" s="204" t="s">
        <v>156</v>
      </c>
      <c r="G30" s="204" t="s">
        <v>156</v>
      </c>
      <c r="H30" s="204" t="s">
        <v>156</v>
      </c>
      <c r="I30" s="204" t="s">
        <v>156</v>
      </c>
      <c r="J30" s="204" t="s">
        <v>156</v>
      </c>
      <c r="K30" s="204">
        <v>386</v>
      </c>
      <c r="L30" s="204" t="s">
        <v>156</v>
      </c>
      <c r="M30" s="204">
        <v>332.15</v>
      </c>
      <c r="N30" s="204" t="s">
        <v>156</v>
      </c>
      <c r="O30" s="204" t="s">
        <v>156</v>
      </c>
      <c r="P30" s="204" t="s">
        <v>156</v>
      </c>
      <c r="Q30" s="204" t="s">
        <v>156</v>
      </c>
      <c r="R30" s="204" t="s">
        <v>156</v>
      </c>
      <c r="S30" s="204" t="s">
        <v>156</v>
      </c>
      <c r="T30" s="204" t="s">
        <v>156</v>
      </c>
      <c r="U30" s="204" t="s">
        <v>156</v>
      </c>
      <c r="V30" s="204" t="s">
        <v>156</v>
      </c>
      <c r="W30" s="204" t="s">
        <v>156</v>
      </c>
      <c r="X30" s="204" t="s">
        <v>156</v>
      </c>
      <c r="Y30" s="204" t="s">
        <v>156</v>
      </c>
      <c r="Z30" s="204" t="s">
        <v>156</v>
      </c>
      <c r="AA30" s="204" t="s">
        <v>156</v>
      </c>
      <c r="AB30" s="204" t="s">
        <v>156</v>
      </c>
      <c r="AC30" s="206">
        <v>373.46660000000003</v>
      </c>
      <c r="AD30" s="207">
        <v>-1.5421999999999798</v>
      </c>
      <c r="AE30" s="217">
        <v>-4.1124368281489909E-3</v>
      </c>
      <c r="AF30" s="130"/>
    </row>
    <row r="31" spans="1:32" ht="15" customHeight="1" x14ac:dyDescent="0.25">
      <c r="A31" s="120" t="s">
        <v>127</v>
      </c>
      <c r="B31" s="205">
        <v>295.82</v>
      </c>
      <c r="C31" s="205" t="s">
        <v>156</v>
      </c>
      <c r="D31" s="205">
        <v>252.5521</v>
      </c>
      <c r="E31" s="205">
        <v>286.30380000000002</v>
      </c>
      <c r="F31" s="205">
        <v>306.69</v>
      </c>
      <c r="G31" s="205" t="s">
        <v>156</v>
      </c>
      <c r="H31" s="205">
        <v>321.39</v>
      </c>
      <c r="I31" s="205">
        <v>200</v>
      </c>
      <c r="J31" s="205">
        <v>254.26</v>
      </c>
      <c r="K31" s="205">
        <v>402</v>
      </c>
      <c r="L31" s="205">
        <v>224.4084</v>
      </c>
      <c r="M31" s="205">
        <v>292.27</v>
      </c>
      <c r="N31" s="205" t="s">
        <v>156</v>
      </c>
      <c r="O31" s="205">
        <v>255.94</v>
      </c>
      <c r="P31" s="205">
        <v>251.9</v>
      </c>
      <c r="Q31" s="205">
        <v>351.19</v>
      </c>
      <c r="R31" s="205">
        <v>188.8357</v>
      </c>
      <c r="S31" s="205" t="s">
        <v>156</v>
      </c>
      <c r="T31" s="205">
        <v>308</v>
      </c>
      <c r="U31" s="205">
        <v>279.08999999999997</v>
      </c>
      <c r="V31" s="205">
        <v>268.00200000000001</v>
      </c>
      <c r="W31" s="205">
        <v>279.58999999999997</v>
      </c>
      <c r="X31" s="205">
        <v>246.47130000000001</v>
      </c>
      <c r="Y31" s="205">
        <v>248.22</v>
      </c>
      <c r="Z31" s="205" t="s">
        <v>157</v>
      </c>
      <c r="AA31" s="205">
        <v>339.27</v>
      </c>
      <c r="AB31" s="205">
        <v>450.30029999999999</v>
      </c>
      <c r="AC31" s="206">
        <v>358.4975</v>
      </c>
      <c r="AD31" s="207">
        <v>4.5033999999999992</v>
      </c>
      <c r="AE31" s="217">
        <v>1.2721680954569603E-2</v>
      </c>
      <c r="AF31" s="127"/>
    </row>
    <row r="32" spans="1:32" ht="15" customHeight="1" x14ac:dyDescent="0.25">
      <c r="A32" s="120" t="s">
        <v>128</v>
      </c>
      <c r="B32" s="205" t="s">
        <v>156</v>
      </c>
      <c r="C32" s="205" t="s">
        <v>156</v>
      </c>
      <c r="D32" s="205">
        <v>257.24740000000003</v>
      </c>
      <c r="E32" s="205">
        <v>278.10059999999999</v>
      </c>
      <c r="F32" s="205">
        <v>309.25</v>
      </c>
      <c r="G32" s="205" t="s">
        <v>156</v>
      </c>
      <c r="H32" s="205">
        <v>318.69</v>
      </c>
      <c r="I32" s="205" t="s">
        <v>156</v>
      </c>
      <c r="J32" s="205">
        <v>299.68</v>
      </c>
      <c r="K32" s="205">
        <v>373</v>
      </c>
      <c r="L32" s="205">
        <v>234.96260000000001</v>
      </c>
      <c r="M32" s="205">
        <v>311.36</v>
      </c>
      <c r="N32" s="205" t="s">
        <v>156</v>
      </c>
      <c r="O32" s="205">
        <v>270.7</v>
      </c>
      <c r="P32" s="205">
        <v>235.02</v>
      </c>
      <c r="Q32" s="205" t="s">
        <v>157</v>
      </c>
      <c r="R32" s="205">
        <v>191.98079999999999</v>
      </c>
      <c r="S32" s="205" t="s">
        <v>156</v>
      </c>
      <c r="T32" s="205">
        <v>284</v>
      </c>
      <c r="U32" s="205">
        <v>278.19</v>
      </c>
      <c r="V32" s="205">
        <v>270.86239999999998</v>
      </c>
      <c r="W32" s="205">
        <v>329.34</v>
      </c>
      <c r="X32" s="205">
        <v>226.9683</v>
      </c>
      <c r="Y32" s="205">
        <v>253.82</v>
      </c>
      <c r="Z32" s="205" t="s">
        <v>157</v>
      </c>
      <c r="AA32" s="205" t="s">
        <v>156</v>
      </c>
      <c r="AB32" s="205">
        <v>417.22910000000002</v>
      </c>
      <c r="AC32" s="206">
        <v>310.20979999999997</v>
      </c>
      <c r="AD32" s="207">
        <v>2.2228999999999814</v>
      </c>
      <c r="AE32" s="217">
        <v>7.2175147709203635E-3</v>
      </c>
      <c r="AF32" s="127"/>
    </row>
    <row r="33" spans="1:33" ht="15" customHeight="1" x14ac:dyDescent="0.25">
      <c r="A33" s="120" t="s">
        <v>129</v>
      </c>
      <c r="B33" s="205">
        <v>258.93</v>
      </c>
      <c r="C33" s="205">
        <v>222.21600000000001</v>
      </c>
      <c r="D33" s="205">
        <v>222.09010000000001</v>
      </c>
      <c r="E33" s="205">
        <v>254.97040000000001</v>
      </c>
      <c r="F33" s="205">
        <v>287.49</v>
      </c>
      <c r="G33" s="205">
        <v>235.64</v>
      </c>
      <c r="H33" s="205">
        <v>298.22000000000003</v>
      </c>
      <c r="I33" s="205">
        <v>233.2</v>
      </c>
      <c r="J33" s="205">
        <v>213.54</v>
      </c>
      <c r="K33" s="205">
        <v>329</v>
      </c>
      <c r="L33" s="205">
        <v>215.17349999999999</v>
      </c>
      <c r="M33" s="205">
        <v>253.93</v>
      </c>
      <c r="N33" s="205" t="s">
        <v>156</v>
      </c>
      <c r="O33" s="205">
        <v>212.98</v>
      </c>
      <c r="P33" s="205">
        <v>232.72</v>
      </c>
      <c r="Q33" s="205">
        <v>262.2</v>
      </c>
      <c r="R33" s="205">
        <v>179.45310000000001</v>
      </c>
      <c r="S33" s="205" t="s">
        <v>156</v>
      </c>
      <c r="T33" s="205">
        <v>286</v>
      </c>
      <c r="U33" s="205">
        <v>252.98</v>
      </c>
      <c r="V33" s="205">
        <v>249.07900000000001</v>
      </c>
      <c r="W33" s="205">
        <v>194.83</v>
      </c>
      <c r="X33" s="205">
        <v>244.42140000000001</v>
      </c>
      <c r="Y33" s="205">
        <v>212.3</v>
      </c>
      <c r="Z33" s="205">
        <v>153.99</v>
      </c>
      <c r="AA33" s="205">
        <v>304.38</v>
      </c>
      <c r="AB33" s="205">
        <v>398.62650000000002</v>
      </c>
      <c r="AC33" s="206">
        <v>264.97820000000002</v>
      </c>
      <c r="AD33" s="207">
        <v>-0.28089999999997417</v>
      </c>
      <c r="AE33" s="217">
        <v>-1.0589646123355667E-3</v>
      </c>
      <c r="AF33" s="127"/>
    </row>
    <row r="34" spans="1:33" ht="15" customHeight="1" x14ac:dyDescent="0.25">
      <c r="A34" s="121" t="s">
        <v>130</v>
      </c>
      <c r="B34" s="209">
        <v>252.7</v>
      </c>
      <c r="C34" s="209">
        <v>203.15979999999999</v>
      </c>
      <c r="D34" s="209">
        <v>229.87739999999999</v>
      </c>
      <c r="E34" s="209">
        <v>277.83170000000001</v>
      </c>
      <c r="F34" s="209">
        <v>295.5</v>
      </c>
      <c r="G34" s="209">
        <v>238.67</v>
      </c>
      <c r="H34" s="209">
        <v>298.94</v>
      </c>
      <c r="I34" s="209">
        <v>203.37</v>
      </c>
      <c r="J34" s="209">
        <v>253.53</v>
      </c>
      <c r="K34" s="209">
        <v>309</v>
      </c>
      <c r="L34" s="209">
        <v>212.6669</v>
      </c>
      <c r="M34" s="209">
        <v>274.12</v>
      </c>
      <c r="N34" s="209" t="s">
        <v>156</v>
      </c>
      <c r="O34" s="209">
        <v>234.78</v>
      </c>
      <c r="P34" s="209">
        <v>251.96</v>
      </c>
      <c r="Q34" s="209">
        <v>269.20999999999998</v>
      </c>
      <c r="R34" s="209">
        <v>177.13059999999999</v>
      </c>
      <c r="S34" s="209" t="s">
        <v>156</v>
      </c>
      <c r="T34" s="209">
        <v>292</v>
      </c>
      <c r="U34" s="209">
        <v>253.29</v>
      </c>
      <c r="V34" s="209">
        <v>263.60129999999998</v>
      </c>
      <c r="W34" s="209">
        <v>210.44</v>
      </c>
      <c r="X34" s="209">
        <v>241.4101</v>
      </c>
      <c r="Y34" s="209">
        <v>229.54</v>
      </c>
      <c r="Z34" s="209">
        <v>178.98</v>
      </c>
      <c r="AA34" s="209">
        <v>307.54000000000002</v>
      </c>
      <c r="AB34" s="209">
        <v>425.79219999999998</v>
      </c>
      <c r="AC34" s="210">
        <v>287.9923</v>
      </c>
      <c r="AD34" s="218">
        <v>3.8450000000000273</v>
      </c>
      <c r="AE34" s="219">
        <v>1.353171400889619E-2</v>
      </c>
      <c r="AF34" s="128"/>
      <c r="AG34" s="125"/>
    </row>
    <row r="35" spans="1:33" ht="15" customHeight="1" x14ac:dyDescent="0.25">
      <c r="A35" s="120" t="s">
        <v>131</v>
      </c>
      <c r="B35" s="204">
        <v>246.92</v>
      </c>
      <c r="C35" s="204" t="s">
        <v>156</v>
      </c>
      <c r="D35" s="204">
        <v>227.85419999999999</v>
      </c>
      <c r="E35" s="204">
        <v>279.71440000000001</v>
      </c>
      <c r="F35" s="204">
        <v>298.57</v>
      </c>
      <c r="G35" s="204">
        <v>238.98</v>
      </c>
      <c r="H35" s="204">
        <v>297.63</v>
      </c>
      <c r="I35" s="204" t="s">
        <v>156</v>
      </c>
      <c r="J35" s="204">
        <v>300.10000000000002</v>
      </c>
      <c r="K35" s="204">
        <v>300</v>
      </c>
      <c r="L35" s="204" t="s">
        <v>156</v>
      </c>
      <c r="M35" s="204">
        <v>285.31</v>
      </c>
      <c r="N35" s="204" t="s">
        <v>156</v>
      </c>
      <c r="O35" s="204">
        <v>268.83</v>
      </c>
      <c r="P35" s="204">
        <v>242.51</v>
      </c>
      <c r="Q35" s="204" t="s">
        <v>156</v>
      </c>
      <c r="R35" s="204">
        <v>174.0848</v>
      </c>
      <c r="S35" s="204" t="s">
        <v>156</v>
      </c>
      <c r="T35" s="204">
        <v>301</v>
      </c>
      <c r="U35" s="204">
        <v>260.8</v>
      </c>
      <c r="V35" s="204">
        <v>262.06099999999998</v>
      </c>
      <c r="W35" s="204">
        <v>226.98</v>
      </c>
      <c r="X35" s="204">
        <v>252.0205</v>
      </c>
      <c r="Y35" s="204">
        <v>240.14</v>
      </c>
      <c r="Z35" s="204">
        <v>200.35</v>
      </c>
      <c r="AA35" s="204">
        <v>288.39</v>
      </c>
      <c r="AB35" s="204">
        <v>412.79989999999998</v>
      </c>
      <c r="AC35" s="206">
        <v>292.33080000000001</v>
      </c>
      <c r="AD35" s="207">
        <v>5.3196000000000367</v>
      </c>
      <c r="AE35" s="217">
        <v>1.8534468341305343E-2</v>
      </c>
      <c r="AF35" s="130"/>
      <c r="AG35" s="124"/>
    </row>
    <row r="36" spans="1:33" ht="15" customHeight="1" x14ac:dyDescent="0.25">
      <c r="A36" s="120" t="s">
        <v>132</v>
      </c>
      <c r="B36" s="204">
        <v>209.51</v>
      </c>
      <c r="C36" s="204">
        <v>203.6558</v>
      </c>
      <c r="D36" s="204">
        <v>182.35210000000001</v>
      </c>
      <c r="E36" s="204">
        <v>221.6198</v>
      </c>
      <c r="F36" s="204">
        <v>250.69</v>
      </c>
      <c r="G36" s="204">
        <v>209.77</v>
      </c>
      <c r="H36" s="204">
        <v>269.61</v>
      </c>
      <c r="I36" s="204" t="s">
        <v>156</v>
      </c>
      <c r="J36" s="204">
        <v>191.49</v>
      </c>
      <c r="K36" s="204">
        <v>262</v>
      </c>
      <c r="L36" s="204" t="s">
        <v>156</v>
      </c>
      <c r="M36" s="204">
        <v>223.8</v>
      </c>
      <c r="N36" s="204">
        <v>182</v>
      </c>
      <c r="O36" s="204">
        <v>214.39</v>
      </c>
      <c r="P36" s="204">
        <v>209.72</v>
      </c>
      <c r="Q36" s="204" t="s">
        <v>157</v>
      </c>
      <c r="R36" s="204">
        <v>153.8845</v>
      </c>
      <c r="S36" s="204" t="s">
        <v>156</v>
      </c>
      <c r="T36" s="204">
        <v>254</v>
      </c>
      <c r="U36" s="204">
        <v>226.46</v>
      </c>
      <c r="V36" s="204">
        <v>225.53530000000001</v>
      </c>
      <c r="W36" s="204">
        <v>181.9</v>
      </c>
      <c r="X36" s="204">
        <v>223.0283</v>
      </c>
      <c r="Y36" s="204">
        <v>178.12</v>
      </c>
      <c r="Z36" s="204">
        <v>134.36000000000001</v>
      </c>
      <c r="AA36" s="204">
        <v>271.37</v>
      </c>
      <c r="AB36" s="204">
        <v>364.86630000000002</v>
      </c>
      <c r="AC36" s="206">
        <v>236.58770000000001</v>
      </c>
      <c r="AD36" s="207">
        <v>2.5665000000000191</v>
      </c>
      <c r="AE36" s="217">
        <v>1.0966955130560896E-2</v>
      </c>
      <c r="AF36" s="130"/>
      <c r="AG36" s="124"/>
    </row>
    <row r="37" spans="1:33" ht="15.75" customHeight="1" thickBot="1" x14ac:dyDescent="0.3">
      <c r="A37" s="120" t="s">
        <v>133</v>
      </c>
      <c r="B37" s="205">
        <v>207.52</v>
      </c>
      <c r="C37" s="205">
        <v>219.1277</v>
      </c>
      <c r="D37" s="205">
        <v>181.47409999999999</v>
      </c>
      <c r="E37" s="205">
        <v>252.1464</v>
      </c>
      <c r="F37" s="205">
        <v>262.08999999999997</v>
      </c>
      <c r="G37" s="205">
        <v>207.63</v>
      </c>
      <c r="H37" s="205">
        <v>285.57</v>
      </c>
      <c r="I37" s="205" t="s">
        <v>156</v>
      </c>
      <c r="J37" s="205">
        <v>224.79</v>
      </c>
      <c r="K37" s="205">
        <v>287</v>
      </c>
      <c r="L37" s="205">
        <v>247.4957</v>
      </c>
      <c r="M37" s="205">
        <v>247.65</v>
      </c>
      <c r="N37" s="205">
        <v>184</v>
      </c>
      <c r="O37" s="205">
        <v>215.52</v>
      </c>
      <c r="P37" s="205">
        <v>216.9</v>
      </c>
      <c r="Q37" s="205">
        <v>243.62</v>
      </c>
      <c r="R37" s="205">
        <v>154.20869999999999</v>
      </c>
      <c r="S37" s="205" t="s">
        <v>156</v>
      </c>
      <c r="T37" s="205">
        <v>270</v>
      </c>
      <c r="U37" s="205">
        <v>222.62</v>
      </c>
      <c r="V37" s="205">
        <v>246.21860000000001</v>
      </c>
      <c r="W37" s="205">
        <v>191.52</v>
      </c>
      <c r="X37" s="205">
        <v>238.32490000000001</v>
      </c>
      <c r="Y37" s="205">
        <v>194.42</v>
      </c>
      <c r="Z37" s="205">
        <v>151.35</v>
      </c>
      <c r="AA37" s="205">
        <v>289.99</v>
      </c>
      <c r="AB37" s="205">
        <v>390.45710000000003</v>
      </c>
      <c r="AC37" s="206">
        <v>273.01760000000002</v>
      </c>
      <c r="AD37" s="207">
        <v>2.5645000000000095</v>
      </c>
      <c r="AE37" s="217">
        <v>9.4822355521160251E-3</v>
      </c>
      <c r="AF37" s="127"/>
      <c r="AG37" s="124"/>
    </row>
    <row r="38" spans="1:33" ht="15" customHeight="1" thickBot="1" x14ac:dyDescent="0.3">
      <c r="A38" s="119" t="s">
        <v>134</v>
      </c>
      <c r="B38" s="213">
        <v>235.86859999999999</v>
      </c>
      <c r="C38" s="213">
        <v>209.84</v>
      </c>
      <c r="D38" s="213">
        <v>216.42019999999999</v>
      </c>
      <c r="E38" s="213">
        <v>252.72370000000001</v>
      </c>
      <c r="F38" s="213">
        <v>287.39440000000002</v>
      </c>
      <c r="G38" s="213">
        <v>223.2012</v>
      </c>
      <c r="H38" s="213">
        <v>297.50510000000003</v>
      </c>
      <c r="I38" s="213">
        <v>218.50649999999999</v>
      </c>
      <c r="J38" s="213">
        <v>227.12440000000001</v>
      </c>
      <c r="K38" s="213">
        <v>328.69959999999998</v>
      </c>
      <c r="L38" s="213">
        <v>220.60990000000001</v>
      </c>
      <c r="M38" s="213">
        <v>246.56540000000001</v>
      </c>
      <c r="N38" s="213">
        <v>182.74340000000001</v>
      </c>
      <c r="O38" s="213">
        <v>228.48699999999999</v>
      </c>
      <c r="P38" s="213">
        <v>230.85079999999999</v>
      </c>
      <c r="Q38" s="213" t="s">
        <v>157</v>
      </c>
      <c r="R38" s="213">
        <v>166.7544</v>
      </c>
      <c r="S38" s="213" t="s">
        <v>156</v>
      </c>
      <c r="T38" s="213">
        <v>281.57470000000001</v>
      </c>
      <c r="U38" s="213">
        <v>259.24630000000002</v>
      </c>
      <c r="V38" s="213">
        <v>253.7139</v>
      </c>
      <c r="W38" s="213">
        <v>205.5916</v>
      </c>
      <c r="X38" s="213">
        <v>237.727</v>
      </c>
      <c r="Y38" s="213">
        <v>218.6335</v>
      </c>
      <c r="Z38" s="213" t="s">
        <v>157</v>
      </c>
      <c r="AA38" s="213">
        <v>288.29340000000002</v>
      </c>
      <c r="AB38" s="213">
        <v>405.60480000000001</v>
      </c>
      <c r="AC38" s="214">
        <v>286.99380000000002</v>
      </c>
      <c r="AD38" s="220">
        <v>2.8296000000000276</v>
      </c>
      <c r="AE38" s="221">
        <v>9.9576230925642051E-3</v>
      </c>
      <c r="AF38" s="129"/>
      <c r="AG38" s="124"/>
    </row>
    <row r="39" spans="1:33" ht="15" customHeight="1" x14ac:dyDescent="0.25">
      <c r="A39" s="120" t="s">
        <v>135</v>
      </c>
      <c r="B39" s="204">
        <v>371.5</v>
      </c>
      <c r="C39" s="204" t="s">
        <v>156</v>
      </c>
      <c r="D39" s="204" t="s">
        <v>156</v>
      </c>
      <c r="E39" s="204">
        <v>350.85329999999999</v>
      </c>
      <c r="F39" s="204">
        <v>370.4</v>
      </c>
      <c r="G39" s="204" t="s">
        <v>157</v>
      </c>
      <c r="H39" s="204">
        <v>389.63</v>
      </c>
      <c r="I39" s="204" t="s">
        <v>156</v>
      </c>
      <c r="J39" s="204">
        <v>350.11</v>
      </c>
      <c r="K39" s="204">
        <v>474</v>
      </c>
      <c r="L39" s="204">
        <v>375.72910000000002</v>
      </c>
      <c r="M39" s="204">
        <v>451.61</v>
      </c>
      <c r="N39" s="204" t="s">
        <v>156</v>
      </c>
      <c r="O39" s="204" t="s">
        <v>156</v>
      </c>
      <c r="P39" s="204" t="s">
        <v>157</v>
      </c>
      <c r="Q39" s="204" t="s">
        <v>157</v>
      </c>
      <c r="R39" s="204" t="s">
        <v>156</v>
      </c>
      <c r="S39" s="204" t="s">
        <v>156</v>
      </c>
      <c r="T39" s="204" t="s">
        <v>156</v>
      </c>
      <c r="U39" s="204">
        <v>399.78</v>
      </c>
      <c r="V39" s="204">
        <v>323.67070000000001</v>
      </c>
      <c r="W39" s="204">
        <v>386.26</v>
      </c>
      <c r="X39" s="204" t="s">
        <v>156</v>
      </c>
      <c r="Y39" s="204">
        <v>326.54000000000002</v>
      </c>
      <c r="Z39" s="204" t="s">
        <v>156</v>
      </c>
      <c r="AA39" s="204" t="s">
        <v>156</v>
      </c>
      <c r="AB39" s="204">
        <v>432.0915</v>
      </c>
      <c r="AC39" s="206">
        <v>427.67500000000001</v>
      </c>
      <c r="AD39" s="207">
        <v>-0.14639999999997144</v>
      </c>
      <c r="AE39" s="217">
        <v>-3.4219887083719591E-4</v>
      </c>
      <c r="AF39" s="130"/>
      <c r="AG39" s="124"/>
    </row>
    <row r="40" spans="1:33" ht="15" customHeight="1" x14ac:dyDescent="0.25">
      <c r="A40" s="120" t="s">
        <v>136</v>
      </c>
      <c r="B40" s="205">
        <v>348.5</v>
      </c>
      <c r="C40" s="205" t="s">
        <v>156</v>
      </c>
      <c r="D40" s="205" t="s">
        <v>157</v>
      </c>
      <c r="E40" s="205">
        <v>341.30529999999999</v>
      </c>
      <c r="F40" s="205">
        <v>363.65</v>
      </c>
      <c r="G40" s="205" t="s">
        <v>156</v>
      </c>
      <c r="H40" s="205">
        <v>393.9</v>
      </c>
      <c r="I40" s="205" t="s">
        <v>156</v>
      </c>
      <c r="J40" s="205">
        <v>370.79</v>
      </c>
      <c r="K40" s="205">
        <v>463</v>
      </c>
      <c r="L40" s="205">
        <v>366.62610000000001</v>
      </c>
      <c r="M40" s="205">
        <v>467.37</v>
      </c>
      <c r="N40" s="205" t="s">
        <v>156</v>
      </c>
      <c r="O40" s="205" t="s">
        <v>156</v>
      </c>
      <c r="P40" s="205">
        <v>296.36</v>
      </c>
      <c r="Q40" s="205">
        <v>407.2</v>
      </c>
      <c r="R40" s="205" t="s">
        <v>156</v>
      </c>
      <c r="S40" s="205" t="s">
        <v>156</v>
      </c>
      <c r="T40" s="205" t="s">
        <v>156</v>
      </c>
      <c r="U40" s="205">
        <v>372.26</v>
      </c>
      <c r="V40" s="205">
        <v>321.03030000000001</v>
      </c>
      <c r="W40" s="205">
        <v>381.98</v>
      </c>
      <c r="X40" s="205" t="s">
        <v>156</v>
      </c>
      <c r="Y40" s="205">
        <v>307.82</v>
      </c>
      <c r="Z40" s="205" t="s">
        <v>156</v>
      </c>
      <c r="AA40" s="205" t="s">
        <v>156</v>
      </c>
      <c r="AB40" s="205">
        <v>470.9699</v>
      </c>
      <c r="AC40" s="206">
        <v>423.7097</v>
      </c>
      <c r="AD40" s="207">
        <v>2.633199999999988</v>
      </c>
      <c r="AE40" s="217">
        <v>6.2534955049735608E-3</v>
      </c>
      <c r="AF40" s="127"/>
    </row>
    <row r="41" spans="1:33" ht="15" customHeight="1" x14ac:dyDescent="0.25">
      <c r="A41" s="120" t="s">
        <v>137</v>
      </c>
      <c r="B41" s="205">
        <v>335.5</v>
      </c>
      <c r="C41" s="205" t="s">
        <v>156</v>
      </c>
      <c r="D41" s="205">
        <v>256.52210000000002</v>
      </c>
      <c r="E41" s="205">
        <v>307.55130000000003</v>
      </c>
      <c r="F41" s="205">
        <v>357.73</v>
      </c>
      <c r="G41" s="205" t="s">
        <v>157</v>
      </c>
      <c r="H41" s="205">
        <v>376.3</v>
      </c>
      <c r="I41" s="205" t="s">
        <v>156</v>
      </c>
      <c r="J41" s="205">
        <v>360.2</v>
      </c>
      <c r="K41" s="205">
        <v>400</v>
      </c>
      <c r="L41" s="205">
        <v>331.66539999999998</v>
      </c>
      <c r="M41" s="205">
        <v>486.42</v>
      </c>
      <c r="N41" s="205" t="s">
        <v>156</v>
      </c>
      <c r="O41" s="205">
        <v>268.72000000000003</v>
      </c>
      <c r="P41" s="205">
        <v>288.02999999999997</v>
      </c>
      <c r="Q41" s="205">
        <v>420.07</v>
      </c>
      <c r="R41" s="205">
        <v>195.33519999999999</v>
      </c>
      <c r="S41" s="205" t="s">
        <v>156</v>
      </c>
      <c r="T41" s="205">
        <v>343</v>
      </c>
      <c r="U41" s="205">
        <v>337.97</v>
      </c>
      <c r="V41" s="205">
        <v>308.48829999999998</v>
      </c>
      <c r="W41" s="205">
        <v>383.3</v>
      </c>
      <c r="X41" s="205">
        <v>284.0179</v>
      </c>
      <c r="Y41" s="205">
        <v>297.11</v>
      </c>
      <c r="Z41" s="205" t="s">
        <v>157</v>
      </c>
      <c r="AA41" s="205">
        <v>364.31</v>
      </c>
      <c r="AB41" s="205">
        <v>458.86340000000001</v>
      </c>
      <c r="AC41" s="206">
        <v>370.88159999999999</v>
      </c>
      <c r="AD41" s="207">
        <v>-1.7875000000000227</v>
      </c>
      <c r="AE41" s="217">
        <v>-4.7964803092073183E-3</v>
      </c>
      <c r="AF41" s="127"/>
    </row>
    <row r="42" spans="1:33" ht="15" customHeight="1" x14ac:dyDescent="0.25">
      <c r="A42" s="122" t="s">
        <v>138</v>
      </c>
      <c r="B42" s="209">
        <v>314.5</v>
      </c>
      <c r="C42" s="209" t="s">
        <v>156</v>
      </c>
      <c r="D42" s="209">
        <v>257.66730000000001</v>
      </c>
      <c r="E42" s="209">
        <v>321.53699999999998</v>
      </c>
      <c r="F42" s="209">
        <v>354.11</v>
      </c>
      <c r="G42" s="209">
        <v>309.43</v>
      </c>
      <c r="H42" s="209">
        <v>381.69</v>
      </c>
      <c r="I42" s="209" t="s">
        <v>156</v>
      </c>
      <c r="J42" s="209">
        <v>374.9</v>
      </c>
      <c r="K42" s="209">
        <v>415</v>
      </c>
      <c r="L42" s="209">
        <v>360.5575</v>
      </c>
      <c r="M42" s="209">
        <v>401.64</v>
      </c>
      <c r="N42" s="209" t="s">
        <v>156</v>
      </c>
      <c r="O42" s="209">
        <v>238.76</v>
      </c>
      <c r="P42" s="209">
        <v>278.5</v>
      </c>
      <c r="Q42" s="209">
        <v>400.91</v>
      </c>
      <c r="R42" s="209">
        <v>178.0727</v>
      </c>
      <c r="S42" s="209" t="s">
        <v>156</v>
      </c>
      <c r="T42" s="209">
        <v>303</v>
      </c>
      <c r="U42" s="209">
        <v>352.83</v>
      </c>
      <c r="V42" s="209">
        <v>310.68860000000001</v>
      </c>
      <c r="W42" s="209">
        <v>380.12</v>
      </c>
      <c r="X42" s="209">
        <v>287.3347</v>
      </c>
      <c r="Y42" s="209">
        <v>304.26</v>
      </c>
      <c r="Z42" s="209" t="s">
        <v>156</v>
      </c>
      <c r="AA42" s="209">
        <v>369.92</v>
      </c>
      <c r="AB42" s="209">
        <v>461.91460000000001</v>
      </c>
      <c r="AC42" s="210">
        <v>379.63200000000001</v>
      </c>
      <c r="AD42" s="218">
        <v>0.28440000000000509</v>
      </c>
      <c r="AE42" s="219">
        <v>7.4970818320707622E-4</v>
      </c>
      <c r="AF42" s="128"/>
    </row>
    <row r="43" spans="1:33" ht="15" customHeight="1" x14ac:dyDescent="0.25">
      <c r="A43" s="120" t="s">
        <v>139</v>
      </c>
      <c r="B43" s="205" t="s">
        <v>156</v>
      </c>
      <c r="C43" s="205" t="s">
        <v>156</v>
      </c>
      <c r="D43" s="205">
        <v>262.62979999999999</v>
      </c>
      <c r="E43" s="205">
        <v>317.5027</v>
      </c>
      <c r="F43" s="205">
        <v>346.35</v>
      </c>
      <c r="G43" s="205" t="s">
        <v>157</v>
      </c>
      <c r="H43" s="205">
        <v>380.72</v>
      </c>
      <c r="I43" s="205" t="s">
        <v>156</v>
      </c>
      <c r="J43" s="205">
        <v>376.67</v>
      </c>
      <c r="K43" s="205">
        <v>380</v>
      </c>
      <c r="L43" s="205">
        <v>366.89</v>
      </c>
      <c r="M43" s="205">
        <v>367</v>
      </c>
      <c r="N43" s="205" t="s">
        <v>156</v>
      </c>
      <c r="O43" s="205" t="s">
        <v>156</v>
      </c>
      <c r="P43" s="205" t="s">
        <v>157</v>
      </c>
      <c r="Q43" s="205" t="s">
        <v>157</v>
      </c>
      <c r="R43" s="205">
        <v>143.00839999999999</v>
      </c>
      <c r="S43" s="205" t="s">
        <v>156</v>
      </c>
      <c r="T43" s="205">
        <v>347</v>
      </c>
      <c r="U43" s="205">
        <v>332.68</v>
      </c>
      <c r="V43" s="205">
        <v>312.66899999999998</v>
      </c>
      <c r="W43" s="205">
        <v>379.09</v>
      </c>
      <c r="X43" s="205">
        <v>276.53559999999999</v>
      </c>
      <c r="Y43" s="205">
        <v>310.5</v>
      </c>
      <c r="Z43" s="205" t="s">
        <v>157</v>
      </c>
      <c r="AA43" s="205">
        <v>350.87</v>
      </c>
      <c r="AB43" s="205">
        <v>455.32010000000002</v>
      </c>
      <c r="AC43" s="206">
        <v>365.3014</v>
      </c>
      <c r="AD43" s="207">
        <v>0.78079999999999927</v>
      </c>
      <c r="AE43" s="217">
        <v>2.1419914265476958E-3</v>
      </c>
      <c r="AF43" s="127"/>
    </row>
    <row r="44" spans="1:33" ht="15" customHeight="1" x14ac:dyDescent="0.25">
      <c r="A44" s="120" t="s">
        <v>140</v>
      </c>
      <c r="B44" s="204" t="s">
        <v>156</v>
      </c>
      <c r="C44" s="204" t="s">
        <v>156</v>
      </c>
      <c r="D44" s="204">
        <v>232.58770000000001</v>
      </c>
      <c r="E44" s="204">
        <v>261.5598</v>
      </c>
      <c r="F44" s="204">
        <v>291.3</v>
      </c>
      <c r="G44" s="204" t="s">
        <v>157</v>
      </c>
      <c r="H44" s="204">
        <v>348.09</v>
      </c>
      <c r="I44" s="204">
        <v>444.67</v>
      </c>
      <c r="J44" s="204">
        <v>295.94</v>
      </c>
      <c r="K44" s="204">
        <v>324</v>
      </c>
      <c r="L44" s="204">
        <v>322.29860000000002</v>
      </c>
      <c r="M44" s="204">
        <v>271.39999999999998</v>
      </c>
      <c r="N44" s="204" t="s">
        <v>156</v>
      </c>
      <c r="O44" s="204">
        <v>207.8</v>
      </c>
      <c r="P44" s="204" t="s">
        <v>157</v>
      </c>
      <c r="Q44" s="204" t="s">
        <v>157</v>
      </c>
      <c r="R44" s="204">
        <v>165.3639</v>
      </c>
      <c r="S44" s="204" t="s">
        <v>156</v>
      </c>
      <c r="T44" s="204">
        <v>227</v>
      </c>
      <c r="U44" s="204">
        <v>282.99</v>
      </c>
      <c r="V44" s="204">
        <v>287.14499999999998</v>
      </c>
      <c r="W44" s="204">
        <v>321.85000000000002</v>
      </c>
      <c r="X44" s="204">
        <v>268.08170000000001</v>
      </c>
      <c r="Y44" s="204">
        <v>264.61</v>
      </c>
      <c r="Z44" s="204">
        <v>196.29</v>
      </c>
      <c r="AA44" s="204">
        <v>336.19</v>
      </c>
      <c r="AB44" s="204">
        <v>370.67349999999999</v>
      </c>
      <c r="AC44" s="206">
        <v>299.82420000000002</v>
      </c>
      <c r="AD44" s="207">
        <v>3.0137000000000285</v>
      </c>
      <c r="AE44" s="217">
        <v>1.0153616533107979E-2</v>
      </c>
      <c r="AF44" s="130"/>
    </row>
    <row r="45" spans="1:33" ht="15" customHeight="1" x14ac:dyDescent="0.25">
      <c r="A45" s="120" t="s">
        <v>141</v>
      </c>
      <c r="B45" s="204" t="s">
        <v>156</v>
      </c>
      <c r="C45" s="204">
        <v>247.37190000000001</v>
      </c>
      <c r="D45" s="204">
        <v>235.60339999999999</v>
      </c>
      <c r="E45" s="204">
        <v>300.15499999999997</v>
      </c>
      <c r="F45" s="204">
        <v>297.01</v>
      </c>
      <c r="G45" s="204" t="s">
        <v>157</v>
      </c>
      <c r="H45" s="204">
        <v>368.18</v>
      </c>
      <c r="I45" s="204">
        <v>329.14</v>
      </c>
      <c r="J45" s="204">
        <v>322.05</v>
      </c>
      <c r="K45" s="204">
        <v>326</v>
      </c>
      <c r="L45" s="204">
        <v>362.00869999999998</v>
      </c>
      <c r="M45" s="204">
        <v>279.48</v>
      </c>
      <c r="N45" s="204">
        <v>280</v>
      </c>
      <c r="O45" s="204">
        <v>222.36</v>
      </c>
      <c r="P45" s="204">
        <v>249.18</v>
      </c>
      <c r="Q45" s="204">
        <v>259.95</v>
      </c>
      <c r="R45" s="204">
        <v>159.57650000000001</v>
      </c>
      <c r="S45" s="204" t="s">
        <v>156</v>
      </c>
      <c r="T45" s="204">
        <v>259</v>
      </c>
      <c r="U45" s="204">
        <v>292.23</v>
      </c>
      <c r="V45" s="204">
        <v>293.74599999999998</v>
      </c>
      <c r="W45" s="204">
        <v>324.48</v>
      </c>
      <c r="X45" s="204">
        <v>277.57080000000002</v>
      </c>
      <c r="Y45" s="204">
        <v>293.77</v>
      </c>
      <c r="Z45" s="204" t="s">
        <v>156</v>
      </c>
      <c r="AA45" s="204">
        <v>334.58</v>
      </c>
      <c r="AB45" s="204">
        <v>439.86720000000003</v>
      </c>
      <c r="AC45" s="206">
        <v>320.66460000000001</v>
      </c>
      <c r="AD45" s="207">
        <v>1.4669000000000096</v>
      </c>
      <c r="AE45" s="217">
        <v>4.5955844919935984E-3</v>
      </c>
      <c r="AF45" s="130"/>
    </row>
    <row r="46" spans="1:33" ht="15" customHeight="1" thickBot="1" x14ac:dyDescent="0.3">
      <c r="A46" s="120" t="s">
        <v>142</v>
      </c>
      <c r="B46" s="205" t="s">
        <v>156</v>
      </c>
      <c r="C46" s="205" t="s">
        <v>156</v>
      </c>
      <c r="D46" s="205">
        <v>238.8862</v>
      </c>
      <c r="E46" s="205">
        <v>294.238</v>
      </c>
      <c r="F46" s="205">
        <v>299.18</v>
      </c>
      <c r="G46" s="205" t="s">
        <v>156</v>
      </c>
      <c r="H46" s="205">
        <v>365.9</v>
      </c>
      <c r="I46" s="205" t="s">
        <v>156</v>
      </c>
      <c r="J46" s="205">
        <v>280.94</v>
      </c>
      <c r="K46" s="205">
        <v>322</v>
      </c>
      <c r="L46" s="205">
        <v>343.27499999999998</v>
      </c>
      <c r="M46" s="205" t="s">
        <v>156</v>
      </c>
      <c r="N46" s="205" t="s">
        <v>156</v>
      </c>
      <c r="O46" s="205">
        <v>220.26</v>
      </c>
      <c r="P46" s="205" t="s">
        <v>157</v>
      </c>
      <c r="Q46" s="205" t="s">
        <v>156</v>
      </c>
      <c r="R46" s="205">
        <v>113.3386</v>
      </c>
      <c r="S46" s="205" t="s">
        <v>156</v>
      </c>
      <c r="T46" s="205">
        <v>279</v>
      </c>
      <c r="U46" s="205">
        <v>305.86</v>
      </c>
      <c r="V46" s="205">
        <v>289.56529999999998</v>
      </c>
      <c r="W46" s="205" t="s">
        <v>156</v>
      </c>
      <c r="X46" s="205">
        <v>275.71559999999999</v>
      </c>
      <c r="Y46" s="205">
        <v>278.25</v>
      </c>
      <c r="Z46" s="205" t="s">
        <v>157</v>
      </c>
      <c r="AA46" s="205">
        <v>320.44</v>
      </c>
      <c r="AB46" s="205">
        <v>443.90260000000001</v>
      </c>
      <c r="AC46" s="206">
        <v>342.45060000000001</v>
      </c>
      <c r="AD46" s="207">
        <v>2.6274000000000228</v>
      </c>
      <c r="AE46" s="217">
        <v>7.7316675259371248E-3</v>
      </c>
      <c r="AF46" s="127"/>
    </row>
    <row r="47" spans="1:33" ht="15" customHeight="1" thickBot="1" x14ac:dyDescent="0.3">
      <c r="A47" s="119" t="s">
        <v>143</v>
      </c>
      <c r="B47" s="213">
        <v>348.23860000000002</v>
      </c>
      <c r="C47" s="213">
        <v>247.37190000000001</v>
      </c>
      <c r="D47" s="213" t="s">
        <v>157</v>
      </c>
      <c r="E47" s="213">
        <v>309.52620000000002</v>
      </c>
      <c r="F47" s="213">
        <v>338.99439999999998</v>
      </c>
      <c r="G47" s="213" t="s">
        <v>157</v>
      </c>
      <c r="H47" s="213">
        <v>375.78620000000001</v>
      </c>
      <c r="I47" s="213">
        <v>415.38220000000001</v>
      </c>
      <c r="J47" s="213">
        <v>364.45260000000002</v>
      </c>
      <c r="K47" s="213">
        <v>424.3476</v>
      </c>
      <c r="L47" s="213">
        <v>358.74919999999997</v>
      </c>
      <c r="M47" s="213">
        <v>452.91309999999999</v>
      </c>
      <c r="N47" s="213">
        <v>280</v>
      </c>
      <c r="O47" s="213">
        <v>222.4897</v>
      </c>
      <c r="P47" s="213" t="s">
        <v>157</v>
      </c>
      <c r="Q47" s="213" t="s">
        <v>157</v>
      </c>
      <c r="R47" s="213">
        <v>163.01439999999999</v>
      </c>
      <c r="S47" s="213" t="s">
        <v>156</v>
      </c>
      <c r="T47" s="213">
        <v>257.60579999999999</v>
      </c>
      <c r="U47" s="213">
        <v>350.6515</v>
      </c>
      <c r="V47" s="213">
        <v>300.11840000000001</v>
      </c>
      <c r="W47" s="213">
        <v>363.88319999999999</v>
      </c>
      <c r="X47" s="213">
        <v>273.94990000000001</v>
      </c>
      <c r="Y47" s="213">
        <v>299.048</v>
      </c>
      <c r="Z47" s="213" t="s">
        <v>157</v>
      </c>
      <c r="AA47" s="213">
        <v>340.60660000000001</v>
      </c>
      <c r="AB47" s="213">
        <v>444.6148</v>
      </c>
      <c r="AC47" s="214">
        <v>374.52640000000002</v>
      </c>
      <c r="AD47" s="220">
        <v>1.1101000000000454</v>
      </c>
      <c r="AE47" s="221">
        <v>2.9728214863680158E-3</v>
      </c>
      <c r="AF47" s="129"/>
    </row>
    <row r="48" spans="1:33" ht="15" customHeight="1" thickBot="1" x14ac:dyDescent="0.3">
      <c r="A48" s="120" t="s">
        <v>144</v>
      </c>
      <c r="B48" s="222">
        <v>265.68130000000002</v>
      </c>
      <c r="C48" s="222">
        <v>236.75309999999999</v>
      </c>
      <c r="D48" s="222">
        <v>263.86250000000001</v>
      </c>
      <c r="E48" s="222">
        <v>293.90530000000001</v>
      </c>
      <c r="F48" s="222">
        <v>343.14530000000002</v>
      </c>
      <c r="G48" s="222">
        <v>239.8192</v>
      </c>
      <c r="H48" s="222">
        <v>354.90679999999998</v>
      </c>
      <c r="I48" s="222">
        <v>366.25479999999999</v>
      </c>
      <c r="J48" s="222">
        <v>338.34460000000001</v>
      </c>
      <c r="K48" s="222">
        <v>359.16730000000001</v>
      </c>
      <c r="L48" s="222">
        <v>329.69209999999998</v>
      </c>
      <c r="M48" s="222">
        <v>375.4067</v>
      </c>
      <c r="N48" s="222">
        <v>268.21949999999998</v>
      </c>
      <c r="O48" s="222">
        <v>237.85120000000001</v>
      </c>
      <c r="P48" s="222">
        <v>249.69810000000001</v>
      </c>
      <c r="Q48" s="222">
        <v>357.23750000000001</v>
      </c>
      <c r="R48" s="222">
        <v>173.61859999999999</v>
      </c>
      <c r="S48" s="222" t="s">
        <v>156</v>
      </c>
      <c r="T48" s="222">
        <v>296.29199999999997</v>
      </c>
      <c r="U48" s="222">
        <v>342.29539999999997</v>
      </c>
      <c r="V48" s="222">
        <v>291.00810000000001</v>
      </c>
      <c r="W48" s="222">
        <v>319.41359999999997</v>
      </c>
      <c r="X48" s="222">
        <v>257.80829999999997</v>
      </c>
      <c r="Y48" s="222">
        <v>300.12509999999997</v>
      </c>
      <c r="Z48" s="222">
        <v>232.48589999999999</v>
      </c>
      <c r="AA48" s="222">
        <v>330.97340000000003</v>
      </c>
      <c r="AB48" s="222">
        <v>437.30540000000002</v>
      </c>
      <c r="AC48" s="223">
        <v>342.26130000000001</v>
      </c>
      <c r="AD48" s="215">
        <v>0.78699999999997772</v>
      </c>
      <c r="AE48" s="224">
        <v>2.3047122433517142E-3</v>
      </c>
      <c r="AF48" s="131"/>
    </row>
    <row r="49" spans="1:32" ht="15" customHeight="1" thickBot="1" x14ac:dyDescent="0.3">
      <c r="A49" s="126" t="s">
        <v>145</v>
      </c>
      <c r="B49" s="225">
        <v>1.9910000000000423</v>
      </c>
      <c r="C49" s="225">
        <v>-9.594900000000024</v>
      </c>
      <c r="D49" s="225">
        <v>-1.3883000000000152</v>
      </c>
      <c r="E49" s="225">
        <v>-1.0532000000000039</v>
      </c>
      <c r="F49" s="225">
        <v>2.3725000000000023</v>
      </c>
      <c r="G49" s="225">
        <v>5.4858999999999867</v>
      </c>
      <c r="H49" s="225">
        <v>2.6033999999999651</v>
      </c>
      <c r="I49" s="225" t="s">
        <v>156</v>
      </c>
      <c r="J49" s="225">
        <v>-4.1757000000000062</v>
      </c>
      <c r="K49" s="225">
        <v>3.7038000000000011</v>
      </c>
      <c r="L49" s="225">
        <v>1.8363999999999692</v>
      </c>
      <c r="M49" s="225">
        <v>0.34899999999998954</v>
      </c>
      <c r="N49" s="225">
        <v>7.5387999999999806</v>
      </c>
      <c r="O49" s="225">
        <v>5.3959000000000117</v>
      </c>
      <c r="P49" s="225">
        <v>-2.7690999999999804</v>
      </c>
      <c r="Q49" s="225" t="s">
        <v>156</v>
      </c>
      <c r="R49" s="225">
        <v>-6.1992000000000189</v>
      </c>
      <c r="S49" s="225" t="s">
        <v>156</v>
      </c>
      <c r="T49" s="225">
        <v>6.5454999999999472</v>
      </c>
      <c r="U49" s="225">
        <v>-1.5068000000000552</v>
      </c>
      <c r="V49" s="225">
        <v>-4.3406999999999698</v>
      </c>
      <c r="W49" s="225">
        <v>-0.23660000000000991</v>
      </c>
      <c r="X49" s="225">
        <v>0.26290000000000191</v>
      </c>
      <c r="Y49" s="225">
        <v>4.3605999999999767</v>
      </c>
      <c r="Z49" s="225">
        <v>-4.0328000000000088</v>
      </c>
      <c r="AA49" s="225">
        <v>-2.0831000000000017</v>
      </c>
      <c r="AB49" s="225">
        <v>-0.62019999999995434</v>
      </c>
      <c r="AC49" s="226">
        <v>0.78699999999997772</v>
      </c>
      <c r="AD49" s="227" t="s">
        <v>156</v>
      </c>
      <c r="AE49" s="307" t="s">
        <v>156</v>
      </c>
      <c r="AF49" s="132"/>
    </row>
    <row r="50" spans="1:32" ht="15" customHeight="1" thickBot="1" x14ac:dyDescent="0.3">
      <c r="A50" s="123" t="s">
        <v>146</v>
      </c>
      <c r="B50" s="213">
        <v>296.86</v>
      </c>
      <c r="C50" s="213" t="s">
        <v>156</v>
      </c>
      <c r="D50" s="213">
        <v>323.21019999999999</v>
      </c>
      <c r="E50" s="213">
        <v>322.34390000000002</v>
      </c>
      <c r="F50" s="213">
        <v>401.87</v>
      </c>
      <c r="G50" s="213">
        <v>273.36</v>
      </c>
      <c r="H50" s="213">
        <v>377.49</v>
      </c>
      <c r="I50" s="213">
        <v>391.84</v>
      </c>
      <c r="J50" s="213">
        <v>356.41</v>
      </c>
      <c r="K50" s="213">
        <v>371</v>
      </c>
      <c r="L50" s="213">
        <v>348.9479</v>
      </c>
      <c r="M50" s="213">
        <v>383.98</v>
      </c>
      <c r="N50" s="213" t="s">
        <v>156</v>
      </c>
      <c r="O50" s="213">
        <v>282.26</v>
      </c>
      <c r="P50" s="213">
        <v>281.85000000000002</v>
      </c>
      <c r="Q50" s="213">
        <v>368.43</v>
      </c>
      <c r="R50" s="213" t="s">
        <v>156</v>
      </c>
      <c r="S50" s="213" t="s">
        <v>156</v>
      </c>
      <c r="T50" s="213">
        <v>341</v>
      </c>
      <c r="U50" s="213">
        <v>387.59</v>
      </c>
      <c r="V50" s="213">
        <v>314.42919999999998</v>
      </c>
      <c r="W50" s="213">
        <v>379.33</v>
      </c>
      <c r="X50" s="213">
        <v>309.9495</v>
      </c>
      <c r="Y50" s="213">
        <v>327.99</v>
      </c>
      <c r="Z50" s="213">
        <v>339.29</v>
      </c>
      <c r="AA50" s="213">
        <v>384.92</v>
      </c>
      <c r="AB50" s="213">
        <v>456.40280000000001</v>
      </c>
      <c r="AC50" s="214">
        <v>364.62189999999998</v>
      </c>
      <c r="AD50" s="220">
        <v>-4.425200000000018</v>
      </c>
      <c r="AE50" s="221">
        <v>-1.1990881380723573E-2</v>
      </c>
      <c r="AF50" s="129"/>
    </row>
    <row r="51" spans="1:32" ht="15" customHeight="1" x14ac:dyDescent="0.25"/>
    <row r="52" spans="1:32" ht="15" customHeight="1" x14ac:dyDescent="0.25"/>
    <row r="53" spans="1:32" ht="15" customHeight="1" x14ac:dyDescent="0.25">
      <c r="A53" t="s">
        <v>153</v>
      </c>
    </row>
    <row r="54" spans="1:32" ht="15" customHeight="1" x14ac:dyDescent="0.25"/>
    <row r="55" spans="1:32" ht="15" customHeight="1" x14ac:dyDescent="0.25"/>
    <row r="56" spans="1:32" ht="15" customHeight="1" x14ac:dyDescent="0.25"/>
    <row r="57" spans="1:32" ht="15" customHeight="1" x14ac:dyDescent="0.25"/>
    <row r="58" spans="1:32" ht="15" customHeight="1" x14ac:dyDescent="0.25"/>
    <row r="59" spans="1:32" ht="15" customHeight="1" x14ac:dyDescent="0.25"/>
    <row r="60" spans="1:32" ht="15" customHeight="1" x14ac:dyDescent="0.25"/>
    <row r="61" spans="1:32" ht="15" customHeight="1" x14ac:dyDescent="0.25"/>
    <row r="62" spans="1:32" ht="15" customHeight="1" x14ac:dyDescent="0.25"/>
    <row r="63" spans="1:32" ht="15" customHeight="1" x14ac:dyDescent="0.25"/>
    <row r="64" spans="1:32" ht="15" customHeight="1" x14ac:dyDescent="0.25"/>
    <row r="65" ht="15" customHeight="1" x14ac:dyDescent="0.25"/>
    <row r="66" ht="15" customHeight="1" x14ac:dyDescent="0.25"/>
    <row r="67" ht="15" customHeight="1" x14ac:dyDescent="0.25"/>
    <row r="81" spans="1:10" x14ac:dyDescent="0.25">
      <c r="A81" s="304" t="s">
        <v>181</v>
      </c>
    </row>
    <row r="83" spans="1:10" x14ac:dyDescent="0.25">
      <c r="A83" s="103" t="s">
        <v>147</v>
      </c>
      <c r="B83" s="103">
        <v>1</v>
      </c>
      <c r="C83" s="103">
        <v>2</v>
      </c>
      <c r="D83" s="103">
        <v>3</v>
      </c>
      <c r="E83" s="103">
        <v>4</v>
      </c>
      <c r="F83" s="103">
        <v>5</v>
      </c>
      <c r="G83" s="103">
        <v>6</v>
      </c>
      <c r="H83" s="103">
        <v>7</v>
      </c>
      <c r="I83" s="103">
        <v>8</v>
      </c>
      <c r="J83" s="103">
        <v>9</v>
      </c>
    </row>
    <row r="84" spans="1:10" x14ac:dyDescent="0.25">
      <c r="A84" s="103" t="s">
        <v>148</v>
      </c>
      <c r="B84" s="102">
        <v>229.07</v>
      </c>
      <c r="C84" s="102">
        <v>229.07</v>
      </c>
      <c r="D84" s="102">
        <v>229.07</v>
      </c>
      <c r="E84" s="102">
        <v>229.07</v>
      </c>
      <c r="F84" s="102">
        <v>229.07</v>
      </c>
      <c r="G84" s="102">
        <v>229.07</v>
      </c>
      <c r="H84" s="102">
        <v>229.07</v>
      </c>
      <c r="I84" s="102">
        <v>229.07</v>
      </c>
      <c r="J84" s="102">
        <v>229.07</v>
      </c>
    </row>
    <row r="85" spans="1:10" x14ac:dyDescent="0.25">
      <c r="A85" s="103" t="s">
        <v>149</v>
      </c>
      <c r="B85" s="102">
        <v>364.4425</v>
      </c>
      <c r="C85" s="102">
        <v>364.61329999999998</v>
      </c>
      <c r="D85" s="102">
        <v>364.62619999999998</v>
      </c>
      <c r="E85" s="102">
        <v>367.30619999999999</v>
      </c>
      <c r="F85" s="102">
        <v>367.98829999999998</v>
      </c>
      <c r="G85" s="102">
        <v>369.28449999999998</v>
      </c>
      <c r="H85" s="102">
        <v>370.2998</v>
      </c>
      <c r="I85" s="102">
        <v>369.11</v>
      </c>
      <c r="J85" s="102">
        <v>368.73009999999999</v>
      </c>
    </row>
    <row r="86" spans="1:10" x14ac:dyDescent="0.25">
      <c r="A86" s="103" t="s">
        <v>150</v>
      </c>
      <c r="B86" s="102">
        <v>459.56</v>
      </c>
      <c r="C86" s="102">
        <v>456.08550000000002</v>
      </c>
      <c r="D86" s="102">
        <v>458.25459999999998</v>
      </c>
      <c r="E86" s="102">
        <v>459.06240000000003</v>
      </c>
      <c r="F86" s="102">
        <v>457.77870000000001</v>
      </c>
      <c r="G86" s="102">
        <v>468.4178</v>
      </c>
      <c r="H86" s="102">
        <v>468.72379999999998</v>
      </c>
      <c r="I86" s="102">
        <v>464.39</v>
      </c>
      <c r="J86" s="102">
        <v>464.27730000000003</v>
      </c>
    </row>
    <row r="87" spans="1:10" x14ac:dyDescent="0.25">
      <c r="A87" s="103" t="s">
        <v>151</v>
      </c>
      <c r="B87" s="102">
        <v>200.85749999999999</v>
      </c>
      <c r="C87" s="102">
        <v>202.77780000000001</v>
      </c>
      <c r="D87" s="102">
        <v>237.00290000000001</v>
      </c>
      <c r="E87" s="102">
        <v>236.76339999999999</v>
      </c>
      <c r="F87" s="102">
        <v>203.63489999999999</v>
      </c>
      <c r="G87" s="102">
        <v>277.54680000000002</v>
      </c>
      <c r="H87" s="102">
        <v>173.38489999999999</v>
      </c>
      <c r="I87" s="102">
        <v>202.89</v>
      </c>
      <c r="J87" s="102">
        <v>289.30739999999997</v>
      </c>
    </row>
    <row r="88" spans="1:10" x14ac:dyDescent="0.25">
      <c r="A88" s="103" t="s">
        <v>91</v>
      </c>
      <c r="B88" s="102">
        <v>295.58969999999999</v>
      </c>
      <c r="C88" s="102">
        <v>308.43299999999999</v>
      </c>
      <c r="D88" s="102">
        <v>313.0908</v>
      </c>
      <c r="E88" s="102">
        <v>314.58690000000001</v>
      </c>
      <c r="F88" s="102">
        <v>308.85579999999999</v>
      </c>
      <c r="G88" s="102">
        <v>317.37799999999999</v>
      </c>
      <c r="H88" s="102">
        <v>318.85270000000003</v>
      </c>
      <c r="I88" s="102">
        <v>324.55</v>
      </c>
      <c r="J88" s="102">
        <v>326.60770000000002</v>
      </c>
    </row>
  </sheetData>
  <mergeCells count="32">
    <mergeCell ref="AE4:AE5"/>
    <mergeCell ref="W4:W5"/>
    <mergeCell ref="AF4:AF5"/>
    <mergeCell ref="X4:X5"/>
    <mergeCell ref="Y4:Y5"/>
    <mergeCell ref="Z4:Z5"/>
    <mergeCell ref="AA4:AA5"/>
    <mergeCell ref="AB4:AB5"/>
    <mergeCell ref="AC4:AC5"/>
    <mergeCell ref="A2:AD2"/>
    <mergeCell ref="O4:O5"/>
    <mergeCell ref="P4:P5"/>
    <mergeCell ref="Q4:Q5"/>
    <mergeCell ref="R4:R5"/>
    <mergeCell ref="S4:S5"/>
    <mergeCell ref="T4:T5"/>
    <mergeCell ref="U4:U5"/>
    <mergeCell ref="V4:V5"/>
    <mergeCell ref="N4:N5"/>
    <mergeCell ref="M4:M5"/>
    <mergeCell ref="L4:L5"/>
    <mergeCell ref="K4:K5"/>
    <mergeCell ref="J4:J5"/>
    <mergeCell ref="D4:D5"/>
    <mergeCell ref="C4:C5"/>
    <mergeCell ref="B4:B5"/>
    <mergeCell ref="A4:A5"/>
    <mergeCell ref="I4:I5"/>
    <mergeCell ref="H4:H5"/>
    <mergeCell ref="G4:G5"/>
    <mergeCell ref="F4:F5"/>
    <mergeCell ref="E4:E5"/>
  </mergeCells>
  <conditionalFormatting sqref="AF13">
    <cfRule type="expression" dxfId="13" priority="14" stopIfTrue="1">
      <formula>ISERROR(AF13)</formula>
    </cfRule>
  </conditionalFormatting>
  <conditionalFormatting sqref="AF20">
    <cfRule type="expression" dxfId="12" priority="13" stopIfTrue="1">
      <formula>ISERROR(AF20)</formula>
    </cfRule>
  </conditionalFormatting>
  <conditionalFormatting sqref="AF22 AF27">
    <cfRule type="expression" dxfId="11" priority="12" stopIfTrue="1">
      <formula>ISERROR(AF22)</formula>
    </cfRule>
  </conditionalFormatting>
  <conditionalFormatting sqref="AF30 AF35:AF36">
    <cfRule type="expression" dxfId="10" priority="11" stopIfTrue="1">
      <formula>ISERROR(AF30)</formula>
    </cfRule>
  </conditionalFormatting>
  <conditionalFormatting sqref="AF39 AF44:AF45">
    <cfRule type="expression" dxfId="9" priority="10" stopIfTrue="1">
      <formula>ISERROR(AF39)</formula>
    </cfRule>
  </conditionalFormatting>
  <conditionalFormatting sqref="AF48">
    <cfRule type="expression" dxfId="8" priority="15" stopIfTrue="1">
      <formula>ISERROR(AF48)</formula>
    </cfRule>
  </conditionalFormatting>
  <conditionalFormatting sqref="B6">
    <cfRule type="expression" dxfId="7" priority="8" stopIfTrue="1">
      <formula>ISERROR(B6)</formula>
    </cfRule>
  </conditionalFormatting>
  <conditionalFormatting sqref="B48:AB48">
    <cfRule type="expression" dxfId="6" priority="7" stopIfTrue="1">
      <formula>ISERROR(B48)</formula>
    </cfRule>
  </conditionalFormatting>
  <conditionalFormatting sqref="B13:AB13">
    <cfRule type="expression" dxfId="5" priority="6" stopIfTrue="1">
      <formula>ISERROR(B13)</formula>
    </cfRule>
  </conditionalFormatting>
  <conditionalFormatting sqref="B20:AB20">
    <cfRule type="expression" dxfId="4" priority="5" stopIfTrue="1">
      <formula>ISERROR(B20)</formula>
    </cfRule>
  </conditionalFormatting>
  <conditionalFormatting sqref="B22:AB22 B27:AB27">
    <cfRule type="expression" dxfId="3" priority="4" stopIfTrue="1">
      <formula>ISERROR(B22)</formula>
    </cfRule>
  </conditionalFormatting>
  <conditionalFormatting sqref="B30:AB30 B35:AB36">
    <cfRule type="expression" dxfId="2" priority="3" stopIfTrue="1">
      <formula>ISERROR(B30)</formula>
    </cfRule>
  </conditionalFormatting>
  <conditionalFormatting sqref="B39:AB39 B44:AB45">
    <cfRule type="expression" dxfId="1" priority="2" stopIfTrue="1">
      <formula>ISERROR(B39)</formula>
    </cfRule>
  </conditionalFormatting>
  <conditionalFormatting sqref="AC48">
    <cfRule type="expression" dxfId="0" priority="1" stopIfTrue="1">
      <formula>ISERROR(AC48)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Žebovec, Petra</cp:lastModifiedBy>
  <dcterms:created xsi:type="dcterms:W3CDTF">2020-09-29T09:23:28Z</dcterms:created>
  <dcterms:modified xsi:type="dcterms:W3CDTF">2021-03-17T09:58:16Z</dcterms:modified>
</cp:coreProperties>
</file>