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13_ncr:1_{CADE9F81-0C0B-47F3-A814-68FD9ED132FF}" xr6:coauthVersionLast="46" xr6:coauthVersionMax="46" xr10:uidLastSave="{00000000-0000-0000-0000-000000000000}"/>
  <bookViews>
    <workbookView xWindow="5340" yWindow="135" windowWidth="22500" windowHeight="1503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J5" authorId="0" shapeId="0" xr:uid="{00000000-0006-0000-09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<sst xmlns="http://schemas.openxmlformats.org/spreadsheetml/2006/main" count="245" uniqueCount="126">
  <si>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</si>
  <si>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</si>
  <si>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</si>
  <si>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</si>
  <si>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</si>
  <si>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</si>
  <si>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</si>
  <si>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</si>
  <si>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</si>
  <si>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</si>
  <si>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</si>
  <si>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</si>
  <si>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</si>
  <si>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</si>
  <si>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</si>
  <si>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</si>
  <si>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</si>
  <si>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</si>
  <si>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</si>
  <si>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</si>
  <si>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</si>
  <si>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</si>
  <si>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</si>
  <si>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</si>
  <si>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</si>
  <si>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</si>
  <si>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</si>
  <si>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</si>
  <si>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</si>
  <si>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</si>
  <si>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</si>
  <si>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</si>
  <si>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</si>
  <si>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</si>
  <si>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</si>
  <si>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</si>
  <si>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</si>
  <si>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</si>
  <si>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</si>
  <si>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</si>
  <si>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</si>
  <si>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</si>
  <si>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</si>
  <si>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</si>
  <si>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</si>
  <si>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</si>
  <si>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</si>
  <si>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</si>
  <si>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</si>
  <si>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</si>
  <si>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</si>
  <si>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</si>
  <si>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</si>
  <si>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</si>
  <si>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</si>
  <si>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</si>
  <si>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</si>
  <si>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</si>
  <si>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</si>
  <si>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</si>
  <si>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</si>
  <si>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</si>
  <si>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</si>
  <si>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</si>
  <si>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</si>
  <si>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</si>
  <si>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</si>
  <si>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</si>
  <si>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</si>
  <si>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</si>
  <si>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</si>
  <si>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</si>
  <si>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</si>
  <si>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</si>
  <si>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</si>
  <si>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</si>
  <si>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</si>
  <si>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</si>
  <si>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</si>
  <si>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</si>
  <si>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</si>
  <si>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</si>
  <si>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</si>
  <si>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</si>
  <si>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</si>
  <si>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</si>
  <si>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</si>
  <si>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</si>
  <si>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</si>
  <si>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</si>
  <si>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</si>
  <si>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</si>
  <si>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</si>
  <si>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</si>
  <si>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</si>
  <si>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</si>
  <si>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</si>
  <si>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</si>
  <si>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</si>
  <si>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</si>
  <si>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</si>
  <si>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</si>
  <si>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</si>
  <si>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</si>
  <si>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</si>
  <si>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</si>
  <si>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</si>
  <si>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</si>
  <si>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</si>
  <si>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</si>
  <si>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</si>
  <si>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</si>
  <si>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</si>
  <si>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</si>
  <si>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</si>
  <si>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</si>
  <si>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</si>
  <si>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</si>
  <si>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</si>
  <si>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</si>
  <si>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</si>
  <si>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</si>
  <si>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43. teden (25.10.2021-31.10.2021)</t>
  </si>
  <si>
    <t>Številka: 3305-5/2021/316</t>
  </si>
  <si>
    <t>Povprečje S in E (EUR/100 kg)</t>
  </si>
  <si>
    <t xml:space="preserve">N.P.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</si>
</sst>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</numFmts>
  <fonts count="6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8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9" xfId="0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0" fillId="33" borderId="13" xfId="0" applyFont="1" applyFill="1" applyBorder="1" applyAlignment="1" applyProtection="1">
      <alignment horizontal="center" wrapText="1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0" fillId="0" borderId="14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10" fontId="42" fillId="0" borderId="15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10" fontId="42" fillId="0" borderId="15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40" xfId="0" applyFont="1" applyFill="1" applyBorder="1" applyAlignment="1" applyProtection="1">
      <alignment horizontal="center"/>
    </xf>
    <xf numFmtId="40" fontId="28" fillId="36" borderId="20" xfId="42" applyNumberFormat="1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1" xfId="0" applyFont="1" applyFill="1" applyBorder="1" applyAlignment="1" applyProtection="1">
      <alignment horizontal="center" wrapText="1"/>
    </xf>
    <xf numFmtId="0" fontId="24" fillId="35" borderId="42" xfId="0" applyFont="1" applyFill="1" applyBorder="1" applyAlignment="1" applyProtection="1">
      <alignment horizontal="center" wrapText="1"/>
    </xf>
    <xf numFmtId="4" fontId="24" fillId="35" borderId="42" xfId="0" applyNumberFormat="1" applyFont="1" applyFill="1" applyBorder="1" applyAlignment="1" applyProtection="1">
      <alignment horizontal="center" wrapText="1"/>
    </xf>
    <xf numFmtId="0" fontId="22" fillId="35" borderId="42" xfId="0" applyFont="1" applyFill="1" applyBorder="1" applyAlignment="1" applyProtection="1">
      <alignment wrapText="1"/>
    </xf>
    <xf numFmtId="10" fontId="22" fillId="35" borderId="43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4" xfId="0" applyFont="1" applyFill="1" applyBorder="1" applyAlignment="1">
      <alignment vertical="center"/>
    </xf>
    <xf numFmtId="0" fontId="41" fillId="39" borderId="39" xfId="0" applyFont="1" applyFill="1" applyBorder="1" applyAlignment="1">
      <alignment vertical="center"/>
    </xf>
    <xf numFmtId="2" fontId="40" fillId="0" borderId="45" xfId="0" applyNumberFormat="1" applyFont="1" applyBorder="1" applyAlignment="1">
      <alignment horizontal="center"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40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0" fillId="0" borderId="10" xfId="0" applyNumberFormat="1" applyFont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3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vertical="center"/>
    </xf>
    <xf numFmtId="0" fontId="41" fillId="35" borderId="43" xfId="0" applyFont="1" applyFill="1" applyBorder="1" applyAlignment="1">
      <alignment vertical="center"/>
    </xf>
    <xf numFmtId="0" fontId="41" fillId="35" borderId="46" xfId="0" applyFont="1" applyFill="1" applyBorder="1" applyAlignment="1">
      <alignment horizontal="center" vertical="center"/>
    </xf>
    <xf numFmtId="0" fontId="41" fillId="35" borderId="35" xfId="0" applyFont="1" applyFill="1" applyBorder="1" applyAlignment="1">
      <alignment vertical="center"/>
    </xf>
    <xf numFmtId="0" fontId="23" fillId="35" borderId="36" xfId="0" applyFont="1" applyFill="1" applyBorder="1" applyAlignment="1" applyProtection="1">
      <alignment horizontal="center" wrapText="1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165" fontId="24" fillId="0" borderId="37" xfId="0" applyNumberFormat="1" applyFont="1" applyFill="1" applyBorder="1" applyAlignment="1" applyProtection="1">
      <alignment horizontal="center" wrapText="1"/>
    </xf>
    <xf numFmtId="10" fontId="22" fillId="0" borderId="38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7" xfId="0" applyNumberFormat="1" applyFont="1" applyFill="1" applyBorder="1" applyAlignment="1" applyProtection="1">
      <alignment horizontal="center" wrapText="1"/>
    </xf>
    <xf numFmtId="168" fontId="27" fillId="41" borderId="49" xfId="47" applyNumberFormat="1" applyFont="1" applyFill="1" applyBorder="1" applyAlignment="1">
      <alignment horizontal="center"/>
    </xf>
    <xf numFmtId="168" fontId="27" fillId="41" borderId="50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51" xfId="47" applyNumberFormat="1" applyFont="1" applyFill="1" applyBorder="1" applyAlignment="1">
      <alignment horizontal="center"/>
    </xf>
    <xf numFmtId="168" fontId="49" fillId="42" borderId="52" xfId="47" applyNumberFormat="1" applyFont="1" applyFill="1" applyBorder="1" applyAlignment="1">
      <alignment horizontal="center"/>
    </xf>
    <xf numFmtId="167" fontId="49" fillId="34" borderId="53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7" fontId="49" fillId="42" borderId="53" xfId="0" applyNumberFormat="1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9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/>
    </xf>
    <xf numFmtId="10" fontId="61" fillId="0" borderId="15" xfId="0" applyNumberFormat="1" applyFont="1" applyBorder="1" applyAlignment="1">
      <alignment horizontal="center" vertical="center"/>
    </xf>
    <xf numFmtId="2" fontId="61" fillId="0" borderId="37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10" fontId="61" fillId="0" borderId="15" xfId="0" applyNumberFormat="1" applyFont="1" applyBorder="1" applyAlignment="1">
      <alignment horizontal="center" vertical="center" wrapText="1"/>
    </xf>
    <xf numFmtId="2" fontId="61" fillId="0" borderId="37" xfId="0" applyNumberFormat="1" applyFont="1" applyBorder="1" applyAlignment="1">
      <alignment horizontal="center" vertical="center" wrapText="1"/>
    </xf>
    <xf numFmtId="10" fontId="61" fillId="0" borderId="38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4" xfId="0" applyFont="1" applyFill="1" applyBorder="1" applyAlignment="1"/>
    <xf numFmtId="0" fontId="27" fillId="41" borderId="55" xfId="0" applyFont="1" applyFill="1" applyBorder="1" applyAlignment="1"/>
    <xf numFmtId="0" fontId="27" fillId="41" borderId="56" xfId="0" applyFont="1" applyFill="1" applyBorder="1" applyAlignment="1"/>
    <xf numFmtId="0" fontId="27" fillId="41" borderId="29" xfId="0" applyFont="1" applyFill="1" applyBorder="1" applyAlignment="1"/>
    <xf numFmtId="0" fontId="27" fillId="41" borderId="57" xfId="0" applyFont="1" applyFill="1" applyBorder="1" applyAlignment="1"/>
    <xf numFmtId="0" fontId="27" fillId="41" borderId="32" xfId="0" applyFont="1" applyFill="1" applyBorder="1" applyAlignment="1"/>
    <xf numFmtId="0" fontId="21" fillId="42" borderId="58" xfId="0" applyFont="1" applyFill="1" applyBorder="1" applyAlignment="1"/>
    <xf numFmtId="0" fontId="21" fillId="42" borderId="59" xfId="0" applyFont="1" applyFill="1" applyBorder="1" applyAlignment="1"/>
    <xf numFmtId="0" fontId="0" fillId="0" borderId="0" xfId="0" applyFont="1" applyAlignment="1"/>
    <xf numFmtId="0" fontId="16" fillId="40" borderId="48" xfId="0" applyFont="1" applyFill="1" applyBorder="1" applyAlignment="1" applyProtection="1">
      <alignment vertical="center"/>
      <protection locked="0"/>
    </xf>
    <xf numFmtId="0" fontId="16" fillId="40" borderId="48" xfId="0" applyFont="1" applyFill="1" applyBorder="1" applyAlignment="1" applyProtection="1">
      <alignment horizontal="center" vertical="center"/>
      <protection locked="0"/>
    </xf>
    <xf numFmtId="10" fontId="61" fillId="0" borderId="60" xfId="0" applyNumberFormat="1" applyFont="1" applyBorder="1" applyAlignment="1">
      <alignment horizontal="center" vertical="center"/>
    </xf>
    <xf numFmtId="10" fontId="61" fillId="0" borderId="28" xfId="0" applyNumberFormat="1" applyFont="1" applyBorder="1" applyAlignment="1">
      <alignment horizontal="center" vertical="center"/>
    </xf>
    <xf numFmtId="10" fontId="40" fillId="0" borderId="28" xfId="0" applyNumberFormat="1" applyFont="1" applyBorder="1" applyAlignment="1">
      <alignment horizontal="center" vertical="center"/>
    </xf>
    <xf numFmtId="10" fontId="42" fillId="0" borderId="28" xfId="0" applyNumberFormat="1" applyFont="1" applyBorder="1" applyAlignment="1">
      <alignment horizontal="center" vertical="center"/>
    </xf>
    <xf numFmtId="10" fontId="42" fillId="35" borderId="28" xfId="0" applyNumberFormat="1" applyFont="1" applyFill="1" applyBorder="1" applyAlignment="1">
      <alignment horizontal="center" vertical="center"/>
    </xf>
    <xf numFmtId="10" fontId="61" fillId="0" borderId="61" xfId="0" applyNumberFormat="1" applyFont="1" applyBorder="1" applyAlignment="1">
      <alignment horizontal="center" vertical="center"/>
    </xf>
    <xf numFmtId="0" fontId="41" fillId="35" borderId="17" xfId="0" applyFont="1" applyFill="1" applyBorder="1" applyAlignment="1">
      <alignment vertical="center"/>
    </xf>
    <xf numFmtId="0" fontId="23" fillId="35" borderId="62" xfId="0" applyFont="1" applyFill="1" applyBorder="1" applyAlignment="1" applyProtection="1">
      <alignment horizontal="center" wrapText="1"/>
    </xf>
    <xf numFmtId="3" fontId="0" fillId="0" borderId="63" xfId="0" applyNumberFormat="1" applyBorder="1" applyAlignment="1">
      <alignment horizontal="center"/>
    </xf>
    <xf numFmtId="0" fontId="0" fillId="0" borderId="63" xfId="0" applyBorder="1" applyAlignment="1">
      <alignment horizontal="center"/>
    </xf>
    <xf numFmtId="2" fontId="0" fillId="0" borderId="63" xfId="0" applyNumberFormat="1" applyBorder="1" applyAlignment="1">
      <alignment horizontal="center"/>
    </xf>
    <xf numFmtId="165" fontId="24" fillId="0" borderId="63" xfId="0" applyNumberFormat="1" applyFont="1" applyFill="1" applyBorder="1" applyAlignment="1" applyProtection="1">
      <alignment horizontal="center" wrapText="1"/>
    </xf>
    <xf numFmtId="10" fontId="22" fillId="0" borderId="64" xfId="44" applyNumberFormat="1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10" fontId="22" fillId="0" borderId="15" xfId="44" applyNumberFormat="1" applyFont="1" applyFill="1" applyBorder="1" applyAlignment="1" applyProtection="1">
      <alignment horizontal="center" wrapText="1"/>
    </xf>
    <xf numFmtId="10" fontId="60" fillId="0" borderId="15" xfId="44" applyNumberFormat="1" applyFont="1" applyFill="1" applyBorder="1" applyAlignment="1" applyProtection="1">
      <alignment horizontal="center" wrapText="1"/>
    </xf>
    <xf numFmtId="165" fontId="24" fillId="0" borderId="15" xfId="0" applyNumberFormat="1" applyFont="1" applyFill="1" applyBorder="1" applyAlignment="1" applyProtection="1">
      <alignment horizontal="center" wrapText="1"/>
    </xf>
    <xf numFmtId="3" fontId="0" fillId="0" borderId="15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3" xfId="62" xr:uid="{00000000-0005-0000-0000-00001F000000}"/>
    <cellStyle name="Navadno 2 4" xfId="60" xr:uid="{00000000-0005-0000-0000-000020000000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3" xfId="77" xr:uid="{00000000-0005-0000-0000-00004B000000}"/>
    <cellStyle name="Vnos" xfId="9" builtinId="20" customBuiltin="1"/>
    <cellStyle name="Vsota" xfId="16" builtinId="25" customBuiltin="1"/>
  </cellStyles>
  <dxfs count="9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'!$E$74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'!$B$75:$B$126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'!$E$75:$E$126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'!$F$74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'!$B$75:$B$126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'!$F$75:$F$126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'!$G$74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'!$B$75:$B$126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'!$G$75:$G$126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24328"/>
        <c:axId val="751525504"/>
      </c:lineChart>
      <c:catAx>
        <c:axId val="75152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5504"/>
        <c:crosses val="autoZero"/>
        <c:auto val="1"/>
        <c:lblAlgn val="ctr"/>
        <c:lblOffset val="100"/>
        <c:noMultiLvlLbl val="0"/>
      </c:catAx>
      <c:valAx>
        <c:axId val="75152550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'!$D$5:$D$47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'cena_zakol_2021 (S) '!$F$5:$F$47</c:f>
              <c:numCache>
                <c:formatCode>#,##0</c:formatCode>
                <c:ptCount val="43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  <c:pt idx="42">
                  <c:v>221863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1526288"/>
        <c:axId val="75152315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'!$D$5:$D$47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'cena_zakol_2021 (S) '!$G$5:$G$47</c:f>
              <c:numCache>
                <c:formatCode>0.00_ ;[Red]\-0.00\ </c:formatCode>
                <c:ptCount val="43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22760"/>
        <c:axId val="751531384"/>
      </c:lineChart>
      <c:catAx>
        <c:axId val="751526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3152"/>
        <c:crosses val="autoZero"/>
        <c:auto val="1"/>
        <c:lblAlgn val="ctr"/>
        <c:lblOffset val="100"/>
        <c:noMultiLvlLbl val="0"/>
      </c:catAx>
      <c:valAx>
        <c:axId val="75152315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6288"/>
        <c:crosses val="autoZero"/>
        <c:crossBetween val="between"/>
      </c:valAx>
      <c:valAx>
        <c:axId val="7515313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2760"/>
        <c:crosses val="max"/>
        <c:crossBetween val="between"/>
      </c:valAx>
      <c:catAx>
        <c:axId val="751522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531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(E)'!$D$5:$D$47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'cena_zakol_2021 (E)'!$F$5:$F$47</c:f>
              <c:numCache>
                <c:formatCode>#,##0</c:formatCode>
                <c:ptCount val="43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  <c:pt idx="42">
                  <c:v>86097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1522368"/>
        <c:axId val="751532560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(E)'!$D$5:$D$47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'cena_zakol_2021 (E)'!$G$5:$G$47</c:f>
              <c:numCache>
                <c:formatCode>0.00_ ;[Red]\-0.00\ </c:formatCode>
                <c:ptCount val="4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23936"/>
        <c:axId val="751532952"/>
      </c:lineChart>
      <c:catAx>
        <c:axId val="75152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32560"/>
        <c:crossesAt val="0"/>
        <c:auto val="1"/>
        <c:lblAlgn val="ctr"/>
        <c:lblOffset val="100"/>
        <c:noMultiLvlLbl val="0"/>
      </c:catAx>
      <c:valAx>
        <c:axId val="751532560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2368"/>
        <c:crosses val="autoZero"/>
        <c:crossBetween val="between"/>
        <c:minorUnit val="10000"/>
      </c:valAx>
      <c:valAx>
        <c:axId val="7515329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3936"/>
        <c:crosses val="max"/>
        <c:crossBetween val="between"/>
      </c:valAx>
      <c:catAx>
        <c:axId val="75152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532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(E)'!$E$74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(E)'!$B$75:$B$127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(E)'!$E$75:$E$127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(E)'!$F$74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(E)'!$B$75:$B$127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(E)'!$F$75:$F$127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(E)'!$G$74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(E)'!$B$75:$B$127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(E)'!$G$75:$G$127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30600"/>
        <c:axId val="751521584"/>
      </c:lineChart>
      <c:catAx>
        <c:axId val="751530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1584"/>
        <c:crosses val="autoZero"/>
        <c:auto val="1"/>
        <c:lblAlgn val="ctr"/>
        <c:lblOffset val="100"/>
        <c:noMultiLvlLbl val="0"/>
      </c:catAx>
      <c:valAx>
        <c:axId val="75152158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30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'cena_zakol_2021(U)'!$C$4:$C$46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'cena_zakol_2021(U)'!$E$4:$E$46</c:f>
              <c:numCache>
                <c:formatCode>#,##0</c:formatCode>
                <c:ptCount val="43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  <c:pt idx="42">
                  <c:v>14210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1529032"/>
        <c:axId val="751521192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'cena_zakol_2021(U)'!$C$4:$C$46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cat>
          <c:val>
            <c:numRef>
              <c:f>'cena_zakol_2021(U)'!$F$4:$F$46</c:f>
              <c:numCache>
                <c:formatCode>0.00_ ;[Red]\-0.00\ </c:formatCode>
                <c:ptCount val="43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  <c:pt idx="41">
                  <c:v>143.28</c:v>
                </c:pt>
                <c:pt idx="42">
                  <c:v>141.41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21976"/>
        <c:axId val="751526680"/>
      </c:lineChart>
      <c:catAx>
        <c:axId val="751529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1192"/>
        <c:crosses val="autoZero"/>
        <c:auto val="1"/>
        <c:lblAlgn val="ctr"/>
        <c:lblOffset val="100"/>
        <c:noMultiLvlLbl val="0"/>
      </c:catAx>
      <c:valAx>
        <c:axId val="751521192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9032"/>
        <c:crosses val="autoZero"/>
        <c:crossBetween val="between"/>
      </c:valAx>
      <c:valAx>
        <c:axId val="751526680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1976"/>
        <c:crosses val="max"/>
        <c:crossBetween val="between"/>
      </c:valAx>
      <c:catAx>
        <c:axId val="751521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526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'cena_zakol_2021_(R)'!$C$4:$C$45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</c:numCache>
            </c:numRef>
          </c:cat>
          <c:val>
            <c:numRef>
              <c:f>'cena_zakol_2021_(R)'!$E$4:$E$45</c:f>
              <c:numCache>
                <c:formatCode>#,##0</c:formatCode>
                <c:ptCount val="42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  <c:pt idx="40">
                  <c:v>201</c:v>
                </c:pt>
                <c:pt idx="41">
                  <c:v>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1527464"/>
        <c:axId val="75153099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'cena_zakol_2021_(R)'!$C$4:$C$45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</c:numCache>
            </c:numRef>
          </c:cat>
          <c:val>
            <c:numRef>
              <c:f>'cena_zakol_2021_(R)'!$F$4:$F$45</c:f>
              <c:numCache>
                <c:formatCode>General</c:formatCode>
                <c:ptCount val="42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  <c:pt idx="40" formatCode="0.00_ ;[Red]\-0.00\ ">
                  <c:v>126.45</c:v>
                </c:pt>
                <c:pt idx="41" formatCode="0.00_ ;[Red]\-0.00\ ">
                  <c:v>127.14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24720"/>
        <c:axId val="751528248"/>
      </c:lineChart>
      <c:catAx>
        <c:axId val="751527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30992"/>
        <c:crosses val="autoZero"/>
        <c:auto val="1"/>
        <c:lblAlgn val="ctr"/>
        <c:lblOffset val="100"/>
        <c:noMultiLvlLbl val="0"/>
      </c:catAx>
      <c:valAx>
        <c:axId val="75153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7464"/>
        <c:crosses val="autoZero"/>
        <c:crossBetween val="between"/>
      </c:valAx>
      <c:valAx>
        <c:axId val="75152824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4720"/>
        <c:crosses val="max"/>
        <c:crossBetween val="between"/>
      </c:valAx>
      <c:catAx>
        <c:axId val="75152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52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S'!$C$47:$AR$47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'EU CENE E in S'!$C$48:$AR$48</c:f>
              <c:numCache>
                <c:formatCode>0.00</c:formatCode>
                <c:ptCount val="42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  <c:pt idx="40">
                  <c:v>130.37012288401252</c:v>
                </c:pt>
                <c:pt idx="41">
                  <c:v>129.44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S'!$C$47:$AR$47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'EU CENE E in S'!$C$49:$AR$49</c:f>
              <c:numCache>
                <c:formatCode>0.00</c:formatCode>
                <c:ptCount val="42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  <c:pt idx="40">
                  <c:v>201.9742</c:v>
                </c:pt>
                <c:pt idx="41">
                  <c:v>203.18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S'!$C$47:$AR$47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'EU CENE E in S'!$C$50:$AR$50</c:f>
              <c:numCache>
                <c:formatCode>0.00</c:formatCode>
                <c:ptCount val="42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  <c:pt idx="40">
                  <c:v>108.12</c:v>
                </c:pt>
                <c:pt idx="41">
                  <c:v>101.49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S'!$C$47:$AR$47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'EU CENE E in S'!$C$51:$AR$51</c:f>
              <c:numCache>
                <c:formatCode>0.00</c:formatCode>
                <c:ptCount val="42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28640"/>
        <c:axId val="751534912"/>
      </c:lineChart>
      <c:catAx>
        <c:axId val="751528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34912"/>
        <c:crosses val="autoZero"/>
        <c:auto val="1"/>
        <c:lblAlgn val="ctr"/>
        <c:lblOffset val="100"/>
        <c:noMultiLvlLbl val="0"/>
      </c:catAx>
      <c:valAx>
        <c:axId val="7515349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S'!$C$60:$AR$60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'EU CENE E in S'!$C$61:$AR$61</c:f>
              <c:numCache>
                <c:formatCode>0.00</c:formatCode>
                <c:ptCount val="42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  <c:pt idx="40">
                  <c:v>135.31281881456223</c:v>
                </c:pt>
                <c:pt idx="41">
                  <c:v>133.49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S'!$C$60:$AR$60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'EU CENE E in S'!$C$62:$AR$62</c:f>
              <c:numCache>
                <c:formatCode>0.00</c:formatCode>
                <c:ptCount val="42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  <c:pt idx="40">
                  <c:v>204.75319999999999</c:v>
                </c:pt>
                <c:pt idx="41">
                  <c:v>205.38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S'!$C$60:$AR$60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'EU CENE E in S'!$C$63:$AR$63</c:f>
              <c:numCache>
                <c:formatCode>0.00</c:formatCode>
                <c:ptCount val="42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  <c:pt idx="40">
                  <c:v>112.97</c:v>
                </c:pt>
                <c:pt idx="41">
                  <c:v>108.21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S'!$C$60:$AR$60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</c:numCache>
            </c:numRef>
          </c:cat>
          <c:val>
            <c:numRef>
              <c:f>'EU CENE E in S'!$C$64:$AR$64</c:f>
              <c:numCache>
                <c:formatCode>0.00</c:formatCode>
                <c:ptCount val="42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38440"/>
        <c:axId val="751537264"/>
      </c:lineChart>
      <c:catAx>
        <c:axId val="751538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37264"/>
        <c:crosses val="autoZero"/>
        <c:auto val="1"/>
        <c:lblAlgn val="ctr"/>
        <c:lblOffset val="100"/>
        <c:noMultiLvlLbl val="0"/>
      </c:catAx>
      <c:valAx>
        <c:axId val="751537264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53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131</xdr:row>
      <xdr:rowOff>80961</xdr:rowOff>
    </xdr:from>
    <xdr:to>
      <xdr:col>10</xdr:col>
      <xdr:colOff>85725</xdr:colOff>
      <xdr:row>151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50</xdr:row>
      <xdr:rowOff>19049</xdr:rowOff>
    </xdr:from>
    <xdr:to>
      <xdr:col>9</xdr:col>
      <xdr:colOff>565612</xdr:colOff>
      <xdr:row>69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77584</xdr:colOff>
      <xdr:row>49</xdr:row>
      <xdr:rowOff>184090</xdr:rowOff>
    </xdr:from>
    <xdr:to>
      <xdr:col>8</xdr:col>
      <xdr:colOff>463954</xdr:colOff>
      <xdr:row>69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130</xdr:row>
      <xdr:rowOff>71436</xdr:rowOff>
    </xdr:from>
    <xdr:to>
      <xdr:col>7</xdr:col>
      <xdr:colOff>1493175</xdr:colOff>
      <xdr:row>148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49</xdr:row>
      <xdr:rowOff>19050</xdr:rowOff>
    </xdr:from>
    <xdr:to>
      <xdr:col>11</xdr:col>
      <xdr:colOff>371476</xdr:colOff>
      <xdr:row>75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48</xdr:row>
      <xdr:rowOff>19050</xdr:rowOff>
    </xdr:from>
    <xdr:to>
      <xdr:col>10</xdr:col>
      <xdr:colOff>590550</xdr:colOff>
      <xdr:row>64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57914</xdr:colOff>
      <xdr:row>93</xdr:row>
      <xdr:rowOff>23812</xdr:rowOff>
    </xdr:from>
    <xdr:to>
      <xdr:col>7</xdr:col>
      <xdr:colOff>48389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4" sqref="A14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06" t="s">
        <v>122</v>
      </c>
      <c r="B13" s="39" t="s">
        <v>10</v>
      </c>
    </row>
    <row r="14" spans="1:6" ht="15.75">
      <c r="A14" s="106" t="s">
        <v>123</v>
      </c>
      <c r="B14" s="39" t="s">
        <v>104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B91"/>
  <sheetViews>
    <sheetView zoomScale="85" zoomScaleNormal="85" workbookViewId="0">
      <selection activeCell="AR61" sqref="AR61:AR64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5.7109375" customWidth="1"/>
    <col min="14" max="14" width="27.140625" customWidth="1"/>
    <col min="15" max="15" width="27" customWidth="1"/>
  </cols>
  <sheetData>
    <row r="2" spans="2:15" ht="17.25">
      <c r="B2" s="87" t="s">
        <v>109</v>
      </c>
      <c r="J2" s="87" t="s">
        <v>116</v>
      </c>
    </row>
    <row r="3" spans="2:15">
      <c r="B3" s="133"/>
    </row>
    <row r="4" spans="2:15" ht="18" thickBot="1">
      <c r="B4" t="s">
        <v>84</v>
      </c>
    </row>
    <row r="5" spans="2:15" s="188" customFormat="1" ht="16.5" thickTop="1" thickBot="1">
      <c r="B5" s="188" t="s">
        <v>107</v>
      </c>
      <c r="J5" s="189" t="s">
        <v>88</v>
      </c>
      <c r="K5" s="189"/>
      <c r="L5" s="190">
        <v>42</v>
      </c>
      <c r="M5" s="190" t="s">
        <v>80</v>
      </c>
      <c r="N5" s="190" t="s">
        <v>81</v>
      </c>
      <c r="O5" s="190" t="s">
        <v>82</v>
      </c>
    </row>
    <row r="6" spans="2:15" ht="16.5" thickTop="1" thickBot="1">
      <c r="J6" s="180" t="s">
        <v>40</v>
      </c>
      <c r="K6" s="181"/>
      <c r="L6" s="162">
        <v>133.48936852873334</v>
      </c>
      <c r="M6" s="154">
        <v>-1.3335053838383626E-2</v>
      </c>
      <c r="N6" s="155">
        <v>-6.134881106117851E-2</v>
      </c>
      <c r="O6" s="155">
        <v>-0.10176836710305315</v>
      </c>
    </row>
    <row r="7" spans="2:15" ht="16.5" thickTop="1" thickBot="1">
      <c r="B7" s="120"/>
      <c r="C7" s="135" t="s">
        <v>39</v>
      </c>
      <c r="D7" s="136" t="s">
        <v>15</v>
      </c>
      <c r="E7" s="137" t="s">
        <v>16</v>
      </c>
      <c r="F7" s="135" t="s">
        <v>40</v>
      </c>
      <c r="G7" s="136" t="s">
        <v>15</v>
      </c>
      <c r="H7" s="137" t="s">
        <v>16</v>
      </c>
      <c r="J7" s="182" t="s">
        <v>39</v>
      </c>
      <c r="K7" s="183"/>
      <c r="L7" s="162">
        <v>129.436388322884</v>
      </c>
      <c r="M7" s="156">
        <v>-7.1151975410475021E-3</v>
      </c>
      <c r="N7" s="157">
        <v>-4.8842337078309539E-2</v>
      </c>
      <c r="O7" s="157">
        <v>-7.8205004036160819E-2</v>
      </c>
    </row>
    <row r="8" spans="2:15" ht="16.5" thickTop="1" thickBot="1">
      <c r="B8" s="123"/>
      <c r="C8" s="140" t="s">
        <v>41</v>
      </c>
      <c r="D8" s="141"/>
      <c r="E8" s="197"/>
      <c r="F8" s="135" t="s">
        <v>41</v>
      </c>
      <c r="G8" s="138"/>
      <c r="H8" s="139"/>
      <c r="J8" s="184" t="s">
        <v>83</v>
      </c>
      <c r="K8" s="185"/>
      <c r="L8" s="162">
        <v>176.22543699462491</v>
      </c>
      <c r="M8" s="158">
        <v>0.10871579090569949</v>
      </c>
      <c r="N8" s="159">
        <v>6.8193542713496536E-2</v>
      </c>
      <c r="O8" s="159">
        <v>-0.10484538196815307</v>
      </c>
    </row>
    <row r="9" spans="2:15" ht="15.75" thickBot="1">
      <c r="B9" s="121" t="s">
        <v>42</v>
      </c>
      <c r="C9" s="122">
        <v>108.94</v>
      </c>
      <c r="D9" s="169">
        <v>-7.9999999999998295E-2</v>
      </c>
      <c r="E9" s="191">
        <v>-7.3381031003483255E-4</v>
      </c>
      <c r="F9" s="62">
        <v>121.4</v>
      </c>
      <c r="G9" s="170">
        <v>-0.36999999999999034</v>
      </c>
      <c r="H9" s="174">
        <v>-3.0385152336370735E-3</v>
      </c>
      <c r="J9" s="186" t="s">
        <v>124</v>
      </c>
      <c r="K9" s="187"/>
      <c r="L9" s="164">
        <v>132.14483311596939</v>
      </c>
      <c r="M9" s="160">
        <v>-1.1322534392826822E-2</v>
      </c>
      <c r="N9" s="161">
        <v>-5.7321176247307482E-2</v>
      </c>
      <c r="O9" s="161">
        <v>-9.1449467565862252E-2</v>
      </c>
    </row>
    <row r="10" spans="2:15" ht="15.75" thickTop="1">
      <c r="B10" s="61" t="s">
        <v>43</v>
      </c>
      <c r="C10" s="62">
        <v>176.86880000000002</v>
      </c>
      <c r="D10" s="170">
        <v>-0.55219999999999914</v>
      </c>
      <c r="E10" s="192">
        <v>-3.1123711398312048E-3</v>
      </c>
      <c r="F10" s="62" t="s">
        <v>125</v>
      </c>
      <c r="G10" s="134"/>
      <c r="H10" s="85"/>
    </row>
    <row r="11" spans="2:15">
      <c r="B11" s="61" t="s">
        <v>44</v>
      </c>
      <c r="C11" s="62">
        <v>130.75700000000001</v>
      </c>
      <c r="D11" s="170">
        <v>-0.87860000000000582</v>
      </c>
      <c r="E11" s="192">
        <v>-6.6744862332074328E-3</v>
      </c>
      <c r="F11" s="62">
        <v>133.654</v>
      </c>
      <c r="G11" s="173">
        <v>-1.0529999999999973</v>
      </c>
      <c r="H11" s="174">
        <v>-7.8169657107648449E-3</v>
      </c>
    </row>
    <row r="12" spans="2:15">
      <c r="B12" s="61" t="s">
        <v>45</v>
      </c>
      <c r="C12" s="62">
        <v>130.63810000000001</v>
      </c>
      <c r="D12" s="134"/>
      <c r="E12" s="193"/>
      <c r="F12" s="62">
        <v>136.28300000000002</v>
      </c>
      <c r="G12" s="173"/>
      <c r="H12" s="174"/>
    </row>
    <row r="13" spans="2:15">
      <c r="B13" s="61" t="s">
        <v>46</v>
      </c>
      <c r="C13" s="62">
        <v>127.77</v>
      </c>
      <c r="D13" s="134">
        <v>6.9999999999993179E-2</v>
      </c>
      <c r="E13" s="193">
        <v>5.4815974941258006E-4</v>
      </c>
      <c r="F13" s="62">
        <v>130.47999999999999</v>
      </c>
      <c r="G13" s="173">
        <v>-7.00000000000216E-2</v>
      </c>
      <c r="H13" s="174">
        <v>-5.3619302949081682E-4</v>
      </c>
    </row>
    <row r="14" spans="2:15">
      <c r="B14" s="61" t="s">
        <v>47</v>
      </c>
      <c r="C14" s="62">
        <v>137.78</v>
      </c>
      <c r="D14" s="134" t="s">
        <v>125</v>
      </c>
      <c r="E14" s="193"/>
      <c r="F14" s="62">
        <v>143.79</v>
      </c>
      <c r="G14" s="173">
        <v>-0.75</v>
      </c>
      <c r="H14" s="174">
        <v>-5.1888750518886972E-3</v>
      </c>
    </row>
    <row r="15" spans="2:15">
      <c r="B15" s="61" t="s">
        <v>48</v>
      </c>
      <c r="C15" s="62" t="s">
        <v>125</v>
      </c>
      <c r="D15" s="63"/>
      <c r="E15" s="194"/>
      <c r="F15" s="62" t="s">
        <v>125</v>
      </c>
      <c r="G15" s="134"/>
      <c r="H15" s="85"/>
    </row>
    <row r="16" spans="2:15">
      <c r="B16" s="61" t="s">
        <v>49</v>
      </c>
      <c r="C16" s="62">
        <v>130.5</v>
      </c>
      <c r="D16" s="170">
        <v>-4.3499999999999943</v>
      </c>
      <c r="E16" s="192">
        <v>-3.2258064516129004E-2</v>
      </c>
      <c r="F16" s="62">
        <v>135.76</v>
      </c>
      <c r="G16" s="173">
        <v>-3.75</v>
      </c>
      <c r="H16" s="174">
        <v>-2.6879793563185483E-2</v>
      </c>
    </row>
    <row r="17" spans="2:8">
      <c r="B17" s="61" t="s">
        <v>50</v>
      </c>
      <c r="C17" s="62">
        <v>134</v>
      </c>
      <c r="D17" s="170">
        <v>-2</v>
      </c>
      <c r="E17" s="192">
        <v>-1.4705882352941124E-2</v>
      </c>
      <c r="F17" s="62">
        <v>141</v>
      </c>
      <c r="G17" s="170">
        <v>-2</v>
      </c>
      <c r="H17" s="174">
        <v>-1.3986013986013957E-2</v>
      </c>
    </row>
    <row r="18" spans="2:8">
      <c r="B18" s="61" t="s">
        <v>51</v>
      </c>
      <c r="C18" s="62">
        <v>140.65819999999999</v>
      </c>
      <c r="D18" s="134">
        <v>8.3805999999999869</v>
      </c>
      <c r="E18" s="193">
        <v>6.3356154027590428E-2</v>
      </c>
      <c r="F18" s="62">
        <v>141.9889</v>
      </c>
      <c r="G18" s="64">
        <v>3.0575000000000045</v>
      </c>
      <c r="H18" s="65">
        <v>2.2007264016629779E-2</v>
      </c>
    </row>
    <row r="19" spans="2:8">
      <c r="B19" s="61" t="s">
        <v>52</v>
      </c>
      <c r="C19" s="62" t="s">
        <v>125</v>
      </c>
      <c r="D19" s="170"/>
      <c r="E19" s="192"/>
      <c r="F19" s="62" t="s">
        <v>125</v>
      </c>
      <c r="G19" s="170"/>
      <c r="H19" s="171"/>
    </row>
    <row r="20" spans="2:8">
      <c r="B20" s="61" t="s">
        <v>53</v>
      </c>
      <c r="C20" s="62" t="s">
        <v>125</v>
      </c>
      <c r="D20" s="63"/>
      <c r="E20" s="194"/>
      <c r="F20" s="62" t="s">
        <v>125</v>
      </c>
      <c r="G20" s="134"/>
      <c r="H20" s="85"/>
    </row>
    <row r="21" spans="2:8">
      <c r="B21" s="61" t="s">
        <v>54</v>
      </c>
      <c r="C21" s="62">
        <v>194.52</v>
      </c>
      <c r="D21" s="170">
        <v>-1.7399999999999807</v>
      </c>
      <c r="E21" s="192">
        <v>-8.8657902782023346E-3</v>
      </c>
      <c r="F21" s="62" t="s">
        <v>125</v>
      </c>
      <c r="G21" s="134"/>
      <c r="H21" s="85"/>
    </row>
    <row r="22" spans="2:8">
      <c r="B22" s="61" t="s">
        <v>55</v>
      </c>
      <c r="C22" s="62">
        <v>101.49000000000001</v>
      </c>
      <c r="D22" s="170">
        <v>-6.6299999999999955</v>
      </c>
      <c r="E22" s="192">
        <v>-6.1320754716981063E-2</v>
      </c>
      <c r="F22" s="62">
        <v>112.09</v>
      </c>
      <c r="G22" s="173">
        <v>-2.9599999999999937</v>
      </c>
      <c r="H22" s="174">
        <v>-2.572794437201209E-2</v>
      </c>
    </row>
    <row r="23" spans="2:8">
      <c r="B23" s="61" t="s">
        <v>56</v>
      </c>
      <c r="C23" s="62">
        <v>107.67</v>
      </c>
      <c r="D23" s="170">
        <v>-0.51000000000000512</v>
      </c>
      <c r="E23" s="192">
        <v>-4.7143649473100346E-3</v>
      </c>
      <c r="F23" s="62">
        <v>108.21000000000001</v>
      </c>
      <c r="G23" s="173">
        <v>-4.7599999999999909</v>
      </c>
      <c r="H23" s="174">
        <v>-4.2135080109763523E-2</v>
      </c>
    </row>
    <row r="24" spans="2:8">
      <c r="B24" s="61" t="s">
        <v>57</v>
      </c>
      <c r="C24" s="62">
        <v>127.55</v>
      </c>
      <c r="D24" s="170">
        <v>0.48999999999999488</v>
      </c>
      <c r="E24" s="192">
        <v>3.8564457736502966E-3</v>
      </c>
      <c r="F24" s="62">
        <v>134.34</v>
      </c>
      <c r="G24" s="64">
        <v>0.53999999999999204</v>
      </c>
      <c r="H24" s="65">
        <v>4.0358744394617396E-3</v>
      </c>
    </row>
    <row r="25" spans="2:8">
      <c r="B25" s="61" t="s">
        <v>58</v>
      </c>
      <c r="C25" s="62">
        <v>124.87050000000001</v>
      </c>
      <c r="D25" s="170">
        <v>-0.67359999999999332</v>
      </c>
      <c r="E25" s="192">
        <v>-5.3654452897428095E-3</v>
      </c>
      <c r="F25" s="62">
        <v>127.4842</v>
      </c>
      <c r="G25" s="173">
        <v>-0.96030000000000371</v>
      </c>
      <c r="H25" s="174">
        <v>-7.4763808493162331E-3</v>
      </c>
    </row>
    <row r="26" spans="2:8">
      <c r="B26" s="61" t="s">
        <v>59</v>
      </c>
      <c r="C26" s="62" t="s">
        <v>125</v>
      </c>
      <c r="D26" s="63"/>
      <c r="E26" s="194"/>
      <c r="F26" s="62" t="s">
        <v>125</v>
      </c>
      <c r="G26" s="134"/>
      <c r="H26" s="85"/>
    </row>
    <row r="27" spans="2:8">
      <c r="B27" s="61" t="s">
        <v>60</v>
      </c>
      <c r="C27" s="62">
        <v>114.07000000000001</v>
      </c>
      <c r="D27" s="134">
        <v>0.15000000000000568</v>
      </c>
      <c r="E27" s="193">
        <v>1.3167134831462146E-3</v>
      </c>
      <c r="F27" s="62">
        <v>115.21000000000001</v>
      </c>
      <c r="G27" s="63">
        <v>0.15000000000000568</v>
      </c>
      <c r="H27" s="85">
        <v>1.3036676516600121E-3</v>
      </c>
    </row>
    <row r="28" spans="2:8">
      <c r="B28" s="61" t="s">
        <v>61</v>
      </c>
      <c r="C28" s="62">
        <v>152.41</v>
      </c>
      <c r="D28" s="170">
        <v>-0.79000000000002046</v>
      </c>
      <c r="E28" s="192">
        <v>-5.1566579634465537E-3</v>
      </c>
      <c r="F28" s="62">
        <v>164.77</v>
      </c>
      <c r="G28" s="173">
        <v>-0.56999999999999318</v>
      </c>
      <c r="H28" s="174">
        <v>-3.4474416354178805E-3</v>
      </c>
    </row>
    <row r="29" spans="2:8">
      <c r="B29" s="61" t="s">
        <v>62</v>
      </c>
      <c r="C29" s="62">
        <v>117.55285000000001</v>
      </c>
      <c r="D29" s="170">
        <v>-0.28794999999999504</v>
      </c>
      <c r="E29" s="192">
        <v>-2.4435509602785954E-3</v>
      </c>
      <c r="F29" s="62">
        <v>118.7093</v>
      </c>
      <c r="G29" s="170">
        <v>-0.33220000000000027</v>
      </c>
      <c r="H29" s="171">
        <v>-2.7906234380447037E-3</v>
      </c>
    </row>
    <row r="30" spans="2:8">
      <c r="B30" s="61" t="s">
        <v>63</v>
      </c>
      <c r="C30" s="62">
        <v>133.47</v>
      </c>
      <c r="D30" s="170">
        <v>-3.2400000000000091</v>
      </c>
      <c r="E30" s="192">
        <v>-2.3699802501645939E-2</v>
      </c>
      <c r="F30" s="62">
        <v>133.47999999999999</v>
      </c>
      <c r="G30" s="170">
        <v>-3.9800000000000182</v>
      </c>
      <c r="H30" s="174">
        <v>-2.8953877491634028E-2</v>
      </c>
    </row>
    <row r="31" spans="2:8">
      <c r="B31" s="61" t="s">
        <v>64</v>
      </c>
      <c r="C31" s="62">
        <v>140.8853</v>
      </c>
      <c r="D31" s="170">
        <v>-5.1691000000000145</v>
      </c>
      <c r="E31" s="192">
        <v>-3.5391607510626311E-2</v>
      </c>
      <c r="F31" s="62">
        <v>139.08840000000001</v>
      </c>
      <c r="G31" s="173">
        <v>-5.977800000000002</v>
      </c>
      <c r="H31" s="174">
        <v>-4.1207393589961061E-2</v>
      </c>
    </row>
    <row r="32" spans="2:8">
      <c r="B32" s="66" t="s">
        <v>65</v>
      </c>
      <c r="C32" s="62">
        <v>160.47</v>
      </c>
      <c r="D32" s="63">
        <v>0.71000000000000796</v>
      </c>
      <c r="E32" s="194">
        <v>4.4441662493741596E-3</v>
      </c>
      <c r="F32" s="62">
        <v>173.8</v>
      </c>
      <c r="G32" s="64">
        <v>-0.22999999999998977</v>
      </c>
      <c r="H32" s="65">
        <v>-1.3216112164569083E-3</v>
      </c>
    </row>
    <row r="33" spans="1:100">
      <c r="B33" s="61" t="s">
        <v>66</v>
      </c>
      <c r="C33" s="62">
        <v>131.56</v>
      </c>
      <c r="D33" s="170">
        <v>-2.8100000000000023</v>
      </c>
      <c r="E33" s="192">
        <v>-2.0912406043015586E-2</v>
      </c>
      <c r="F33" s="62">
        <v>128.43</v>
      </c>
      <c r="G33" s="173">
        <v>-1.3799999999999955</v>
      </c>
      <c r="H33" s="174">
        <v>-1.0630922116940056E-2</v>
      </c>
    </row>
    <row r="34" spans="1:100">
      <c r="B34" s="61" t="s">
        <v>67</v>
      </c>
      <c r="C34" s="62">
        <v>160.54</v>
      </c>
      <c r="D34" s="63">
        <v>0.93999999999999773</v>
      </c>
      <c r="E34" s="194">
        <v>5.8897243107769448E-3</v>
      </c>
      <c r="F34" s="62">
        <v>169.67000000000002</v>
      </c>
      <c r="G34" s="64">
        <v>0.14000000000001478</v>
      </c>
      <c r="H34" s="65">
        <v>8.2581254055336117E-4</v>
      </c>
    </row>
    <row r="35" spans="1:100">
      <c r="B35" s="61" t="s">
        <v>68</v>
      </c>
      <c r="C35" s="62">
        <v>203.18110000000001</v>
      </c>
      <c r="D35" s="63">
        <v>1.2069000000000187</v>
      </c>
      <c r="E35" s="194">
        <v>5.97551568467658E-3</v>
      </c>
      <c r="F35" s="62">
        <v>205.37880000000001</v>
      </c>
      <c r="G35" s="64">
        <v>0.6255999999999915</v>
      </c>
      <c r="H35" s="65">
        <v>3.0553857033734921E-3</v>
      </c>
    </row>
    <row r="36" spans="1:100">
      <c r="B36" s="128"/>
      <c r="C36" s="124" t="s">
        <v>125</v>
      </c>
      <c r="D36" s="125"/>
      <c r="E36" s="195"/>
      <c r="F36" s="124" t="s">
        <v>125</v>
      </c>
      <c r="G36" s="126"/>
      <c r="H36" s="127"/>
    </row>
    <row r="37" spans="1:100" ht="15.75" thickBot="1">
      <c r="B37" s="67" t="s">
        <v>69</v>
      </c>
      <c r="C37" s="86">
        <v>129.436388322884</v>
      </c>
      <c r="D37" s="172">
        <v>-0.92756528213163847</v>
      </c>
      <c r="E37" s="196">
        <v>-7.1151975410475021E-3</v>
      </c>
      <c r="F37" s="86">
        <v>133.48936852873334</v>
      </c>
      <c r="G37" s="175">
        <v>-1.8234502858288977</v>
      </c>
      <c r="H37" s="176">
        <v>-1.3475813317641583E-2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63">
        <v>31</v>
      </c>
      <c r="AH47" s="163">
        <v>32</v>
      </c>
      <c r="AI47" s="163">
        <v>33</v>
      </c>
      <c r="AJ47" s="163">
        <v>34</v>
      </c>
      <c r="AK47" s="163">
        <v>35</v>
      </c>
      <c r="AL47" s="163">
        <v>36</v>
      </c>
      <c r="AM47" s="163">
        <v>37</v>
      </c>
      <c r="AN47" s="163">
        <v>38</v>
      </c>
      <c r="AO47" s="163">
        <v>39</v>
      </c>
      <c r="AP47" s="163">
        <v>40</v>
      </c>
      <c r="AQ47" s="163">
        <v>41</v>
      </c>
      <c r="AR47" s="163">
        <v>42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  <c r="AP48" s="77">
        <v>132.4008779937304</v>
      </c>
      <c r="AQ48" s="77">
        <v>130.37012288401252</v>
      </c>
      <c r="AR48" s="77">
        <v>129.44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  <c r="AP49" s="77">
        <v>199.7492</v>
      </c>
      <c r="AQ49" s="77">
        <v>201.9742</v>
      </c>
      <c r="AR49" s="77">
        <v>203.18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  <c r="AP50" s="77">
        <v>111.01</v>
      </c>
      <c r="AQ50" s="77">
        <v>108.12</v>
      </c>
      <c r="AR50" s="77">
        <v>101.49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  <c r="AP51" s="77">
        <v>160.83000000000001</v>
      </c>
      <c r="AQ51" s="77">
        <v>159.76</v>
      </c>
      <c r="AR51" s="77">
        <v>160.47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63">
        <v>31</v>
      </c>
      <c r="AH60" s="163">
        <v>32</v>
      </c>
      <c r="AI60" s="163">
        <v>33</v>
      </c>
      <c r="AJ60" s="163">
        <v>34</v>
      </c>
      <c r="AK60" s="163">
        <v>35</v>
      </c>
      <c r="AL60" s="163">
        <v>36</v>
      </c>
      <c r="AM60" s="163">
        <v>37</v>
      </c>
      <c r="AN60" s="163">
        <v>38</v>
      </c>
      <c r="AO60" s="163">
        <v>39</v>
      </c>
      <c r="AP60" s="163">
        <v>40</v>
      </c>
      <c r="AQ60" s="163">
        <v>41</v>
      </c>
      <c r="AR60" s="163">
        <v>42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  <c r="AP61" s="77">
        <v>137.64271100190555</v>
      </c>
      <c r="AQ61" s="77">
        <v>135.31281881456223</v>
      </c>
      <c r="AR61" s="77">
        <v>133.49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  <c r="AP62" s="77">
        <v>202.80710000000002</v>
      </c>
      <c r="AQ62" s="77">
        <v>204.75319999999999</v>
      </c>
      <c r="AR62" s="77">
        <v>205.38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  <c r="AP63" s="77">
        <v>115.15</v>
      </c>
      <c r="AQ63" s="77">
        <v>112.97</v>
      </c>
      <c r="AR63" s="77">
        <v>108.21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  <c r="AP64" s="77">
        <v>173.76</v>
      </c>
      <c r="AQ64" s="77">
        <v>174.03</v>
      </c>
      <c r="AR64" s="77">
        <v>173.8</v>
      </c>
    </row>
    <row r="67" spans="2:2">
      <c r="B67" s="4" t="s">
        <v>85</v>
      </c>
    </row>
    <row r="91" spans="2:2">
      <c r="B91" s="4" t="s">
        <v>86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30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87" t="s">
        <v>93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4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4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4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4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4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4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4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4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78">
        <v>-1.5187310158623069E-3</v>
      </c>
      <c r="AP40" s="2"/>
      <c r="AQ40" s="8"/>
      <c r="AR40" s="26"/>
      <c r="AS40" s="27"/>
      <c r="AT40" s="27"/>
      <c r="AU40" s="25"/>
    </row>
    <row r="41" spans="4:47">
      <c r="D41" s="113">
        <v>37</v>
      </c>
      <c r="E41" s="177">
        <v>1793</v>
      </c>
      <c r="F41" s="6">
        <v>166287</v>
      </c>
      <c r="G41" s="3">
        <v>177.24</v>
      </c>
      <c r="H41" s="3">
        <v>-0.26999999999998181</v>
      </c>
      <c r="I41" s="178">
        <v>-1.5210410681086861E-3</v>
      </c>
      <c r="AP41" s="2"/>
      <c r="AQ41" s="8"/>
      <c r="AR41" s="26"/>
      <c r="AS41" s="27"/>
      <c r="AT41" s="27"/>
      <c r="AU41" s="25"/>
    </row>
    <row r="42" spans="4:47">
      <c r="D42" s="113">
        <v>38</v>
      </c>
      <c r="E42" s="177">
        <v>2213</v>
      </c>
      <c r="F42" s="6">
        <v>200611</v>
      </c>
      <c r="G42" s="3">
        <v>178.08</v>
      </c>
      <c r="H42" s="3">
        <v>0.84000000000000341</v>
      </c>
      <c r="I42" s="178">
        <v>4.7393364928909332E-3</v>
      </c>
      <c r="AP42" s="2"/>
      <c r="AQ42" s="8"/>
      <c r="AR42" s="26"/>
      <c r="AS42" s="27"/>
      <c r="AT42" s="27"/>
      <c r="AU42" s="25"/>
    </row>
    <row r="43" spans="4:47">
      <c r="D43" s="113">
        <v>39</v>
      </c>
      <c r="E43" s="177">
        <v>2095</v>
      </c>
      <c r="F43" s="6">
        <v>188350</v>
      </c>
      <c r="G43" s="3">
        <v>177.18</v>
      </c>
      <c r="H43" s="3">
        <v>-0.90000000000000568</v>
      </c>
      <c r="I43" s="178">
        <v>-5.0539083557952225E-3</v>
      </c>
      <c r="AP43" s="2"/>
      <c r="AQ43" s="8"/>
      <c r="AR43" s="26"/>
      <c r="AS43" s="27"/>
      <c r="AT43" s="27"/>
      <c r="AU43" s="25"/>
    </row>
    <row r="44" spans="4:47">
      <c r="D44" s="113">
        <v>40</v>
      </c>
      <c r="E44" s="177">
        <v>2014</v>
      </c>
      <c r="F44" s="6">
        <v>183289</v>
      </c>
      <c r="G44" s="3">
        <v>173.76</v>
      </c>
      <c r="H44" s="3">
        <v>-3.4200000000000159</v>
      </c>
      <c r="I44" s="178">
        <v>-1.9302404334575085E-2</v>
      </c>
      <c r="AP44" s="2"/>
      <c r="AQ44" s="8"/>
      <c r="AR44" s="26"/>
      <c r="AS44" s="27"/>
      <c r="AT44" s="27"/>
      <c r="AU44" s="25"/>
    </row>
    <row r="45" spans="4:47">
      <c r="D45" s="113">
        <v>41</v>
      </c>
      <c r="E45" s="177">
        <v>2107</v>
      </c>
      <c r="F45" s="6">
        <v>193989</v>
      </c>
      <c r="G45" s="3">
        <v>174.03</v>
      </c>
      <c r="H45" s="3">
        <v>0.27000000000001023</v>
      </c>
      <c r="I45" s="178">
        <v>1.5538674033148681E-3</v>
      </c>
      <c r="AP45" s="2"/>
      <c r="AQ45" s="8"/>
      <c r="AR45" s="26"/>
      <c r="AS45" s="27"/>
      <c r="AT45" s="27"/>
      <c r="AU45" s="25"/>
    </row>
    <row r="46" spans="4:47">
      <c r="D46" s="113">
        <v>42</v>
      </c>
      <c r="E46" s="177">
        <v>2065</v>
      </c>
      <c r="F46" s="6">
        <v>189285</v>
      </c>
      <c r="G46" s="3">
        <v>173.8</v>
      </c>
      <c r="H46" s="3">
        <v>-0.22999999999998977</v>
      </c>
      <c r="I46" s="178">
        <v>-1.3216112164569083E-3</v>
      </c>
      <c r="AP46" s="2"/>
      <c r="AQ46" s="8"/>
      <c r="AR46" s="26"/>
      <c r="AS46" s="27"/>
      <c r="AT46" s="27"/>
      <c r="AU46" s="25"/>
    </row>
    <row r="47" spans="4:47">
      <c r="D47" s="113">
        <v>43</v>
      </c>
      <c r="E47" s="177">
        <v>2392</v>
      </c>
      <c r="F47" s="6">
        <v>221863</v>
      </c>
      <c r="G47" s="3">
        <v>172.07</v>
      </c>
      <c r="H47" s="3">
        <v>-1.7300000000000182</v>
      </c>
      <c r="I47" s="178">
        <v>-9.9539700805524323E-3</v>
      </c>
      <c r="AP47" s="2"/>
      <c r="AQ47" s="8"/>
      <c r="AR47" s="26"/>
      <c r="AS47" s="27"/>
      <c r="AT47" s="27"/>
      <c r="AU47" s="25"/>
    </row>
    <row r="48" spans="4:47">
      <c r="E48" s="179"/>
      <c r="F48" s="149"/>
      <c r="G48" s="150"/>
      <c r="H48" s="150"/>
      <c r="I48" s="151"/>
      <c r="AP48" s="2"/>
      <c r="AQ48" s="8"/>
      <c r="AR48" s="26"/>
      <c r="AS48" s="27"/>
      <c r="AT48" s="27"/>
      <c r="AU48" s="25"/>
    </row>
    <row r="49" spans="2:47">
      <c r="B49" s="87" t="s">
        <v>96</v>
      </c>
      <c r="C49" s="4"/>
      <c r="AP49" s="2"/>
      <c r="AQ49" s="8"/>
      <c r="AR49" s="26"/>
      <c r="AS49" s="27"/>
      <c r="AT49" s="27"/>
      <c r="AU49" s="25"/>
    </row>
    <row r="50" spans="2:47">
      <c r="B50" s="4"/>
      <c r="AP50" s="2"/>
      <c r="AQ50" s="8"/>
      <c r="AR50" s="26"/>
      <c r="AS50" s="28"/>
      <c r="AT50" s="27"/>
      <c r="AU50" s="25"/>
    </row>
    <row r="51" spans="2:47">
      <c r="AP51" s="2"/>
      <c r="AQ51" s="8"/>
      <c r="AR51" s="26"/>
      <c r="AS51" s="28"/>
      <c r="AT51" s="27"/>
      <c r="AU51" s="25"/>
    </row>
    <row r="52" spans="2:47">
      <c r="AP52" s="2"/>
      <c r="AQ52" s="8"/>
      <c r="AR52" s="26"/>
      <c r="AS52" s="28"/>
      <c r="AT52" s="27"/>
      <c r="AU52" s="25"/>
    </row>
    <row r="53" spans="2:47">
      <c r="AP53" s="2"/>
      <c r="AQ53" s="8"/>
      <c r="AR53" s="26"/>
      <c r="AS53" s="28"/>
      <c r="AT53" s="27"/>
      <c r="AU53" s="25"/>
    </row>
    <row r="54" spans="2:47">
      <c r="AP54" s="2"/>
      <c r="AQ54" s="8"/>
      <c r="AR54" s="26"/>
      <c r="AS54" s="28"/>
      <c r="AT54" s="27"/>
      <c r="AU54" s="25"/>
    </row>
    <row r="55" spans="2:47">
      <c r="AP55" s="2"/>
      <c r="AQ55" s="8"/>
      <c r="AR55" s="26"/>
      <c r="AS55" s="28"/>
      <c r="AT55" s="27"/>
      <c r="AU55" s="25"/>
    </row>
    <row r="56" spans="2:47">
      <c r="AP56" s="2"/>
      <c r="AQ56" s="8"/>
      <c r="AR56" s="26"/>
      <c r="AS56" s="28"/>
      <c r="AT56" s="27"/>
      <c r="AU56" s="25"/>
    </row>
    <row r="71" spans="2:9">
      <c r="C71" s="4"/>
    </row>
    <row r="72" spans="2:9">
      <c r="B72" s="87" t="s">
        <v>89</v>
      </c>
    </row>
    <row r="73" spans="2:9" ht="15.75" thickBot="1">
      <c r="C73" s="57"/>
    </row>
    <row r="74" spans="2:9" ht="15.75" thickBot="1">
      <c r="B74" s="33" t="s">
        <v>20</v>
      </c>
      <c r="C74" s="49" t="s">
        <v>37</v>
      </c>
      <c r="D74" s="49" t="s">
        <v>24</v>
      </c>
      <c r="E74" s="34" t="s">
        <v>25</v>
      </c>
      <c r="F74" s="35" t="s">
        <v>26</v>
      </c>
      <c r="G74" s="36" t="s">
        <v>32</v>
      </c>
      <c r="H74" s="37" t="s">
        <v>30</v>
      </c>
      <c r="I74" s="38" t="s">
        <v>31</v>
      </c>
    </row>
    <row r="75" spans="2:9">
      <c r="B75" s="29">
        <v>1</v>
      </c>
      <c r="C75" s="50">
        <v>173.68</v>
      </c>
      <c r="D75" s="50">
        <v>163.34</v>
      </c>
      <c r="E75" s="13">
        <v>159.72</v>
      </c>
      <c r="F75" s="14">
        <v>219.3</v>
      </c>
      <c r="G75" s="16">
        <v>152.96</v>
      </c>
      <c r="H75" s="17">
        <v>-66.34</v>
      </c>
      <c r="I75" s="18">
        <v>-0.30250797993616052</v>
      </c>
    </row>
    <row r="76" spans="2:9">
      <c r="B76" s="30">
        <v>2</v>
      </c>
      <c r="C76" s="50">
        <v>174.76</v>
      </c>
      <c r="D76" s="50">
        <v>163.71</v>
      </c>
      <c r="E76" s="13">
        <v>160.94</v>
      </c>
      <c r="F76" s="14">
        <v>219.04</v>
      </c>
      <c r="G76" s="16">
        <v>154.1</v>
      </c>
      <c r="H76" s="17">
        <v>-64.94</v>
      </c>
      <c r="I76" s="19">
        <v>-0.29647552958363765</v>
      </c>
    </row>
    <row r="77" spans="2:9">
      <c r="B77" s="30">
        <v>3</v>
      </c>
      <c r="C77" s="50">
        <v>170.74</v>
      </c>
      <c r="D77" s="50">
        <v>160.29</v>
      </c>
      <c r="E77" s="13">
        <v>160.19</v>
      </c>
      <c r="F77" s="14">
        <v>210.06</v>
      </c>
      <c r="G77" s="16">
        <v>153.47</v>
      </c>
      <c r="H77" s="17">
        <v>-56.59</v>
      </c>
      <c r="I77" s="20">
        <v>-0.26939921927068455</v>
      </c>
    </row>
    <row r="78" spans="2:9">
      <c r="B78" s="30">
        <v>4</v>
      </c>
      <c r="C78" s="50">
        <v>171.07</v>
      </c>
      <c r="D78" s="50">
        <v>159.52000000000001</v>
      </c>
      <c r="E78" s="13">
        <v>158.96</v>
      </c>
      <c r="F78" s="14">
        <v>206.21</v>
      </c>
      <c r="G78" s="16">
        <v>154.31</v>
      </c>
      <c r="H78" s="17">
        <v>-51.900000000000006</v>
      </c>
      <c r="I78" s="20">
        <v>-0.25168517530672618</v>
      </c>
    </row>
    <row r="79" spans="2:9">
      <c r="B79" s="30">
        <v>5</v>
      </c>
      <c r="C79" s="50">
        <v>174.07</v>
      </c>
      <c r="D79" s="50">
        <v>158.99</v>
      </c>
      <c r="E79" s="13">
        <v>157.65</v>
      </c>
      <c r="F79" s="15">
        <v>206.26</v>
      </c>
      <c r="G79" s="16">
        <v>154.44</v>
      </c>
      <c r="H79" s="17">
        <v>-51.819999999999993</v>
      </c>
      <c r="I79" s="20">
        <v>-0.25123630369436634</v>
      </c>
    </row>
    <row r="80" spans="2:9">
      <c r="B80" s="30">
        <v>6</v>
      </c>
      <c r="C80" s="50">
        <v>170.66</v>
      </c>
      <c r="D80" s="50">
        <v>160.85</v>
      </c>
      <c r="E80" s="13">
        <v>158.31</v>
      </c>
      <c r="F80" s="15">
        <v>209.09</v>
      </c>
      <c r="G80" s="16">
        <v>153.22</v>
      </c>
      <c r="H80" s="17">
        <v>-55.870000000000005</v>
      </c>
      <c r="I80" s="20">
        <v>-0.26720550958917211</v>
      </c>
    </row>
    <row r="81" spans="2:9">
      <c r="B81" s="30">
        <v>7</v>
      </c>
      <c r="C81" s="50">
        <v>169.96</v>
      </c>
      <c r="D81" s="50">
        <v>165.22</v>
      </c>
      <c r="E81" s="13">
        <v>160.43</v>
      </c>
      <c r="F81" s="15">
        <v>209.63</v>
      </c>
      <c r="G81" s="16">
        <v>158.19</v>
      </c>
      <c r="H81" s="17">
        <v>-51.44</v>
      </c>
      <c r="I81" s="20">
        <v>-0.24538472546868295</v>
      </c>
    </row>
    <row r="82" spans="2:9">
      <c r="B82" s="30">
        <v>8</v>
      </c>
      <c r="C82" s="50">
        <v>170.47</v>
      </c>
      <c r="D82" s="50">
        <v>169.03</v>
      </c>
      <c r="E82" s="13">
        <v>161.33000000000001</v>
      </c>
      <c r="F82" s="15">
        <v>215.37</v>
      </c>
      <c r="G82" s="16">
        <v>160.80000000000001</v>
      </c>
      <c r="H82" s="17">
        <v>-54.569999999999993</v>
      </c>
      <c r="I82" s="20">
        <v>-0.25337790778659974</v>
      </c>
    </row>
    <row r="83" spans="2:9">
      <c r="B83" s="30">
        <v>9</v>
      </c>
      <c r="C83" s="50">
        <v>169.93</v>
      </c>
      <c r="D83" s="50">
        <v>173.56</v>
      </c>
      <c r="E83" s="13">
        <v>161.44</v>
      </c>
      <c r="F83" s="15">
        <v>220.46</v>
      </c>
      <c r="G83" s="40">
        <v>168.21</v>
      </c>
      <c r="H83" s="17">
        <v>-52.25</v>
      </c>
      <c r="I83" s="20">
        <v>-0.23700444525083919</v>
      </c>
    </row>
    <row r="84" spans="2:9">
      <c r="B84" s="30">
        <v>10</v>
      </c>
      <c r="C84" s="50">
        <v>171.8</v>
      </c>
      <c r="D84" s="50">
        <v>176.42</v>
      </c>
      <c r="E84" s="13">
        <v>160.04</v>
      </c>
      <c r="F84" s="15">
        <v>225.94</v>
      </c>
      <c r="G84" s="16">
        <v>175.40099387610701</v>
      </c>
      <c r="H84" s="17">
        <v>-50.539006123892989</v>
      </c>
      <c r="I84" s="20">
        <v>-0.22368330585063734</v>
      </c>
    </row>
    <row r="85" spans="2:9">
      <c r="B85" s="30">
        <v>11</v>
      </c>
      <c r="C85" s="50">
        <v>174.33</v>
      </c>
      <c r="D85" s="50">
        <v>171.7</v>
      </c>
      <c r="E85" s="13">
        <v>161.83000000000001</v>
      </c>
      <c r="F85" s="15">
        <v>225.42</v>
      </c>
      <c r="G85" s="16">
        <v>184.85</v>
      </c>
      <c r="H85" s="17">
        <v>-40.569999999999993</v>
      </c>
      <c r="I85" s="20">
        <v>-0.17997515748380799</v>
      </c>
    </row>
    <row r="86" spans="2:9">
      <c r="B86" s="31">
        <v>12</v>
      </c>
      <c r="C86" s="50">
        <v>175.47</v>
      </c>
      <c r="D86" s="51">
        <v>167.69</v>
      </c>
      <c r="E86" s="13">
        <v>162.65</v>
      </c>
      <c r="F86" s="15">
        <v>219.88</v>
      </c>
      <c r="G86" s="16">
        <v>184.9</v>
      </c>
      <c r="H86" s="17">
        <v>-34.97999999999999</v>
      </c>
      <c r="I86" s="20">
        <v>-0.15908677460432963</v>
      </c>
    </row>
    <row r="87" spans="2:9">
      <c r="B87" s="30">
        <v>13</v>
      </c>
      <c r="C87" s="50">
        <v>176.56</v>
      </c>
      <c r="D87" s="50">
        <v>165.71</v>
      </c>
      <c r="E87" s="13">
        <v>166.97</v>
      </c>
      <c r="F87" s="15">
        <v>216.08</v>
      </c>
      <c r="G87" s="16">
        <v>184.83</v>
      </c>
      <c r="H87" s="17">
        <v>-31.25</v>
      </c>
      <c r="I87" s="20">
        <v>-0.14462236208811552</v>
      </c>
    </row>
    <row r="88" spans="2:9">
      <c r="B88" s="30">
        <v>14</v>
      </c>
      <c r="C88" s="50">
        <v>184</v>
      </c>
      <c r="D88" s="50">
        <v>169.11</v>
      </c>
      <c r="E88" s="13">
        <v>175.07</v>
      </c>
      <c r="F88" s="15">
        <v>216.22</v>
      </c>
      <c r="G88" s="16">
        <v>187.11</v>
      </c>
      <c r="H88" s="17">
        <v>-29.109999999999985</v>
      </c>
      <c r="I88" s="20">
        <v>-0.13463139395060575</v>
      </c>
    </row>
    <row r="89" spans="2:9">
      <c r="B89" s="30">
        <v>15</v>
      </c>
      <c r="C89" s="50">
        <v>187.56</v>
      </c>
      <c r="D89" s="50">
        <v>168.25</v>
      </c>
      <c r="E89" s="13">
        <v>184.81</v>
      </c>
      <c r="F89" s="15">
        <v>213.05</v>
      </c>
      <c r="G89" s="40">
        <v>185.42</v>
      </c>
      <c r="H89" s="17">
        <v>-27.630000000000024</v>
      </c>
      <c r="I89" s="19">
        <v>-0.12968786669795829</v>
      </c>
    </row>
    <row r="90" spans="2:9">
      <c r="B90" s="30">
        <v>16</v>
      </c>
      <c r="C90" s="50">
        <v>187.44</v>
      </c>
      <c r="D90" s="50">
        <v>169.43</v>
      </c>
      <c r="E90" s="13">
        <v>183.65</v>
      </c>
      <c r="F90" s="15">
        <v>208.1</v>
      </c>
      <c r="G90" s="16">
        <v>184.52</v>
      </c>
      <c r="H90" s="17">
        <v>-23.579999999999984</v>
      </c>
      <c r="I90" s="20">
        <v>-0.11331090821720324</v>
      </c>
    </row>
    <row r="91" spans="2:9">
      <c r="B91" s="30">
        <v>17</v>
      </c>
      <c r="C91" s="50">
        <v>188.16</v>
      </c>
      <c r="D91" s="50">
        <v>169.16</v>
      </c>
      <c r="E91" s="13">
        <v>180.19</v>
      </c>
      <c r="F91" s="15">
        <v>206.28</v>
      </c>
      <c r="G91" s="16">
        <v>180.91</v>
      </c>
      <c r="H91" s="17">
        <v>-25.370000000000005</v>
      </c>
      <c r="I91" s="20">
        <v>-0.12298817141749085</v>
      </c>
    </row>
    <row r="92" spans="2:9">
      <c r="B92" s="30">
        <v>18</v>
      </c>
      <c r="C92" s="50">
        <v>190.2</v>
      </c>
      <c r="D92" s="50">
        <v>168.63</v>
      </c>
      <c r="E92" s="13">
        <v>183.24</v>
      </c>
      <c r="F92" s="15">
        <v>195.51</v>
      </c>
      <c r="G92" s="16">
        <v>181.41</v>
      </c>
      <c r="H92" s="17">
        <v>-14.099999999999994</v>
      </c>
      <c r="I92" s="20">
        <v>-7.2119073193187E-2</v>
      </c>
    </row>
    <row r="93" spans="2:9">
      <c r="B93" s="30">
        <v>19</v>
      </c>
      <c r="C93" s="50">
        <v>190.54</v>
      </c>
      <c r="D93" s="50">
        <v>166.46</v>
      </c>
      <c r="E93" s="13">
        <v>182.7</v>
      </c>
      <c r="F93" s="15">
        <v>189.59</v>
      </c>
      <c r="G93" s="16">
        <v>181.22</v>
      </c>
      <c r="H93" s="17">
        <v>-8.3700000000000045</v>
      </c>
      <c r="I93" s="20">
        <v>-4.4147898095891147E-2</v>
      </c>
    </row>
    <row r="94" spans="2:9">
      <c r="B94" s="30">
        <v>20</v>
      </c>
      <c r="C94" s="50">
        <v>191.86</v>
      </c>
      <c r="D94" s="50">
        <v>166.62</v>
      </c>
      <c r="E94" s="13">
        <v>182.92</v>
      </c>
      <c r="F94" s="15">
        <v>179.2</v>
      </c>
      <c r="G94" s="16">
        <v>185.26</v>
      </c>
      <c r="H94" s="17">
        <v>6.0600000000000023</v>
      </c>
      <c r="I94" s="20">
        <v>3.3816964285714235E-2</v>
      </c>
    </row>
    <row r="95" spans="2:9">
      <c r="B95" s="30">
        <v>21</v>
      </c>
      <c r="C95" s="50">
        <v>192.52</v>
      </c>
      <c r="D95" s="50">
        <v>167.67</v>
      </c>
      <c r="E95" s="13">
        <v>187.57</v>
      </c>
      <c r="F95" s="15">
        <v>179.64</v>
      </c>
      <c r="G95" s="16">
        <v>190.14</v>
      </c>
      <c r="H95" s="17">
        <v>10.5</v>
      </c>
      <c r="I95" s="20">
        <v>5.845023380093517E-2</v>
      </c>
    </row>
    <row r="96" spans="2:9">
      <c r="B96" s="30">
        <v>22</v>
      </c>
      <c r="C96" s="50">
        <v>194.66</v>
      </c>
      <c r="D96" s="50">
        <v>168.79</v>
      </c>
      <c r="E96" s="13">
        <v>183.26</v>
      </c>
      <c r="F96" s="15">
        <v>184.89</v>
      </c>
      <c r="G96" s="16">
        <v>190.88</v>
      </c>
      <c r="H96" s="17">
        <v>5.9900000000000091</v>
      </c>
      <c r="I96" s="20">
        <v>3.2397641841094726E-2</v>
      </c>
    </row>
    <row r="97" spans="2:9">
      <c r="B97" s="30">
        <v>23</v>
      </c>
      <c r="C97" s="50">
        <v>192.69</v>
      </c>
      <c r="D97" s="50">
        <v>166.21</v>
      </c>
      <c r="E97" s="13">
        <v>200.77</v>
      </c>
      <c r="F97" s="15">
        <v>183.75</v>
      </c>
      <c r="G97" s="16">
        <v>193.45</v>
      </c>
      <c r="H97" s="17">
        <v>9.6999999999999886</v>
      </c>
      <c r="I97" s="20">
        <v>5.2789115646258544E-2</v>
      </c>
    </row>
    <row r="98" spans="2:9">
      <c r="B98" s="30">
        <v>24</v>
      </c>
      <c r="C98" s="50">
        <v>191.33</v>
      </c>
      <c r="D98" s="50">
        <v>170.22</v>
      </c>
      <c r="E98" s="13">
        <v>201.9</v>
      </c>
      <c r="F98" s="15">
        <v>188.07</v>
      </c>
      <c r="G98" s="16">
        <v>192.14</v>
      </c>
      <c r="H98" s="17">
        <v>4.0699999999999932</v>
      </c>
      <c r="I98" s="20">
        <v>2.1640878396341767E-2</v>
      </c>
    </row>
    <row r="99" spans="2:9">
      <c r="B99" s="30">
        <v>25</v>
      </c>
      <c r="C99" s="50">
        <v>192.71</v>
      </c>
      <c r="D99" s="50">
        <v>168.89</v>
      </c>
      <c r="E99" s="13">
        <v>201.45</v>
      </c>
      <c r="F99" s="15">
        <v>189.46</v>
      </c>
      <c r="G99" s="16">
        <v>188.02</v>
      </c>
      <c r="H99" s="17">
        <v>-1.4399999999999977</v>
      </c>
      <c r="I99" s="19">
        <v>-7.6005489285336791E-3</v>
      </c>
    </row>
    <row r="100" spans="2:9">
      <c r="B100" s="30">
        <v>26</v>
      </c>
      <c r="C100" s="50">
        <v>194.66</v>
      </c>
      <c r="D100" s="50">
        <v>168.65</v>
      </c>
      <c r="E100" s="13">
        <v>202.94928681529572</v>
      </c>
      <c r="F100" s="15">
        <v>188.4</v>
      </c>
      <c r="G100" s="16">
        <v>188.55</v>
      </c>
      <c r="H100" s="17">
        <v>0.15000000000000568</v>
      </c>
      <c r="I100" s="20">
        <v>7.9617834394918319E-4</v>
      </c>
    </row>
    <row r="101" spans="2:9">
      <c r="B101" s="30">
        <v>27</v>
      </c>
      <c r="C101" s="50">
        <v>190.15</v>
      </c>
      <c r="D101" s="50">
        <v>168.03</v>
      </c>
      <c r="E101" s="13">
        <v>202.8</v>
      </c>
      <c r="F101" s="15">
        <v>188.81</v>
      </c>
      <c r="G101" s="16">
        <v>188.56</v>
      </c>
      <c r="H101" s="17">
        <v>-0.25</v>
      </c>
      <c r="I101" s="20">
        <v>-1.3240824108892157E-3</v>
      </c>
    </row>
    <row r="102" spans="2:9">
      <c r="B102" s="30">
        <v>28</v>
      </c>
      <c r="C102" s="50">
        <v>185.83</v>
      </c>
      <c r="D102" s="50">
        <v>168.06</v>
      </c>
      <c r="E102" s="13">
        <v>206.39</v>
      </c>
      <c r="F102" s="15">
        <v>186.1</v>
      </c>
      <c r="G102" s="16">
        <v>188.59</v>
      </c>
      <c r="H102" s="17">
        <v>2.4900000000000091</v>
      </c>
      <c r="I102" s="20">
        <v>1.3379903277807692E-2</v>
      </c>
    </row>
    <row r="103" spans="2:9">
      <c r="B103" s="30">
        <v>29</v>
      </c>
      <c r="C103" s="50">
        <v>186.26</v>
      </c>
      <c r="D103" s="50">
        <v>168.03</v>
      </c>
      <c r="E103" s="13">
        <v>201.66</v>
      </c>
      <c r="F103" s="15">
        <v>174.2</v>
      </c>
      <c r="G103" s="16">
        <v>188.96</v>
      </c>
      <c r="H103" s="17">
        <v>14.760000000000019</v>
      </c>
      <c r="I103" s="20">
        <v>8.4730195177956436E-2</v>
      </c>
    </row>
    <row r="104" spans="2:9">
      <c r="B104" s="30">
        <v>30</v>
      </c>
      <c r="C104" s="50">
        <v>186.4</v>
      </c>
      <c r="D104" s="50">
        <v>168.8</v>
      </c>
      <c r="E104" s="13">
        <v>206.29</v>
      </c>
      <c r="F104" s="15">
        <v>174.99</v>
      </c>
      <c r="G104" s="16">
        <v>188.73</v>
      </c>
      <c r="H104" s="17">
        <v>13.739999999999981</v>
      </c>
      <c r="I104" s="20">
        <v>7.8518772501285694E-2</v>
      </c>
    </row>
    <row r="105" spans="2:9">
      <c r="B105" s="30">
        <v>31</v>
      </c>
      <c r="C105" s="50">
        <v>188.89</v>
      </c>
      <c r="D105" s="50">
        <v>166.32</v>
      </c>
      <c r="E105" s="13">
        <v>200.04</v>
      </c>
      <c r="F105" s="15">
        <v>176.94</v>
      </c>
      <c r="G105" s="16">
        <v>187.75</v>
      </c>
      <c r="H105" s="17">
        <v>10.810000000000002</v>
      </c>
      <c r="I105" s="20">
        <v>6.1094156211145112E-2</v>
      </c>
    </row>
    <row r="106" spans="2:9">
      <c r="B106" s="30">
        <v>32</v>
      </c>
      <c r="C106" s="50">
        <v>185.44</v>
      </c>
      <c r="D106" s="50">
        <v>167.39</v>
      </c>
      <c r="E106" s="13">
        <v>202.86</v>
      </c>
      <c r="F106" s="15">
        <v>179.04</v>
      </c>
      <c r="G106" s="40">
        <v>183.32</v>
      </c>
      <c r="H106" s="165">
        <v>4.2800000000000011</v>
      </c>
      <c r="I106" s="20">
        <v>2.3905272564789914E-2</v>
      </c>
    </row>
    <row r="107" spans="2:9">
      <c r="B107" s="30">
        <v>33</v>
      </c>
      <c r="C107" s="50">
        <v>189.97</v>
      </c>
      <c r="D107" s="50">
        <v>171.34</v>
      </c>
      <c r="E107" s="13">
        <v>206.77</v>
      </c>
      <c r="F107" s="15">
        <v>180.99</v>
      </c>
      <c r="G107" s="40">
        <v>184.38</v>
      </c>
      <c r="H107" s="165">
        <v>3.3899999999999864</v>
      </c>
      <c r="I107" s="20">
        <v>1.8730316592076912E-2</v>
      </c>
    </row>
    <row r="108" spans="2:9">
      <c r="B108" s="30">
        <v>34</v>
      </c>
      <c r="C108" s="50">
        <v>187.9</v>
      </c>
      <c r="D108" s="50">
        <v>173.73</v>
      </c>
      <c r="E108" s="13">
        <v>210.13</v>
      </c>
      <c r="F108" s="15">
        <v>181.53</v>
      </c>
      <c r="G108" s="16">
        <v>182.56</v>
      </c>
      <c r="H108" s="17">
        <v>1.0300000000000011</v>
      </c>
      <c r="I108" s="20">
        <v>5.6739932793476999E-3</v>
      </c>
    </row>
    <row r="109" spans="2:9">
      <c r="B109" s="30">
        <v>35</v>
      </c>
      <c r="C109" s="50">
        <v>187.57</v>
      </c>
      <c r="D109" s="50">
        <v>172.15</v>
      </c>
      <c r="E109" s="13">
        <v>207.82</v>
      </c>
      <c r="F109" s="15">
        <v>180.69</v>
      </c>
      <c r="G109" s="16">
        <v>177.78</v>
      </c>
      <c r="H109" s="17">
        <v>-2.9099999999999966</v>
      </c>
      <c r="I109" s="20">
        <v>-1.6104931097459696E-2</v>
      </c>
    </row>
    <row r="110" spans="2:9">
      <c r="B110" s="30">
        <v>36</v>
      </c>
      <c r="C110" s="50">
        <v>189.33</v>
      </c>
      <c r="D110" s="50">
        <v>175.03</v>
      </c>
      <c r="E110" s="13">
        <v>209.72</v>
      </c>
      <c r="F110" s="15">
        <v>182.79</v>
      </c>
      <c r="G110" s="16">
        <v>177.51</v>
      </c>
      <c r="H110" s="17">
        <v>-5.2800000000000011</v>
      </c>
      <c r="I110" s="19">
        <v>-2.8885606433612376E-2</v>
      </c>
    </row>
    <row r="111" spans="2:9">
      <c r="B111" s="30">
        <v>37</v>
      </c>
      <c r="C111" s="50">
        <v>188.76</v>
      </c>
      <c r="D111" s="50">
        <v>170.71</v>
      </c>
      <c r="E111" s="13">
        <v>209.69</v>
      </c>
      <c r="F111" s="15">
        <v>183.3</v>
      </c>
      <c r="G111" s="16">
        <v>177.24</v>
      </c>
      <c r="H111" s="17">
        <v>-6.06</v>
      </c>
      <c r="I111" s="20">
        <v>-3.3099999999999997E-2</v>
      </c>
    </row>
    <row r="112" spans="2:9">
      <c r="B112" s="30">
        <v>38</v>
      </c>
      <c r="C112" s="50">
        <v>180.59</v>
      </c>
      <c r="D112" s="50">
        <v>168.52</v>
      </c>
      <c r="E112" s="13">
        <v>209.15</v>
      </c>
      <c r="F112" s="15">
        <v>181.87</v>
      </c>
      <c r="G112" s="16">
        <v>178.08</v>
      </c>
      <c r="H112" s="17">
        <v>-3.789999999999992</v>
      </c>
      <c r="I112" s="20">
        <v>-2.0839060867652637E-2</v>
      </c>
    </row>
    <row r="113" spans="2:9">
      <c r="B113" s="30">
        <v>39</v>
      </c>
      <c r="C113" s="50">
        <v>178.57</v>
      </c>
      <c r="D113" s="50">
        <v>165.43</v>
      </c>
      <c r="E113" s="13">
        <v>208.64</v>
      </c>
      <c r="F113" s="15">
        <v>174.3</v>
      </c>
      <c r="G113" s="16">
        <v>177.18</v>
      </c>
      <c r="H113" s="17">
        <v>2.8799999999999955</v>
      </c>
      <c r="I113" s="20">
        <v>1.6523235800344205E-2</v>
      </c>
    </row>
    <row r="114" spans="2:9">
      <c r="B114" s="30">
        <v>40</v>
      </c>
      <c r="C114" s="50">
        <v>175</v>
      </c>
      <c r="D114" s="50">
        <v>162.05000000000001</v>
      </c>
      <c r="E114" s="13">
        <v>209.8</v>
      </c>
      <c r="F114" s="15">
        <v>174.65</v>
      </c>
      <c r="G114" s="16">
        <v>173.76</v>
      </c>
      <c r="H114" s="17">
        <v>-0.89000000000001478</v>
      </c>
      <c r="I114" s="20">
        <v>-5.0959060979102189E-3</v>
      </c>
    </row>
    <row r="115" spans="2:9">
      <c r="B115" s="30">
        <v>41</v>
      </c>
      <c r="C115" s="50">
        <v>172.78</v>
      </c>
      <c r="D115" s="50">
        <v>163.53</v>
      </c>
      <c r="E115" s="13">
        <v>210.69</v>
      </c>
      <c r="F115" s="15">
        <v>174.32</v>
      </c>
      <c r="G115" s="16">
        <v>174.03</v>
      </c>
      <c r="H115" s="17">
        <v>-0.28999999999999204</v>
      </c>
      <c r="I115" s="20">
        <v>-1.6636071592472934E-3</v>
      </c>
    </row>
    <row r="116" spans="2:9">
      <c r="B116" s="30">
        <v>42</v>
      </c>
      <c r="C116" s="50">
        <v>171.48</v>
      </c>
      <c r="D116" s="50">
        <v>161.56</v>
      </c>
      <c r="E116" s="13">
        <v>209.81</v>
      </c>
      <c r="F116" s="15">
        <v>174.16</v>
      </c>
      <c r="G116" s="16">
        <v>173.8</v>
      </c>
      <c r="H116" s="17">
        <v>-0.35999999999998522</v>
      </c>
      <c r="I116" s="20">
        <v>-2.0670647680293142E-3</v>
      </c>
    </row>
    <row r="117" spans="2:9">
      <c r="B117" s="30">
        <v>43</v>
      </c>
      <c r="C117" s="50">
        <v>171.35</v>
      </c>
      <c r="D117" s="50">
        <v>161.59</v>
      </c>
      <c r="E117" s="13">
        <v>209.71</v>
      </c>
      <c r="F117" s="15">
        <v>174.26</v>
      </c>
      <c r="G117" s="40">
        <v>172.07</v>
      </c>
      <c r="H117" s="17">
        <v>-2.1899999999999977</v>
      </c>
      <c r="I117" s="20">
        <v>-1.2567427981177492E-2</v>
      </c>
    </row>
    <row r="118" spans="2:9">
      <c r="B118" s="30">
        <v>44</v>
      </c>
      <c r="C118" s="50">
        <v>168.64</v>
      </c>
      <c r="D118" s="50">
        <v>160.84</v>
      </c>
      <c r="E118" s="13">
        <v>209.38</v>
      </c>
      <c r="F118" s="15">
        <v>173.88</v>
      </c>
      <c r="G118" s="40"/>
      <c r="H118" s="17"/>
      <c r="I118" s="41"/>
    </row>
    <row r="119" spans="2:9">
      <c r="B119" s="30">
        <v>45</v>
      </c>
      <c r="C119" s="50">
        <v>167.92</v>
      </c>
      <c r="D119" s="50">
        <v>160.96</v>
      </c>
      <c r="E119" s="13">
        <v>209.46</v>
      </c>
      <c r="F119" s="15">
        <v>173.41</v>
      </c>
      <c r="G119" s="40"/>
      <c r="H119" s="17"/>
      <c r="I119" s="20"/>
    </row>
    <row r="120" spans="2:9">
      <c r="B120" s="30">
        <v>46</v>
      </c>
      <c r="C120" s="50">
        <v>168.06</v>
      </c>
      <c r="D120" s="50">
        <v>161.15</v>
      </c>
      <c r="E120" s="13">
        <v>210.05</v>
      </c>
      <c r="F120" s="15">
        <v>163.62</v>
      </c>
      <c r="G120" s="16"/>
      <c r="H120" s="17"/>
      <c r="I120" s="20"/>
    </row>
    <row r="121" spans="2:9">
      <c r="B121" s="30">
        <v>47</v>
      </c>
      <c r="C121" s="50">
        <v>168.29</v>
      </c>
      <c r="D121" s="50">
        <v>160.69</v>
      </c>
      <c r="E121" s="13">
        <v>213.64</v>
      </c>
      <c r="F121" s="15">
        <v>162.18</v>
      </c>
      <c r="G121" s="16"/>
      <c r="H121" s="17"/>
      <c r="I121" s="20"/>
    </row>
    <row r="122" spans="2:9">
      <c r="B122" s="30">
        <v>48</v>
      </c>
      <c r="C122" s="50">
        <v>168.77</v>
      </c>
      <c r="D122" s="50">
        <v>160.69999999999999</v>
      </c>
      <c r="E122" s="13">
        <v>220.89</v>
      </c>
      <c r="F122" s="15">
        <v>153.11000000000001</v>
      </c>
      <c r="G122" s="16"/>
      <c r="H122" s="17"/>
      <c r="I122" s="20"/>
    </row>
    <row r="123" spans="2:9">
      <c r="B123" s="30">
        <v>49</v>
      </c>
      <c r="C123" s="50">
        <v>168.5</v>
      </c>
      <c r="D123" s="50">
        <v>160.25</v>
      </c>
      <c r="E123" s="13">
        <v>224.59</v>
      </c>
      <c r="F123" s="15">
        <v>154.15</v>
      </c>
      <c r="G123" s="16"/>
      <c r="H123" s="17"/>
      <c r="I123" s="20"/>
    </row>
    <row r="124" spans="2:9">
      <c r="B124" s="30">
        <v>50</v>
      </c>
      <c r="C124" s="50">
        <v>168.28</v>
      </c>
      <c r="D124" s="50">
        <v>160.74</v>
      </c>
      <c r="E124" s="13">
        <v>228.87</v>
      </c>
      <c r="F124" s="15">
        <v>152.74</v>
      </c>
      <c r="G124" s="16"/>
      <c r="H124" s="17"/>
      <c r="I124" s="20"/>
    </row>
    <row r="125" spans="2:9">
      <c r="B125" s="30">
        <v>51</v>
      </c>
      <c r="C125" s="50">
        <v>164.52</v>
      </c>
      <c r="D125" s="50">
        <v>162.12</v>
      </c>
      <c r="E125" s="13">
        <v>227</v>
      </c>
      <c r="F125" s="15">
        <v>152.03</v>
      </c>
      <c r="G125" s="16"/>
      <c r="H125" s="17"/>
      <c r="I125" s="20"/>
    </row>
    <row r="126" spans="2:9">
      <c r="B126" s="54">
        <v>52</v>
      </c>
      <c r="C126" s="50">
        <v>163.05000000000001</v>
      </c>
      <c r="D126" s="53">
        <v>161.93</v>
      </c>
      <c r="E126" s="13">
        <v>219.77</v>
      </c>
      <c r="F126" s="15">
        <v>153.44</v>
      </c>
      <c r="G126" s="16"/>
      <c r="H126" s="17"/>
      <c r="I126" s="20"/>
    </row>
    <row r="129" spans="2:3">
      <c r="C129" s="4"/>
    </row>
    <row r="130" spans="2:3">
      <c r="B130" s="87" t="s">
        <v>90</v>
      </c>
    </row>
  </sheetData>
  <conditionalFormatting sqref="BA4 B93 B86 D86 D93">
    <cfRule type="cellIs" dxfId="97" priority="54" stopIfTrue="1" operator="lessThanOrEqual">
      <formula>0</formula>
    </cfRule>
  </conditionalFormatting>
  <conditionalFormatting sqref="AU11:AU56 AV6:AV10 BA5 I5">
    <cfRule type="cellIs" dxfId="96" priority="55" stopIfTrue="1" operator="lessThan">
      <formula>0</formula>
    </cfRule>
  </conditionalFormatting>
  <conditionalFormatting sqref="I4">
    <cfRule type="cellIs" dxfId="95" priority="50" stopIfTrue="1" operator="lessThanOrEqual">
      <formula>0</formula>
    </cfRule>
  </conditionalFormatting>
  <conditionalFormatting sqref="H75">
    <cfRule type="cellIs" dxfId="94" priority="39" stopIfTrue="1" operator="lessThanOrEqual">
      <formula>0</formula>
    </cfRule>
  </conditionalFormatting>
  <conditionalFormatting sqref="I75:I87 I123:I126 I89:I121">
    <cfRule type="cellIs" dxfId="93" priority="37" stopIfTrue="1" operator="lessThan">
      <formula>0</formula>
    </cfRule>
  </conditionalFormatting>
  <conditionalFormatting sqref="F75:F77">
    <cfRule type="cellIs" dxfId="92" priority="45" stopIfTrue="1" operator="greaterThanOrEqual">
      <formula>0</formula>
    </cfRule>
    <cfRule type="cellIs" dxfId="91" priority="46" stopIfTrue="1" operator="lessThan">
      <formula>0</formula>
    </cfRule>
  </conditionalFormatting>
  <conditionalFormatting sqref="G123:G126 G75:G87 G89:G121">
    <cfRule type="cellIs" dxfId="90" priority="47" stopIfTrue="1" operator="lessThanOrEqual">
      <formula>0</formula>
    </cfRule>
  </conditionalFormatting>
  <conditionalFormatting sqref="F79:F126">
    <cfRule type="cellIs" dxfId="89" priority="43" stopIfTrue="1" operator="greaterThanOrEqual">
      <formula>0</formula>
    </cfRule>
    <cfRule type="cellIs" dxfId="88" priority="44" stopIfTrue="1" operator="lessThan">
      <formula>0</formula>
    </cfRule>
  </conditionalFormatting>
  <conditionalFormatting sqref="F78">
    <cfRule type="cellIs" dxfId="87" priority="41" stopIfTrue="1" operator="greaterThanOrEqual">
      <formula>0</formula>
    </cfRule>
    <cfRule type="cellIs" dxfId="86" priority="42" stopIfTrue="1" operator="lessThan">
      <formula>0</formula>
    </cfRule>
  </conditionalFormatting>
  <conditionalFormatting sqref="H75:H87 H123:H126 H89:H121">
    <cfRule type="cellIs" dxfId="85" priority="40" stopIfTrue="1" operator="lessThan">
      <formula>0</formula>
    </cfRule>
  </conditionalFormatting>
  <conditionalFormatting sqref="H76:H87 H123:H126 H89:H121">
    <cfRule type="cellIs" dxfId="84" priority="38" stopIfTrue="1" operator="lessThanOrEqual">
      <formula>0</formula>
    </cfRule>
  </conditionalFormatting>
  <conditionalFormatting sqref="G122">
    <cfRule type="cellIs" dxfId="83" priority="23" stopIfTrue="1" operator="lessThanOrEqual">
      <formula>0</formula>
    </cfRule>
  </conditionalFormatting>
  <conditionalFormatting sqref="H122">
    <cfRule type="cellIs" dxfId="82" priority="22" stopIfTrue="1" operator="lessThan">
      <formula>0</formula>
    </cfRule>
  </conditionalFormatting>
  <conditionalFormatting sqref="H122">
    <cfRule type="cellIs" dxfId="81" priority="21" stopIfTrue="1" operator="lessThanOrEqual">
      <formula>0</formula>
    </cfRule>
  </conditionalFormatting>
  <conditionalFormatting sqref="I122">
    <cfRule type="cellIs" dxfId="80" priority="20" stopIfTrue="1" operator="lessThan">
      <formula>0</formula>
    </cfRule>
  </conditionalFormatting>
  <conditionalFormatting sqref="I10">
    <cfRule type="cellIs" dxfId="79" priority="17" stopIfTrue="1" operator="lessThan">
      <formula>0</formula>
    </cfRule>
  </conditionalFormatting>
  <conditionalFormatting sqref="I6">
    <cfRule type="cellIs" dxfId="78" priority="15" stopIfTrue="1" operator="lessThan">
      <formula>0</formula>
    </cfRule>
  </conditionalFormatting>
  <conditionalFormatting sqref="I7">
    <cfRule type="cellIs" dxfId="77" priority="14" stopIfTrue="1" operator="lessThan">
      <formula>0</formula>
    </cfRule>
  </conditionalFormatting>
  <conditionalFormatting sqref="I8:I9">
    <cfRule type="cellIs" dxfId="76" priority="13" stopIfTrue="1" operator="lessThan">
      <formula>0</formula>
    </cfRule>
  </conditionalFormatting>
  <conditionalFormatting sqref="I11:I12">
    <cfRule type="cellIs" dxfId="75" priority="12" stopIfTrue="1" operator="lessThan">
      <formula>0</formula>
    </cfRule>
  </conditionalFormatting>
  <conditionalFormatting sqref="I13:I16">
    <cfRule type="cellIs" dxfId="74" priority="11" stopIfTrue="1" operator="lessThan">
      <formula>0</formula>
    </cfRule>
  </conditionalFormatting>
  <conditionalFormatting sqref="I88">
    <cfRule type="cellIs" dxfId="73" priority="6" stopIfTrue="1" operator="lessThan">
      <formula>0</formula>
    </cfRule>
  </conditionalFormatting>
  <conditionalFormatting sqref="G88">
    <cfRule type="cellIs" dxfId="72" priority="9" stopIfTrue="1" operator="lessThanOrEqual">
      <formula>0</formula>
    </cfRule>
  </conditionalFormatting>
  <conditionalFormatting sqref="H88">
    <cfRule type="cellIs" dxfId="71" priority="8" stopIfTrue="1" operator="lessThan">
      <formula>0</formula>
    </cfRule>
  </conditionalFormatting>
  <conditionalFormatting sqref="H88">
    <cfRule type="cellIs" dxfId="70" priority="7" stopIfTrue="1" operator="lessThanOrEqual">
      <formula>0</formula>
    </cfRule>
  </conditionalFormatting>
  <conditionalFormatting sqref="I18">
    <cfRule type="cellIs" dxfId="69" priority="4" stopIfTrue="1" operator="lessThan">
      <formula>0</formula>
    </cfRule>
  </conditionalFormatting>
  <conditionalFormatting sqref="I17">
    <cfRule type="cellIs" dxfId="68" priority="3" stopIfTrue="1" operator="lessThan">
      <formula>0</formula>
    </cfRule>
  </conditionalFormatting>
  <conditionalFormatting sqref="I19:I39">
    <cfRule type="cellIs" dxfId="67" priority="2" stopIfTrue="1" operator="lessThan">
      <formula>0</formula>
    </cfRule>
  </conditionalFormatting>
  <conditionalFormatting sqref="I40:I48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30"/>
  <sheetViews>
    <sheetView topLeftCell="B1" zoomScaleNormal="100" workbookViewId="0">
      <selection activeCell="B1" sqref="B1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87" t="s">
        <v>94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3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3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3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3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3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3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3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3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3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3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78">
        <v>3.0341646944598288E-4</v>
      </c>
    </row>
    <row r="43" spans="3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78">
        <v>-4.7925260859014163E-3</v>
      </c>
    </row>
    <row r="44" spans="3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78">
        <v>-1.96281621456873E-2</v>
      </c>
    </row>
    <row r="45" spans="3:9">
      <c r="C45" s="4"/>
      <c r="D45" s="113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78">
        <v>-6.6529876266866461E-3</v>
      </c>
    </row>
    <row r="46" spans="3:9">
      <c r="C46" s="4"/>
      <c r="D46" s="113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78">
        <v>4.4441662493741596E-3</v>
      </c>
    </row>
    <row r="47" spans="3:9">
      <c r="C47" s="4"/>
      <c r="D47" s="113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78">
        <v>-8.1012027170179746E-4</v>
      </c>
    </row>
    <row r="48" spans="3:9">
      <c r="C48" s="4"/>
      <c r="E48" s="149"/>
      <c r="F48" s="149"/>
      <c r="G48" s="150"/>
      <c r="H48" s="150"/>
      <c r="I48" s="151"/>
    </row>
    <row r="49" spans="2:2">
      <c r="B49" s="87" t="s">
        <v>97</v>
      </c>
    </row>
    <row r="71" spans="2:9">
      <c r="C71" s="4"/>
    </row>
    <row r="72" spans="2:9">
      <c r="B72" s="87" t="s">
        <v>91</v>
      </c>
      <c r="C72" s="4"/>
    </row>
    <row r="73" spans="2:9" ht="15.75" thickBot="1">
      <c r="B73" s="4"/>
      <c r="C73" s="57"/>
    </row>
    <row r="74" spans="2:9" ht="15.75" thickBot="1">
      <c r="B74" s="88" t="s">
        <v>20</v>
      </c>
      <c r="C74" s="94" t="s">
        <v>38</v>
      </c>
      <c r="D74" s="94" t="s">
        <v>21</v>
      </c>
      <c r="E74" s="32" t="s">
        <v>22</v>
      </c>
      <c r="F74" s="9" t="s">
        <v>23</v>
      </c>
      <c r="G74" s="10" t="s">
        <v>27</v>
      </c>
      <c r="H74" s="11" t="s">
        <v>30</v>
      </c>
      <c r="I74" s="12" t="s">
        <v>31</v>
      </c>
    </row>
    <row r="75" spans="2:9">
      <c r="B75" s="89">
        <v>1</v>
      </c>
      <c r="C75" s="53">
        <v>161.28</v>
      </c>
      <c r="D75" s="53">
        <v>152.26</v>
      </c>
      <c r="E75" s="93">
        <v>148.01</v>
      </c>
      <c r="F75" s="14">
        <v>202.97</v>
      </c>
      <c r="G75" s="16">
        <v>138.65</v>
      </c>
      <c r="H75" s="17">
        <v>-64.319999999999993</v>
      </c>
      <c r="I75" s="18">
        <v>-0.31689412228408131</v>
      </c>
    </row>
    <row r="76" spans="2:9">
      <c r="B76" s="90">
        <v>2</v>
      </c>
      <c r="C76" s="53">
        <v>162.76</v>
      </c>
      <c r="D76" s="53">
        <v>152.33000000000001</v>
      </c>
      <c r="E76" s="93">
        <v>150.57</v>
      </c>
      <c r="F76" s="14">
        <v>204.13</v>
      </c>
      <c r="G76" s="16">
        <v>139.91999999999999</v>
      </c>
      <c r="H76" s="17">
        <v>-64.210000000000008</v>
      </c>
      <c r="I76" s="19">
        <v>-0.31455445059520903</v>
      </c>
    </row>
    <row r="77" spans="2:9">
      <c r="B77" s="90">
        <v>3</v>
      </c>
      <c r="C77" s="53">
        <v>158.47999999999999</v>
      </c>
      <c r="D77" s="53">
        <v>148.41999999999999</v>
      </c>
      <c r="E77" s="93">
        <v>150.12</v>
      </c>
      <c r="F77" s="14">
        <v>195.15</v>
      </c>
      <c r="G77" s="16">
        <v>139.02000000000001</v>
      </c>
      <c r="H77" s="17">
        <v>-56.129999999999995</v>
      </c>
      <c r="I77" s="20">
        <v>-0.28762490392006146</v>
      </c>
    </row>
    <row r="78" spans="2:9">
      <c r="B78" s="90">
        <v>4</v>
      </c>
      <c r="C78" s="53">
        <v>158.6</v>
      </c>
      <c r="D78" s="53">
        <v>147.41999999999999</v>
      </c>
      <c r="E78" s="93">
        <v>147.52000000000001</v>
      </c>
      <c r="F78" s="14">
        <v>189.75</v>
      </c>
      <c r="G78" s="16">
        <v>140.33000000000001</v>
      </c>
      <c r="H78" s="17">
        <v>-49.419999999999987</v>
      </c>
      <c r="I78" s="20">
        <v>-0.26044795783926211</v>
      </c>
    </row>
    <row r="79" spans="2:9">
      <c r="B79" s="90">
        <v>5</v>
      </c>
      <c r="C79" s="53">
        <v>161.78</v>
      </c>
      <c r="D79" s="53">
        <v>145.66</v>
      </c>
      <c r="E79" s="93">
        <v>148.72</v>
      </c>
      <c r="F79" s="15">
        <v>191.4</v>
      </c>
      <c r="G79" s="16">
        <v>139.38999999999999</v>
      </c>
      <c r="H79" s="17">
        <v>-52.010000000000019</v>
      </c>
      <c r="I79" s="20">
        <v>-0.27173458725182875</v>
      </c>
    </row>
    <row r="80" spans="2:9">
      <c r="B80" s="90">
        <v>6</v>
      </c>
      <c r="C80" s="53">
        <v>158.75</v>
      </c>
      <c r="D80" s="53">
        <v>146.82</v>
      </c>
      <c r="E80" s="93">
        <v>148.29</v>
      </c>
      <c r="F80" s="15">
        <v>194.6</v>
      </c>
      <c r="G80" s="16">
        <v>139.51</v>
      </c>
      <c r="H80" s="17">
        <v>-55.09</v>
      </c>
      <c r="I80" s="20">
        <v>-0.28309352517985609</v>
      </c>
    </row>
    <row r="81" spans="2:9">
      <c r="B81" s="90">
        <v>7</v>
      </c>
      <c r="C81" s="53">
        <v>156.96</v>
      </c>
      <c r="D81" s="53">
        <v>152.85</v>
      </c>
      <c r="E81" s="93">
        <v>150.61000000000001</v>
      </c>
      <c r="F81" s="15">
        <v>193.63</v>
      </c>
      <c r="G81" s="16">
        <v>143.63</v>
      </c>
      <c r="H81" s="17">
        <v>-50</v>
      </c>
      <c r="I81" s="20">
        <v>-0.25822444869080208</v>
      </c>
    </row>
    <row r="82" spans="2:9">
      <c r="B82" s="90">
        <v>8</v>
      </c>
      <c r="C82" s="53">
        <v>158.44</v>
      </c>
      <c r="D82" s="53">
        <v>157.27000000000001</v>
      </c>
      <c r="E82" s="93">
        <v>150.06</v>
      </c>
      <c r="F82" s="15">
        <v>197.22</v>
      </c>
      <c r="G82" s="16">
        <v>145.29</v>
      </c>
      <c r="H82" s="17">
        <v>-51.930000000000007</v>
      </c>
      <c r="I82" s="20">
        <v>-0.26331000912686342</v>
      </c>
    </row>
    <row r="83" spans="2:9">
      <c r="B83" s="90">
        <v>9</v>
      </c>
      <c r="C83" s="53">
        <v>157.68</v>
      </c>
      <c r="D83" s="53">
        <v>160.63</v>
      </c>
      <c r="E83" s="93">
        <v>152.11000000000001</v>
      </c>
      <c r="F83" s="15">
        <v>203.46</v>
      </c>
      <c r="G83" s="16">
        <v>154.51</v>
      </c>
      <c r="H83" s="17">
        <v>-48.950000000000017</v>
      </c>
      <c r="I83" s="20">
        <v>-0.24058783053179988</v>
      </c>
    </row>
    <row r="84" spans="2:9">
      <c r="B84" s="90">
        <v>10</v>
      </c>
      <c r="C84" s="53">
        <v>159.29</v>
      </c>
      <c r="D84" s="53">
        <v>163.95</v>
      </c>
      <c r="E84" s="93">
        <v>151.6</v>
      </c>
      <c r="F84" s="15">
        <v>209.77</v>
      </c>
      <c r="G84" s="16">
        <v>162.77147047171684</v>
      </c>
      <c r="H84" s="17">
        <v>-46.998529528283171</v>
      </c>
      <c r="I84" s="20">
        <v>-0.22404790736655944</v>
      </c>
    </row>
    <row r="85" spans="2:9">
      <c r="B85" s="90">
        <v>11</v>
      </c>
      <c r="C85" s="53">
        <v>162.38</v>
      </c>
      <c r="D85" s="53">
        <v>159.21</v>
      </c>
      <c r="E85" s="93">
        <v>152.68</v>
      </c>
      <c r="F85" s="15">
        <v>209.51</v>
      </c>
      <c r="G85" s="16">
        <v>169.33</v>
      </c>
      <c r="H85" s="17">
        <v>-40.179999999999978</v>
      </c>
      <c r="I85" s="20">
        <v>-0.1917808219178081</v>
      </c>
    </row>
    <row r="86" spans="2:9">
      <c r="B86" s="91">
        <v>12</v>
      </c>
      <c r="C86" s="53">
        <v>163.88</v>
      </c>
      <c r="D86" s="95">
        <v>155.22999999999999</v>
      </c>
      <c r="E86" s="93">
        <v>153.02000000000001</v>
      </c>
      <c r="F86" s="15">
        <v>202.99</v>
      </c>
      <c r="G86" s="16">
        <v>170.58</v>
      </c>
      <c r="H86" s="17">
        <v>-32.409999999999997</v>
      </c>
      <c r="I86" s="20">
        <v>-0.15966303758805855</v>
      </c>
    </row>
    <row r="87" spans="2:9">
      <c r="B87" s="90">
        <v>13</v>
      </c>
      <c r="C87" s="53">
        <v>165.02</v>
      </c>
      <c r="D87" s="53">
        <v>162.06</v>
      </c>
      <c r="E87" s="93">
        <v>158.13999999999999</v>
      </c>
      <c r="F87" s="15">
        <v>198.69</v>
      </c>
      <c r="G87" s="16">
        <v>169.91</v>
      </c>
      <c r="H87" s="17">
        <v>-28.78</v>
      </c>
      <c r="I87" s="20">
        <v>-0.14484875937389907</v>
      </c>
    </row>
    <row r="88" spans="2:9">
      <c r="B88" s="90">
        <v>14</v>
      </c>
      <c r="C88" s="53">
        <v>171.99</v>
      </c>
      <c r="D88" s="53">
        <v>155.96</v>
      </c>
      <c r="E88" s="93">
        <v>165.44</v>
      </c>
      <c r="F88" s="15">
        <v>200.83</v>
      </c>
      <c r="G88" s="16">
        <v>170.99</v>
      </c>
      <c r="H88" s="17">
        <v>-29.840000000000003</v>
      </c>
      <c r="I88" s="20">
        <v>-0.1485833789772445</v>
      </c>
    </row>
    <row r="89" spans="2:9">
      <c r="B89" s="90">
        <v>15</v>
      </c>
      <c r="C89" s="53">
        <v>175.23</v>
      </c>
      <c r="D89" s="53">
        <v>153.91</v>
      </c>
      <c r="E89" s="93">
        <v>175.35</v>
      </c>
      <c r="F89" s="15">
        <v>198.08</v>
      </c>
      <c r="G89" s="40">
        <v>169.28</v>
      </c>
      <c r="H89" s="17">
        <v>-28.800000000000011</v>
      </c>
      <c r="I89" s="19">
        <v>-0.14539579967689831</v>
      </c>
    </row>
    <row r="90" spans="2:9">
      <c r="B90" s="90">
        <v>16</v>
      </c>
      <c r="C90" s="53">
        <v>171.55</v>
      </c>
      <c r="D90" s="53">
        <v>155.69999999999999</v>
      </c>
      <c r="E90" s="93">
        <v>175.82</v>
      </c>
      <c r="F90" s="15">
        <v>192.38</v>
      </c>
      <c r="G90" s="16">
        <v>169.18</v>
      </c>
      <c r="H90" s="17">
        <v>-23.199999999999989</v>
      </c>
      <c r="I90" s="20">
        <v>-0.12059465640919009</v>
      </c>
    </row>
    <row r="91" spans="2:9">
      <c r="B91" s="90">
        <v>17</v>
      </c>
      <c r="C91" s="53">
        <v>176.78</v>
      </c>
      <c r="D91" s="53">
        <v>155.76</v>
      </c>
      <c r="E91" s="93">
        <v>172.55</v>
      </c>
      <c r="F91" s="15">
        <v>190.68</v>
      </c>
      <c r="G91" s="16">
        <v>166.25</v>
      </c>
      <c r="H91" s="17">
        <v>-24.430000000000007</v>
      </c>
      <c r="I91" s="20">
        <v>-0.12812041116005879</v>
      </c>
    </row>
    <row r="92" spans="2:9">
      <c r="B92" s="90">
        <v>18</v>
      </c>
      <c r="C92" s="53">
        <v>177.14</v>
      </c>
      <c r="D92" s="53">
        <v>157.02000000000001</v>
      </c>
      <c r="E92" s="93">
        <v>176.59</v>
      </c>
      <c r="F92" s="15">
        <v>179.46</v>
      </c>
      <c r="G92" s="16">
        <v>164.36</v>
      </c>
      <c r="H92" s="17">
        <v>-15.099999999999994</v>
      </c>
      <c r="I92" s="20">
        <v>-8.4141312827370918E-2</v>
      </c>
    </row>
    <row r="93" spans="2:9">
      <c r="B93" s="90">
        <v>19</v>
      </c>
      <c r="C93" s="53">
        <v>177.63</v>
      </c>
      <c r="D93" s="53">
        <v>154.38</v>
      </c>
      <c r="E93" s="93">
        <v>174.5</v>
      </c>
      <c r="F93" s="15">
        <v>174.61</v>
      </c>
      <c r="G93" s="16">
        <v>165.44</v>
      </c>
      <c r="H93" s="17">
        <v>-9.1700000000000159</v>
      </c>
      <c r="I93" s="20">
        <v>-5.2517037970334024E-2</v>
      </c>
    </row>
    <row r="94" spans="2:9">
      <c r="B94" s="90">
        <v>20</v>
      </c>
      <c r="C94" s="53">
        <v>179.36</v>
      </c>
      <c r="D94" s="53">
        <v>154.31</v>
      </c>
      <c r="E94" s="93">
        <v>173.95</v>
      </c>
      <c r="F94" s="15">
        <v>164.88</v>
      </c>
      <c r="G94" s="16">
        <v>168.37</v>
      </c>
      <c r="H94" s="17">
        <v>3.4900000000000091</v>
      </c>
      <c r="I94" s="20">
        <v>2.1166909267346101E-2</v>
      </c>
    </row>
    <row r="95" spans="2:9">
      <c r="B95" s="90">
        <v>21</v>
      </c>
      <c r="C95" s="53">
        <v>181.6</v>
      </c>
      <c r="D95" s="53">
        <v>155.83000000000001</v>
      </c>
      <c r="E95" s="93">
        <v>179.13</v>
      </c>
      <c r="F95" s="15">
        <v>173.01</v>
      </c>
      <c r="G95" s="16">
        <v>174.21</v>
      </c>
      <c r="H95" s="17">
        <v>1.2000000000000171</v>
      </c>
      <c r="I95" s="20">
        <v>6.9360152592337077E-3</v>
      </c>
    </row>
    <row r="96" spans="2:9">
      <c r="B96" s="90">
        <v>22</v>
      </c>
      <c r="C96" s="53">
        <v>184.14</v>
      </c>
      <c r="D96" s="53">
        <v>157.26</v>
      </c>
      <c r="E96" s="93">
        <v>183.03</v>
      </c>
      <c r="F96" s="15">
        <v>170.15</v>
      </c>
      <c r="G96" s="16">
        <v>175.17</v>
      </c>
      <c r="H96" s="17">
        <v>5.0199999999999818</v>
      </c>
      <c r="I96" s="20">
        <v>2.9503379371143001E-2</v>
      </c>
    </row>
    <row r="97" spans="2:9">
      <c r="B97" s="90">
        <v>23</v>
      </c>
      <c r="C97" s="53">
        <v>180.48</v>
      </c>
      <c r="D97" s="53">
        <v>156.84</v>
      </c>
      <c r="E97" s="93">
        <v>188.02</v>
      </c>
      <c r="F97" s="15">
        <v>168.7</v>
      </c>
      <c r="G97" s="16">
        <v>178.64</v>
      </c>
      <c r="H97" s="17">
        <v>9.9399999999999977</v>
      </c>
      <c r="I97" s="20">
        <v>5.8921161825726154E-2</v>
      </c>
    </row>
    <row r="98" spans="2:9">
      <c r="B98" s="90">
        <v>24</v>
      </c>
      <c r="C98" s="53">
        <v>180.27</v>
      </c>
      <c r="D98" s="53">
        <v>160.02000000000001</v>
      </c>
      <c r="E98" s="93">
        <v>188.8</v>
      </c>
      <c r="F98" s="15">
        <v>173.54</v>
      </c>
      <c r="G98" s="16">
        <v>177.2</v>
      </c>
      <c r="H98" s="17">
        <v>3.6599999999999966</v>
      </c>
      <c r="I98" s="20">
        <v>2.109023856171488E-2</v>
      </c>
    </row>
    <row r="99" spans="2:9">
      <c r="B99" s="90">
        <v>25</v>
      </c>
      <c r="C99" s="53">
        <v>182.58</v>
      </c>
      <c r="D99" s="53">
        <v>159.84</v>
      </c>
      <c r="E99" s="93">
        <v>189.75</v>
      </c>
      <c r="F99" s="15">
        <v>173.74</v>
      </c>
      <c r="G99" s="16">
        <v>173.86</v>
      </c>
      <c r="H99" s="17">
        <v>0.12000000000000455</v>
      </c>
      <c r="I99" s="20">
        <v>6.9068723379772656E-4</v>
      </c>
    </row>
    <row r="100" spans="2:9">
      <c r="B100" s="90">
        <v>26</v>
      </c>
      <c r="C100" s="53">
        <v>182.12</v>
      </c>
      <c r="D100" s="53">
        <v>160.38999999999999</v>
      </c>
      <c r="E100" s="93">
        <v>190.14</v>
      </c>
      <c r="F100" s="15">
        <v>172.86</v>
      </c>
      <c r="G100" s="16">
        <v>173.84</v>
      </c>
      <c r="H100" s="17">
        <v>0.97999999999998977</v>
      </c>
      <c r="I100" s="20">
        <v>5.6693277797059682E-3</v>
      </c>
    </row>
    <row r="101" spans="2:9">
      <c r="B101" s="90">
        <v>27</v>
      </c>
      <c r="C101" s="53">
        <v>179.39</v>
      </c>
      <c r="D101" s="53">
        <v>160.65</v>
      </c>
      <c r="E101" s="93">
        <v>187.91</v>
      </c>
      <c r="F101" s="15">
        <v>173.62</v>
      </c>
      <c r="G101" s="16">
        <v>173.76</v>
      </c>
      <c r="H101" s="17">
        <v>0.13999999999998636</v>
      </c>
      <c r="I101" s="20">
        <v>8.0635871443379692E-4</v>
      </c>
    </row>
    <row r="102" spans="2:9">
      <c r="B102" s="90">
        <v>28</v>
      </c>
      <c r="C102" s="53">
        <v>176.85</v>
      </c>
      <c r="D102" s="53">
        <v>160.24</v>
      </c>
      <c r="E102" s="93">
        <v>191</v>
      </c>
      <c r="F102" s="15">
        <v>172.65</v>
      </c>
      <c r="G102" s="16">
        <v>174.14</v>
      </c>
      <c r="H102" s="17">
        <v>1.4899999999999807</v>
      </c>
      <c r="I102" s="20">
        <v>8.6301766579783834E-3</v>
      </c>
    </row>
    <row r="103" spans="2:9">
      <c r="B103" s="90">
        <v>29</v>
      </c>
      <c r="C103" s="53">
        <v>175.28</v>
      </c>
      <c r="D103" s="53">
        <v>160.29</v>
      </c>
      <c r="E103" s="93">
        <v>189.89</v>
      </c>
      <c r="F103" s="15">
        <v>160.08000000000001</v>
      </c>
      <c r="G103" s="16">
        <v>174.54</v>
      </c>
      <c r="H103" s="17">
        <v>14.45999999999998</v>
      </c>
      <c r="I103" s="20">
        <v>9.032983508245862E-2</v>
      </c>
    </row>
    <row r="104" spans="2:9">
      <c r="B104" s="90">
        <v>30</v>
      </c>
      <c r="C104" s="53">
        <v>175.14</v>
      </c>
      <c r="D104" s="53">
        <v>160.4</v>
      </c>
      <c r="E104" s="93">
        <v>184.96</v>
      </c>
      <c r="F104" s="15">
        <v>160.38999999999999</v>
      </c>
      <c r="G104" s="16">
        <v>174.64</v>
      </c>
      <c r="H104" s="17">
        <v>14.25</v>
      </c>
      <c r="I104" s="20">
        <v>8.8845938026061555E-2</v>
      </c>
    </row>
    <row r="105" spans="2:9">
      <c r="B105" s="90">
        <v>31</v>
      </c>
      <c r="C105" s="53">
        <v>178.61</v>
      </c>
      <c r="D105" s="53">
        <v>159.11000000000001</v>
      </c>
      <c r="E105" s="93">
        <v>188.09</v>
      </c>
      <c r="F105" s="15">
        <v>162.29</v>
      </c>
      <c r="G105" s="16">
        <v>173.14</v>
      </c>
      <c r="H105" s="17">
        <v>10.849999999999994</v>
      </c>
      <c r="I105" s="20">
        <v>6.6855628812619416E-2</v>
      </c>
    </row>
    <row r="106" spans="2:9">
      <c r="B106" s="90">
        <v>32</v>
      </c>
      <c r="C106" s="53">
        <v>177.65</v>
      </c>
      <c r="D106" s="53">
        <v>158.19999999999999</v>
      </c>
      <c r="E106" s="93">
        <v>192.34</v>
      </c>
      <c r="F106" s="15">
        <v>163.31</v>
      </c>
      <c r="G106" s="16">
        <v>170.87</v>
      </c>
      <c r="H106" s="17">
        <v>7.5600000000000023</v>
      </c>
      <c r="I106" s="20">
        <v>4.6292327475353723E-2</v>
      </c>
    </row>
    <row r="107" spans="2:9">
      <c r="B107" s="90">
        <v>33</v>
      </c>
      <c r="C107" s="53">
        <v>179.7</v>
      </c>
      <c r="D107" s="53">
        <v>160.99</v>
      </c>
      <c r="E107" s="93">
        <v>196.17</v>
      </c>
      <c r="F107" s="15">
        <v>165.96</v>
      </c>
      <c r="G107" s="40">
        <v>171.28</v>
      </c>
      <c r="H107" s="165">
        <v>5.3199999999999932</v>
      </c>
      <c r="I107" s="20">
        <v>3.2055917088454899E-2</v>
      </c>
    </row>
    <row r="108" spans="2:9">
      <c r="B108" s="90">
        <v>34</v>
      </c>
      <c r="C108" s="53">
        <v>177.99</v>
      </c>
      <c r="D108" s="53">
        <v>166.57</v>
      </c>
      <c r="E108" s="93">
        <v>199.54</v>
      </c>
      <c r="F108" s="15">
        <v>165.96</v>
      </c>
      <c r="G108" s="16">
        <v>170.05</v>
      </c>
      <c r="H108" s="17">
        <v>4.0900000000000034</v>
      </c>
      <c r="I108" s="20">
        <v>2.4644492648831173E-2</v>
      </c>
    </row>
    <row r="109" spans="2:9">
      <c r="B109" s="90">
        <v>35</v>
      </c>
      <c r="C109" s="53">
        <v>172.22</v>
      </c>
      <c r="D109" s="53">
        <v>166.47</v>
      </c>
      <c r="E109" s="93">
        <v>197.21</v>
      </c>
      <c r="F109" s="15">
        <v>167.33</v>
      </c>
      <c r="G109" s="16">
        <v>166.07</v>
      </c>
      <c r="H109" s="17">
        <v>-1.2600000000000193</v>
      </c>
      <c r="I109" s="20">
        <v>-7.5300304786949379E-3</v>
      </c>
    </row>
    <row r="110" spans="2:9">
      <c r="B110" s="90">
        <v>36</v>
      </c>
      <c r="C110" s="53">
        <v>177.29</v>
      </c>
      <c r="D110" s="53">
        <v>168.23</v>
      </c>
      <c r="E110" s="93">
        <v>193.36</v>
      </c>
      <c r="F110" s="15">
        <v>167.98</v>
      </c>
      <c r="G110" s="16">
        <v>165.07</v>
      </c>
      <c r="H110" s="17">
        <v>-2.9099999999999966</v>
      </c>
      <c r="I110" s="20">
        <v>-1.7323490891772764E-2</v>
      </c>
    </row>
    <row r="111" spans="2:9">
      <c r="B111" s="90">
        <v>37</v>
      </c>
      <c r="C111" s="53">
        <v>175.24</v>
      </c>
      <c r="D111" s="53">
        <v>163.04</v>
      </c>
      <c r="E111" s="93">
        <v>193.37</v>
      </c>
      <c r="F111" s="15">
        <v>170.24</v>
      </c>
      <c r="G111" s="16">
        <v>164.79</v>
      </c>
      <c r="H111" s="17">
        <v>-5.45</v>
      </c>
      <c r="I111" s="20">
        <v>-3.2000000000000001E-2</v>
      </c>
    </row>
    <row r="112" spans="2:9">
      <c r="B112" s="90">
        <v>38</v>
      </c>
      <c r="C112" s="53">
        <v>169.3</v>
      </c>
      <c r="D112" s="53">
        <v>161.02000000000001</v>
      </c>
      <c r="E112" s="93">
        <v>192.92</v>
      </c>
      <c r="F112" s="15">
        <v>169.01</v>
      </c>
      <c r="G112" s="16">
        <v>164.84</v>
      </c>
      <c r="H112" s="17">
        <v>-4.1699999999999875</v>
      </c>
      <c r="I112" s="20">
        <v>-2.4673096266493055E-2</v>
      </c>
    </row>
    <row r="113" spans="2:9">
      <c r="B113" s="90">
        <v>39</v>
      </c>
      <c r="C113" s="53">
        <v>166.4</v>
      </c>
      <c r="D113" s="53">
        <v>157.66</v>
      </c>
      <c r="E113" s="93">
        <v>194.38</v>
      </c>
      <c r="F113" s="15">
        <v>161.85</v>
      </c>
      <c r="G113" s="16">
        <v>164.05</v>
      </c>
      <c r="H113" s="17">
        <v>2.2000000000000171</v>
      </c>
      <c r="I113" s="20">
        <v>1.3592832869941507E-2</v>
      </c>
    </row>
    <row r="114" spans="2:9">
      <c r="B114" s="90">
        <v>40</v>
      </c>
      <c r="C114" s="53">
        <v>163.47999999999999</v>
      </c>
      <c r="D114" s="53">
        <v>155.31</v>
      </c>
      <c r="E114" s="93">
        <v>194.84</v>
      </c>
      <c r="F114" s="15">
        <v>161.85</v>
      </c>
      <c r="G114" s="16">
        <v>160.83000000000001</v>
      </c>
      <c r="H114" s="17">
        <v>-1.0199999999999818</v>
      </c>
      <c r="I114" s="20">
        <v>-6.3021316033362584E-3</v>
      </c>
    </row>
    <row r="115" spans="2:9">
      <c r="B115" s="90">
        <v>41</v>
      </c>
      <c r="C115" s="53">
        <v>161.66</v>
      </c>
      <c r="D115" s="53">
        <v>155.38</v>
      </c>
      <c r="E115" s="93">
        <v>195.01</v>
      </c>
      <c r="F115" s="15">
        <v>159.29</v>
      </c>
      <c r="G115" s="16">
        <v>159.76</v>
      </c>
      <c r="H115" s="17">
        <v>0.46999999999999886</v>
      </c>
      <c r="I115" s="20">
        <v>2.9505932575804028E-3</v>
      </c>
    </row>
    <row r="116" spans="2:9">
      <c r="B116" s="90">
        <v>42</v>
      </c>
      <c r="C116" s="53">
        <v>161.08000000000001</v>
      </c>
      <c r="D116" s="53">
        <v>151.69999999999999</v>
      </c>
      <c r="E116" s="93">
        <v>195.02</v>
      </c>
      <c r="F116" s="15">
        <v>159.81</v>
      </c>
      <c r="G116" s="16">
        <v>160.47</v>
      </c>
      <c r="H116" s="17">
        <v>0.65999999999999659</v>
      </c>
      <c r="I116" s="20">
        <v>4.1299042613103243E-3</v>
      </c>
    </row>
    <row r="117" spans="2:9">
      <c r="B117" s="90">
        <v>43</v>
      </c>
      <c r="C117" s="53">
        <v>161.26</v>
      </c>
      <c r="D117" s="53">
        <v>151.85</v>
      </c>
      <c r="E117" s="93">
        <v>194.99</v>
      </c>
      <c r="F117" s="15">
        <v>159.49</v>
      </c>
      <c r="G117" s="16">
        <v>160.34</v>
      </c>
      <c r="H117" s="17">
        <v>0.84999999999999432</v>
      </c>
      <c r="I117" s="20">
        <v>5.3294877421781184E-3</v>
      </c>
    </row>
    <row r="118" spans="2:9">
      <c r="B118" s="90">
        <v>44</v>
      </c>
      <c r="C118" s="53">
        <v>157.80000000000001</v>
      </c>
      <c r="D118" s="53">
        <v>151.76</v>
      </c>
      <c r="E118" s="93">
        <v>193.97</v>
      </c>
      <c r="F118" s="15">
        <v>157.59</v>
      </c>
      <c r="G118" s="16"/>
      <c r="H118" s="17"/>
      <c r="I118" s="20"/>
    </row>
    <row r="119" spans="2:9">
      <c r="B119" s="90">
        <v>45</v>
      </c>
      <c r="C119" s="53">
        <v>157.36000000000001</v>
      </c>
      <c r="D119" s="53">
        <v>150.96</v>
      </c>
      <c r="E119" s="93">
        <v>193.84</v>
      </c>
      <c r="F119" s="15">
        <v>157.6</v>
      </c>
      <c r="G119" s="16"/>
      <c r="H119" s="17"/>
      <c r="I119" s="20"/>
    </row>
    <row r="120" spans="2:9">
      <c r="B120" s="90">
        <v>46</v>
      </c>
      <c r="C120" s="53">
        <v>157.44</v>
      </c>
      <c r="D120" s="53">
        <v>150.24</v>
      </c>
      <c r="E120" s="93">
        <v>193.34</v>
      </c>
      <c r="F120" s="15">
        <v>149.29</v>
      </c>
      <c r="G120" s="16"/>
      <c r="H120" s="17"/>
      <c r="I120" s="20"/>
    </row>
    <row r="121" spans="2:9">
      <c r="B121" s="90">
        <v>47</v>
      </c>
      <c r="C121" s="53">
        <v>156.80000000000001</v>
      </c>
      <c r="D121" s="53">
        <v>151.22999999999999</v>
      </c>
      <c r="E121" s="93">
        <v>199.38</v>
      </c>
      <c r="F121" s="15">
        <v>147.77000000000001</v>
      </c>
      <c r="G121" s="16"/>
      <c r="H121" s="17"/>
      <c r="I121" s="20"/>
    </row>
    <row r="122" spans="2:9">
      <c r="B122" s="90">
        <v>48</v>
      </c>
      <c r="C122" s="53">
        <v>157.35</v>
      </c>
      <c r="D122" s="53">
        <v>149.9</v>
      </c>
      <c r="E122" s="93">
        <v>205.33</v>
      </c>
      <c r="F122" s="15">
        <v>139.44999999999999</v>
      </c>
      <c r="G122" s="16"/>
      <c r="H122" s="17"/>
      <c r="I122" s="20"/>
    </row>
    <row r="123" spans="2:9">
      <c r="B123" s="90">
        <v>49</v>
      </c>
      <c r="C123" s="53">
        <v>157.52000000000001</v>
      </c>
      <c r="D123" s="53">
        <v>150.75</v>
      </c>
      <c r="E123" s="93">
        <v>210.61</v>
      </c>
      <c r="F123" s="15">
        <v>140.22999999999999</v>
      </c>
      <c r="G123" s="16"/>
      <c r="H123" s="17"/>
      <c r="I123" s="20"/>
    </row>
    <row r="124" spans="2:9">
      <c r="B124" s="90">
        <v>50</v>
      </c>
      <c r="C124" s="53">
        <v>157.04</v>
      </c>
      <c r="D124" s="53">
        <v>150.77000000000001</v>
      </c>
      <c r="E124" s="93">
        <v>212.61</v>
      </c>
      <c r="F124" s="15">
        <v>139.77000000000001</v>
      </c>
      <c r="G124" s="16"/>
      <c r="H124" s="17"/>
      <c r="I124" s="20"/>
    </row>
    <row r="125" spans="2:9">
      <c r="B125" s="92">
        <v>51</v>
      </c>
      <c r="C125" s="53">
        <v>153.04</v>
      </c>
      <c r="D125" s="53">
        <v>150.22</v>
      </c>
      <c r="E125" s="93">
        <v>211.25</v>
      </c>
      <c r="F125" s="15">
        <v>140.32</v>
      </c>
      <c r="G125" s="16"/>
      <c r="H125" s="17"/>
      <c r="I125" s="20"/>
    </row>
    <row r="126" spans="2:9">
      <c r="B126" s="90">
        <v>52</v>
      </c>
      <c r="C126" s="53">
        <v>151.28</v>
      </c>
      <c r="D126" s="53">
        <v>150.06</v>
      </c>
      <c r="E126" s="93">
        <v>204.38</v>
      </c>
      <c r="F126" s="15">
        <v>141.6</v>
      </c>
      <c r="G126" s="16"/>
      <c r="H126" s="17"/>
      <c r="I126" s="20"/>
    </row>
    <row r="127" spans="2:9">
      <c r="B127" s="90">
        <v>53</v>
      </c>
      <c r="C127" s="53"/>
      <c r="D127" s="53"/>
      <c r="E127" s="55"/>
      <c r="F127" s="55">
        <v>139.79</v>
      </c>
      <c r="G127" s="55"/>
      <c r="H127" s="55"/>
      <c r="I127" s="55"/>
    </row>
    <row r="129" spans="2:3">
      <c r="C129" s="4"/>
    </row>
    <row r="130" spans="2:3">
      <c r="B130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94 D93 B87 D86">
    <cfRule type="cellIs" dxfId="64" priority="36" stopIfTrue="1" operator="lessThanOrEqual">
      <formula>0</formula>
    </cfRule>
  </conditionalFormatting>
  <conditionalFormatting sqref="H75">
    <cfRule type="cellIs" dxfId="63" priority="23" stopIfTrue="1" operator="lessThanOrEqual">
      <formula>0</formula>
    </cfRule>
  </conditionalFormatting>
  <conditionalFormatting sqref="I75:I87 I89:I126">
    <cfRule type="cellIs" dxfId="62" priority="21" stopIfTrue="1" operator="lessThan">
      <formula>0</formula>
    </cfRule>
  </conditionalFormatting>
  <conditionalFormatting sqref="F75:F77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75:G87 G89:G90 G93:G126">
    <cfRule type="cellIs" dxfId="59" priority="31" stopIfTrue="1" operator="lessThanOrEqual">
      <formula>0</formula>
    </cfRule>
  </conditionalFormatting>
  <conditionalFormatting sqref="F79:F126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78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75:H87 H89:H126">
    <cfRule type="cellIs" dxfId="54" priority="24" stopIfTrue="1" operator="lessThan">
      <formula>0</formula>
    </cfRule>
  </conditionalFormatting>
  <conditionalFormatting sqref="H76:H87 H89:H126">
    <cfRule type="cellIs" dxfId="53" priority="22" stopIfTrue="1" operator="lessThanOrEqual">
      <formula>0</formula>
    </cfRule>
  </conditionalFormatting>
  <conditionalFormatting sqref="B93 B86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88">
    <cfRule type="cellIs" dxfId="48" priority="4" stopIfTrue="1" operator="lessThan">
      <formula>0</formula>
    </cfRule>
  </conditionalFormatting>
  <conditionalFormatting sqref="G88">
    <cfRule type="cellIs" dxfId="47" priority="7" stopIfTrue="1" operator="lessThanOrEqual">
      <formula>0</formula>
    </cfRule>
  </conditionalFormatting>
  <conditionalFormatting sqref="H88">
    <cfRule type="cellIs" dxfId="46" priority="6" stopIfTrue="1" operator="lessThan">
      <formula>0</formula>
    </cfRule>
  </conditionalFormatting>
  <conditionalFormatting sqref="H88">
    <cfRule type="cellIs" dxfId="45" priority="5" stopIfTrue="1" operator="lessThanOrEqual">
      <formula>0</formula>
    </cfRule>
  </conditionalFormatting>
  <conditionalFormatting sqref="I19:I48">
    <cfRule type="cellIs" dxfId="44" priority="3" stopIfTrue="1" operator="lessThan">
      <formula>0</formula>
    </cfRule>
  </conditionalFormatting>
  <conditionalFormatting sqref="G91">
    <cfRule type="cellIs" dxfId="43" priority="2" stopIfTrue="1" operator="lessThanOrEqual">
      <formula>0</formula>
    </cfRule>
  </conditionalFormatting>
  <conditionalFormatting sqref="G92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48"/>
  <sheetViews>
    <sheetView topLeftCell="B1" zoomScaleNormal="100" workbookViewId="0">
      <selection activeCell="D47" sqref="D47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7" t="s">
        <v>100</v>
      </c>
    </row>
    <row r="2" spans="2:9" ht="15.75" thickBot="1"/>
    <row r="3" spans="2:9" ht="25.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78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78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78">
        <v>-3.3144704931285296E-2</v>
      </c>
    </row>
    <row r="44" spans="3:8">
      <c r="C44" s="113">
        <v>41</v>
      </c>
      <c r="D44" s="59">
        <v>93</v>
      </c>
      <c r="E44" s="6">
        <v>9692</v>
      </c>
      <c r="F44" s="3">
        <v>137.80000000000001</v>
      </c>
      <c r="G44" s="3">
        <v>-5.7199999999999989</v>
      </c>
      <c r="H44" s="168">
        <v>-3.9855072463768071E-2</v>
      </c>
    </row>
    <row r="45" spans="3:8">
      <c r="C45" s="113">
        <v>42</v>
      </c>
      <c r="D45" s="59">
        <v>112</v>
      </c>
      <c r="E45" s="6">
        <v>11404</v>
      </c>
      <c r="F45" s="3">
        <v>143.28</v>
      </c>
      <c r="G45" s="3">
        <v>5.4799999999999898</v>
      </c>
      <c r="H45" s="178">
        <v>3.9767779390420754E-2</v>
      </c>
    </row>
    <row r="46" spans="3:8">
      <c r="C46" s="113">
        <v>43</v>
      </c>
      <c r="D46" s="59">
        <v>139</v>
      </c>
      <c r="E46" s="6">
        <v>14210</v>
      </c>
      <c r="F46" s="3">
        <v>141.41</v>
      </c>
      <c r="G46" s="3">
        <v>-1.8700000000000045</v>
      </c>
      <c r="H46" s="178">
        <v>-1.3051367950865478E-2</v>
      </c>
    </row>
    <row r="47" spans="3:8">
      <c r="D47" s="152"/>
      <c r="E47" s="149"/>
      <c r="F47" s="150"/>
      <c r="G47" s="150"/>
      <c r="H47" s="151"/>
    </row>
    <row r="48" spans="3:8">
      <c r="C48" t="s">
        <v>98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47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47"/>
  <sheetViews>
    <sheetView workbookViewId="0">
      <selection activeCell="K44" sqref="K44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95</v>
      </c>
    </row>
    <row r="2" spans="2:9" ht="15.75" thickBot="1"/>
    <row r="3" spans="2:9" ht="25.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103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78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78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78">
        <v>-6.7777777777777826E-2</v>
      </c>
    </row>
    <row r="43" spans="3:8">
      <c r="C43" s="113">
        <v>41</v>
      </c>
      <c r="D43" s="59">
        <v>4</v>
      </c>
      <c r="E43" s="6">
        <v>418</v>
      </c>
      <c r="F43" s="3">
        <v>126.52</v>
      </c>
      <c r="G43" s="3">
        <v>0.67000000000000171</v>
      </c>
      <c r="H43" s="178">
        <v>5.3237981724274519E-3</v>
      </c>
    </row>
    <row r="44" spans="3:8">
      <c r="C44" s="113">
        <v>42</v>
      </c>
      <c r="D44" s="59">
        <v>2</v>
      </c>
      <c r="E44" s="6">
        <v>201</v>
      </c>
      <c r="F44" s="3">
        <v>126.45</v>
      </c>
      <c r="G44" s="3">
        <v>-6.9999999999993179E-2</v>
      </c>
      <c r="H44" s="178">
        <v>-5.5327220992718029E-4</v>
      </c>
    </row>
    <row r="45" spans="3:8">
      <c r="C45" s="113">
        <v>43</v>
      </c>
      <c r="D45" s="59">
        <v>17</v>
      </c>
      <c r="E45" s="6">
        <v>1851</v>
      </c>
      <c r="F45" s="3">
        <v>127.14</v>
      </c>
      <c r="G45" s="3">
        <v>0.68999999999999773</v>
      </c>
      <c r="H45" s="178">
        <v>5.4567022538551946E-3</v>
      </c>
    </row>
    <row r="46" spans="3:8">
      <c r="D46" s="152"/>
      <c r="E46" s="149"/>
      <c r="F46" s="150"/>
      <c r="G46" s="150"/>
      <c r="H46" s="151"/>
    </row>
    <row r="47" spans="3:8">
      <c r="C47" t="s">
        <v>99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46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31"/>
  <sheetViews>
    <sheetView workbookViewId="0">
      <selection activeCell="K27" sqref="K27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105</v>
      </c>
    </row>
    <row r="2" spans="2:9" ht="15.75" thickBot="1"/>
    <row r="3" spans="2:9" ht="25.5" thickBot="1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98">
        <v>10</v>
      </c>
      <c r="D4" s="199">
        <v>1</v>
      </c>
      <c r="E4" s="200">
        <v>98</v>
      </c>
      <c r="F4" s="201">
        <v>140.9</v>
      </c>
      <c r="G4" s="202" t="s">
        <v>87</v>
      </c>
      <c r="H4" s="203"/>
    </row>
    <row r="5" spans="2:9">
      <c r="C5" s="204">
        <v>12</v>
      </c>
      <c r="D5" s="58">
        <v>1</v>
      </c>
      <c r="E5" s="59">
        <v>111</v>
      </c>
      <c r="F5" s="98">
        <v>122.73</v>
      </c>
      <c r="G5" s="3" t="s">
        <v>87</v>
      </c>
      <c r="H5" s="205"/>
    </row>
    <row r="6" spans="2:9">
      <c r="C6" s="204">
        <v>16</v>
      </c>
      <c r="D6" s="58">
        <v>1</v>
      </c>
      <c r="E6" s="59">
        <v>107</v>
      </c>
      <c r="F6" s="98">
        <v>131</v>
      </c>
      <c r="G6" s="3" t="s">
        <v>87</v>
      </c>
      <c r="H6" s="205"/>
    </row>
    <row r="7" spans="2:9">
      <c r="C7" s="204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205">
        <v>-1.7404580152671767E-2</v>
      </c>
      <c r="I7" t="s">
        <v>108</v>
      </c>
    </row>
    <row r="8" spans="2:9">
      <c r="C8" s="204">
        <v>19</v>
      </c>
      <c r="D8" s="58">
        <v>2</v>
      </c>
      <c r="E8" s="59">
        <v>227</v>
      </c>
      <c r="F8" s="98">
        <v>122</v>
      </c>
      <c r="G8" s="3" t="s">
        <v>87</v>
      </c>
      <c r="H8" s="205"/>
    </row>
    <row r="9" spans="2:9">
      <c r="C9" s="204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205">
        <v>3.770491803278686E-2</v>
      </c>
      <c r="I9" t="s">
        <v>110</v>
      </c>
    </row>
    <row r="10" spans="2:9">
      <c r="C10" s="204">
        <v>23</v>
      </c>
      <c r="D10" s="58">
        <v>3</v>
      </c>
      <c r="E10" s="59">
        <v>317</v>
      </c>
      <c r="F10" s="98">
        <v>137.77000000000001</v>
      </c>
      <c r="G10" s="3" t="s">
        <v>87</v>
      </c>
      <c r="H10" s="205"/>
      <c r="I10" t="s">
        <v>111</v>
      </c>
    </row>
    <row r="11" spans="2:9">
      <c r="C11" s="204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205">
        <v>6.6995717500181406E-2</v>
      </c>
    </row>
    <row r="12" spans="2:9">
      <c r="C12" s="204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205">
        <v>-0.11285714285714288</v>
      </c>
      <c r="I12" t="s">
        <v>118</v>
      </c>
    </row>
    <row r="13" spans="2:9">
      <c r="C13" s="204">
        <v>28</v>
      </c>
      <c r="D13" s="58">
        <v>1</v>
      </c>
      <c r="E13" s="59">
        <v>86</v>
      </c>
      <c r="F13" s="98">
        <v>133.93</v>
      </c>
      <c r="G13" s="3" t="s">
        <v>87</v>
      </c>
      <c r="H13" s="205"/>
      <c r="I13" t="s">
        <v>119</v>
      </c>
    </row>
    <row r="14" spans="2:9">
      <c r="C14" s="204">
        <v>29</v>
      </c>
      <c r="D14" s="58" t="s">
        <v>120</v>
      </c>
      <c r="E14" s="59"/>
      <c r="F14" s="98"/>
      <c r="G14" s="3"/>
      <c r="H14" s="205"/>
      <c r="I14" t="s">
        <v>121</v>
      </c>
    </row>
    <row r="15" spans="2:9">
      <c r="C15" s="204">
        <v>30</v>
      </c>
      <c r="D15" s="58" t="s">
        <v>120</v>
      </c>
      <c r="E15" s="59"/>
      <c r="F15" s="98"/>
      <c r="G15" s="3"/>
      <c r="H15" s="205"/>
    </row>
    <row r="16" spans="2:9">
      <c r="C16" s="204">
        <v>31</v>
      </c>
      <c r="D16" s="58">
        <v>2</v>
      </c>
      <c r="E16" s="59">
        <v>224</v>
      </c>
      <c r="F16" s="98">
        <v>132</v>
      </c>
      <c r="G16" s="3" t="s">
        <v>87</v>
      </c>
      <c r="H16" s="205"/>
    </row>
    <row r="17" spans="3:8">
      <c r="C17" s="204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205">
        <v>-3.4015151515151443E-2</v>
      </c>
    </row>
    <row r="18" spans="3:8">
      <c r="C18" s="204">
        <v>33</v>
      </c>
      <c r="D18" s="58" t="s">
        <v>120</v>
      </c>
      <c r="E18" s="59"/>
      <c r="F18" s="98"/>
      <c r="G18" s="3"/>
      <c r="H18" s="206"/>
    </row>
    <row r="19" spans="3:8">
      <c r="C19" s="204">
        <v>34</v>
      </c>
      <c r="D19" s="58" t="s">
        <v>120</v>
      </c>
      <c r="E19" s="59"/>
      <c r="F19" s="98"/>
      <c r="G19" s="3"/>
      <c r="H19" s="206"/>
    </row>
    <row r="20" spans="3:8">
      <c r="C20" s="204">
        <v>35</v>
      </c>
      <c r="D20" s="58" t="s">
        <v>120</v>
      </c>
      <c r="E20" s="59"/>
      <c r="F20" s="98"/>
      <c r="G20" s="3"/>
      <c r="H20" s="206"/>
    </row>
    <row r="21" spans="3:8">
      <c r="C21" s="204">
        <v>36</v>
      </c>
      <c r="D21" s="58">
        <v>1</v>
      </c>
      <c r="E21" s="59">
        <v>109</v>
      </c>
      <c r="F21" s="98">
        <v>122.63</v>
      </c>
      <c r="G21" s="3" t="s">
        <v>87</v>
      </c>
      <c r="H21" s="207"/>
    </row>
    <row r="22" spans="3:8">
      <c r="C22" s="204">
        <v>37</v>
      </c>
      <c r="D22" s="58">
        <v>2</v>
      </c>
      <c r="E22" s="59">
        <v>217</v>
      </c>
      <c r="F22" s="98">
        <v>125.2</v>
      </c>
      <c r="G22" s="3">
        <v>2.57</v>
      </c>
      <c r="H22" s="207">
        <v>2.1000000000000001E-2</v>
      </c>
    </row>
    <row r="23" spans="3:8">
      <c r="C23" s="204">
        <v>38</v>
      </c>
      <c r="D23" s="58"/>
      <c r="E23" s="59"/>
      <c r="F23" s="98"/>
      <c r="G23" s="3"/>
      <c r="H23" s="207"/>
    </row>
    <row r="24" spans="3:8">
      <c r="C24" s="204">
        <v>39</v>
      </c>
      <c r="D24" s="58"/>
      <c r="E24" s="59"/>
      <c r="F24" s="98"/>
      <c r="G24" s="3"/>
      <c r="H24" s="207"/>
    </row>
    <row r="25" spans="3:8">
      <c r="C25" s="204">
        <v>40</v>
      </c>
      <c r="D25" s="58">
        <v>2</v>
      </c>
      <c r="E25" s="59">
        <v>146</v>
      </c>
      <c r="F25" s="98">
        <v>126.95</v>
      </c>
      <c r="G25" s="3">
        <v>126.95</v>
      </c>
      <c r="H25" s="208" t="s">
        <v>120</v>
      </c>
    </row>
    <row r="26" spans="3:8">
      <c r="C26" s="204">
        <v>41</v>
      </c>
      <c r="D26" s="58">
        <v>1</v>
      </c>
      <c r="E26" s="59">
        <v>101</v>
      </c>
      <c r="F26" s="98">
        <v>137.68</v>
      </c>
      <c r="G26" s="3">
        <v>10.730000000000004</v>
      </c>
      <c r="H26" s="207">
        <v>8.4521465143757357E-2</v>
      </c>
    </row>
    <row r="27" spans="3:8">
      <c r="C27" s="204">
        <v>42</v>
      </c>
      <c r="D27" s="58" t="s">
        <v>120</v>
      </c>
      <c r="E27" s="59"/>
      <c r="F27" s="98"/>
      <c r="G27" s="3"/>
      <c r="H27" s="207"/>
    </row>
    <row r="28" spans="3:8" ht="15.75" thickBot="1">
      <c r="C28" s="142">
        <v>43</v>
      </c>
      <c r="D28" s="143">
        <v>1</v>
      </c>
      <c r="E28" s="144">
        <v>117</v>
      </c>
      <c r="F28" s="145">
        <v>118.17</v>
      </c>
      <c r="G28" s="143" t="s">
        <v>120</v>
      </c>
      <c r="H28" s="209" t="s">
        <v>120</v>
      </c>
    </row>
    <row r="29" spans="3:8">
      <c r="D29" s="166"/>
      <c r="E29" s="152"/>
      <c r="F29" s="167"/>
      <c r="G29" s="150"/>
      <c r="H29" s="150"/>
    </row>
    <row r="30" spans="3:8">
      <c r="C30" t="s">
        <v>101</v>
      </c>
    </row>
    <row r="31" spans="3:8">
      <c r="C31" t="s">
        <v>106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20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4"/>
  <sheetViews>
    <sheetView workbookViewId="0">
      <selection activeCell="F13" sqref="F13"/>
    </sheetView>
  </sheetViews>
  <sheetFormatPr defaultRowHeight="15"/>
  <sheetData>
    <row r="1" spans="2:9">
      <c r="B1" t="s">
        <v>112</v>
      </c>
    </row>
    <row r="2" spans="2:9" ht="15.75" thickBot="1"/>
    <row r="3" spans="2:9" ht="48.75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2" t="s">
        <v>114</v>
      </c>
      <c r="D4" s="143">
        <v>1</v>
      </c>
      <c r="E4" s="144">
        <v>110</v>
      </c>
      <c r="F4" s="145">
        <v>116</v>
      </c>
      <c r="G4" s="146" t="s">
        <v>87</v>
      </c>
      <c r="H4" s="147"/>
      <c r="I4" s="148" t="s">
        <v>115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N48"/>
  <sheetViews>
    <sheetView zoomScale="90" zoomScaleNormal="90" workbookViewId="0">
      <selection activeCell="B2" sqref="B2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7" t="s">
        <v>117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29" t="s">
        <v>11</v>
      </c>
      <c r="D5" s="129" t="s">
        <v>12</v>
      </c>
      <c r="E5" s="129" t="s">
        <v>13</v>
      </c>
      <c r="F5" s="129" t="s">
        <v>34</v>
      </c>
      <c r="G5" s="130" t="s">
        <v>35</v>
      </c>
      <c r="H5" s="130" t="s">
        <v>102</v>
      </c>
      <c r="I5" s="130" t="s">
        <v>113</v>
      </c>
      <c r="J5" s="130"/>
      <c r="K5" s="130" t="s">
        <v>14</v>
      </c>
      <c r="L5" s="130"/>
      <c r="M5" s="131" t="s">
        <v>15</v>
      </c>
      <c r="N5" s="132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3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78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78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78">
        <v>1.6709452993270979E-3</v>
      </c>
    </row>
    <row r="46" spans="3:14">
      <c r="C46" s="115">
        <v>41</v>
      </c>
      <c r="D46" s="116">
        <v>68392</v>
      </c>
      <c r="E46" s="118">
        <v>193989</v>
      </c>
      <c r="F46" s="118">
        <v>9692</v>
      </c>
      <c r="G46" s="118">
        <v>418</v>
      </c>
      <c r="H46" s="118">
        <v>101</v>
      </c>
      <c r="I46" s="118"/>
      <c r="J46" s="115">
        <v>41</v>
      </c>
      <c r="K46" s="5">
        <v>272592</v>
      </c>
      <c r="L46" s="119" t="s">
        <v>17</v>
      </c>
      <c r="M46" s="118">
        <v>8828</v>
      </c>
      <c r="N46" s="178">
        <v>3.3469313477199281E-2</v>
      </c>
    </row>
    <row r="47" spans="3:14">
      <c r="C47" s="115">
        <v>42</v>
      </c>
      <c r="D47" s="116">
        <v>71742</v>
      </c>
      <c r="E47" s="118">
        <v>189285</v>
      </c>
      <c r="F47" s="118">
        <v>11404</v>
      </c>
      <c r="G47" s="118">
        <v>201</v>
      </c>
      <c r="H47" s="118"/>
      <c r="I47" s="118"/>
      <c r="J47" s="115">
        <v>42</v>
      </c>
      <c r="K47" s="5">
        <v>272632</v>
      </c>
      <c r="L47" s="119" t="s">
        <v>17</v>
      </c>
      <c r="M47" s="118">
        <v>40</v>
      </c>
      <c r="N47" s="178">
        <v>1.4673944943366379E-4</v>
      </c>
    </row>
    <row r="48" spans="3:14">
      <c r="C48" s="115">
        <v>43</v>
      </c>
      <c r="D48" s="116">
        <v>86097</v>
      </c>
      <c r="E48" s="118">
        <v>221863</v>
      </c>
      <c r="F48" s="118">
        <v>14210</v>
      </c>
      <c r="G48" s="118">
        <v>1851</v>
      </c>
      <c r="H48" s="118">
        <v>117</v>
      </c>
      <c r="I48" s="118"/>
      <c r="J48" s="115">
        <v>43</v>
      </c>
      <c r="K48" s="5">
        <v>324138</v>
      </c>
      <c r="L48" s="119" t="s">
        <v>17</v>
      </c>
      <c r="M48" s="118">
        <v>51506</v>
      </c>
      <c r="N48" s="178">
        <v>0.188921329851228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48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Matija Medvešček</cp:lastModifiedBy>
  <cp:lastPrinted>2021-06-08T06:55:54Z</cp:lastPrinted>
  <dcterms:created xsi:type="dcterms:W3CDTF">2020-10-02T06:43:47Z</dcterms:created>
  <dcterms:modified xsi:type="dcterms:W3CDTF">2021-11-03T09:55:05Z</dcterms:modified>
</cp:coreProperties>
</file>