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<sst xmlns="http://schemas.openxmlformats.org/spreadsheetml/2006/main" count="258" uniqueCount="122">
  <si>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</si>
  <si>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</si>
  <si>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</si>
  <si>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</si>
  <si>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</si>
  <si>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</si>
  <si>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</si>
  <si>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</si>
  <si>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</si>
  <si>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</si>
  <si>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</si>
  <si>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</si>
  <si>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</si>
  <si>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</si>
  <si>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</si>
  <si>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</si>
  <si>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</si>
  <si>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</si>
  <si>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</si>
  <si>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</si>
  <si>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</si>
  <si>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</si>
  <si>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</si>
  <si>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</si>
  <si>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</si>
  <si>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</si>
  <si>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</si>
  <si>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</si>
  <si>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</si>
  <si>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</si>
  <si>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</si>
  <si>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</si>
  <si>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</si>
  <si>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</si>
  <si>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</si>
  <si>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</si>
  <si>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</si>
  <si>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</si>
  <si>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</si>
  <si>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</si>
  <si>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</si>
  <si>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</si>
  <si>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</si>
  <si>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</si>
  <si>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</si>
  <si>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</si>
  <si>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</si>
  <si>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</si>
  <si>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</si>
  <si>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</si>
  <si>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</si>
  <si>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</si>
  <si>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</si>
  <si>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</si>
  <si>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</si>
  <si>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</si>
  <si>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</si>
  <si>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</si>
  <si>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</si>
  <si>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</si>
  <si>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</si>
  <si>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</si>
  <si>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</si>
  <si>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</si>
  <si>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</si>
  <si>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</si>
  <si>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</si>
  <si>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</si>
  <si>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</si>
  <si>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</si>
  <si>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</si>
  <si>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</si>
  <si>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</si>
  <si>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</si>
  <si>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</si>
  <si>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</si>
  <si>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</si>
  <si>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</si>
  <si>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</si>
  <si>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</si>
  <si>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</si>
  <si>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</si>
  <si>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</si>
  <si>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</si>
  <si>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</si>
  <si>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</si>
  <si>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</si>
  <si>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</si>
  <si>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</si>
  <si>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</si>
  <si>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</si>
  <si>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</si>
  <si>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</si>
  <si>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</si>
  <si>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</si>
  <si>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</si>
  <si>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</si>
  <si>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</si>
  <si>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</si>
  <si>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</si>
  <si>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</si>
  <si>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</si>
  <si>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</si>
  <si>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</si>
  <si>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</si>
  <si>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</si>
  <si>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</si>
  <si>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</si>
  <si>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</si>
  <si>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</si>
  <si>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Teden:  42. teden (18.10.2021-24.10.2021)</t>
  </si>
  <si>
    <t>Številka: 3305-8/2021/406</t>
  </si>
  <si>
    <t>Tabela 1: Slovenske in EU cene konzumnih kategorije M in L  jajc za 41. teden (11.10.2021-17.10.2021)</t>
  </si>
  <si>
    <t>Tabela 1: Slovenske in EU[1] cene 65% piščancev za  41. teden (11.10.2021-17.10.2021)</t>
  </si>
  <si>
    <t>Tabela 1:  Primerjava cen jajc za baterijsko rejo za 42. teden (18.10.2021-24.10.2021)</t>
  </si>
  <si>
    <t>Tabela 3:  Primerjava cen cen jajc za hlevsko rejo za 42. teden (18.10.2021-24.10.2021)</t>
  </si>
  <si>
    <t>Grafikon 1: Prikaz skupne količine jajc po načinih reje za 42. teden (18.10.2021-24.10.2021)</t>
  </si>
  <si>
    <t>Tabela 4:  Primerjava cen cen jajc za prosto rejo za 42. teden (18.10.2021-24.10.2021)</t>
  </si>
  <si>
    <t>Tabela 5:  Primerjava cen cen jajc za ekološko rejo za  42. teden (18.10.2021-24.10.2021)</t>
  </si>
  <si>
    <t>Tabela 1: Povprečna veleprodajna cena in masa celih piščancev razreda A (»65-odstotni piščanci«)perutnine vrste Gallus domesticus za  42. teden (18.10.2021-24.10.2021)</t>
  </si>
  <si>
    <t>Tabela 3: Povprečna veleprodajna cena in masa prsnega fileja perutnine vrste Gallus domesticus za  42. teden (18.10.2021-24.10.2021)</t>
  </si>
  <si>
    <t>Tabela 5: Povprečna veleprodajna cena in masa nog  perutnine vrste Gallus domesticus za  42. teden (18.10.2021-24.10.2021)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</si>
</sst>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40" fontId="18" fillId="2" borderId="1" xfId="0" applyNumberFormat="1" applyFont="1" applyFill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10" fontId="18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REJE'!$C$41:$C$82</c:f>
              <c:numCache>
                <c:formatCode>#,##0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'JAJCA PO NAČINIH REJE'!$E$41:$E$82</c:f>
              <c:numCache>
                <c:formatCode>0.00</c:formatCode>
                <c:ptCount val="42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REJE'!$C$41:$C$82</c:f>
              <c:numCache>
                <c:formatCode>#,##0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'JAJCA PO NAČINIH REJE'!$E$88:$E$129</c:f>
              <c:numCache>
                <c:formatCode>0.00</c:formatCode>
                <c:ptCount val="42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REJE'!$E$134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REJE'!$C$41:$C$82</c:f>
              <c:numCache>
                <c:formatCode>#,##0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'JAJCA PO NAČINIH REJE'!$E$135:$E$176</c:f>
              <c:numCache>
                <c:formatCode>0.00</c:formatCode>
                <c:ptCount val="42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REJE'!$E$181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REJE'!$C$41:$C$82</c:f>
              <c:numCache>
                <c:formatCode>#,##0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'JAJCA PO NAČINIH REJE'!$E$182:$E$223</c:f>
              <c:numCache>
                <c:formatCode>0.00</c:formatCode>
                <c:ptCount val="42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79008"/>
        <c:axId val="607079400"/>
      </c:lineChart>
      <c:catAx>
        <c:axId val="6070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9400"/>
        <c:crosses val="autoZero"/>
        <c:auto val="1"/>
        <c:lblAlgn val="ctr"/>
        <c:lblOffset val="100"/>
        <c:noMultiLvlLbl val="0"/>
      </c:catAx>
      <c:valAx>
        <c:axId val="6070794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269807</c:v>
                </c:pt>
                <c:pt idx="1">
                  <c:v>3029482</c:v>
                </c:pt>
                <c:pt idx="2">
                  <c:v>116424</c:v>
                </c:pt>
                <c:pt idx="3">
                  <c:v>111362</c:v>
                </c:pt>
                <c:pt idx="4">
                  <c:v>3527075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PERUTNINA!$C$7:$C$48</c:f>
              <c:numCache>
                <c:formatCode>#,##0</c:formatCode>
                <c:ptCount val="42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79792"/>
        <c:axId val="60708096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PERUTNINA!$D$7:$D$48</c:f>
              <c:numCache>
                <c:formatCode>0.00</c:formatCode>
                <c:ptCount val="42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82536"/>
        <c:axId val="607080184"/>
      </c:lineChart>
      <c:catAx>
        <c:axId val="60707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80968"/>
        <c:crosses val="autoZero"/>
        <c:auto val="1"/>
        <c:lblAlgn val="ctr"/>
        <c:lblOffset val="100"/>
        <c:noMultiLvlLbl val="0"/>
      </c:catAx>
      <c:valAx>
        <c:axId val="60708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9792"/>
        <c:crosses val="autoZero"/>
        <c:crossBetween val="between"/>
      </c:valAx>
      <c:valAx>
        <c:axId val="607080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82536"/>
        <c:crosses val="max"/>
        <c:crossBetween val="between"/>
      </c:valAx>
      <c:catAx>
        <c:axId val="60708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080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PERUTNINA!$B$100:$B$141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PERUTNINA!$C$100:$C$141</c:f>
              <c:numCache>
                <c:formatCode>#,##0</c:formatCode>
                <c:ptCount val="42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7077048"/>
        <c:axId val="607082928"/>
      </c:barChart>
      <c:lineChart>
        <c:grouping val="standard"/>
        <c:varyColors val="0"/>
        <c:ser>
          <c:idx val="1"/>
          <c:order val="1"/>
          <c:tx>
            <c:strRef>
              <c:f>PERUTNINA!$D$99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PERUTNINA!$B$100:$B$141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PERUTNINA!$D$100:$D$141</c:f>
              <c:numCache>
                <c:formatCode>0.00</c:formatCode>
                <c:ptCount val="42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75872"/>
        <c:axId val="607076264"/>
      </c:lineChart>
      <c:catAx>
        <c:axId val="60707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82928"/>
        <c:crosses val="autoZero"/>
        <c:auto val="1"/>
        <c:lblAlgn val="ctr"/>
        <c:lblOffset val="100"/>
        <c:noMultiLvlLbl val="0"/>
      </c:catAx>
      <c:valAx>
        <c:axId val="60708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7048"/>
        <c:crosses val="autoZero"/>
        <c:crossBetween val="between"/>
      </c:valAx>
      <c:valAx>
        <c:axId val="6070762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5872"/>
        <c:crosses val="max"/>
        <c:crossBetween val="between"/>
      </c:valAx>
      <c:catAx>
        <c:axId val="60707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076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PERUTNINA!$C$191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PERUTNINA!$B$192:$B$233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PERUTNINA!$C$192:$C$233</c:f>
              <c:numCache>
                <c:formatCode>#,##0</c:formatCode>
                <c:ptCount val="42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7078616"/>
        <c:axId val="607076656"/>
      </c:barChart>
      <c:lineChart>
        <c:grouping val="standard"/>
        <c:varyColors val="0"/>
        <c:ser>
          <c:idx val="1"/>
          <c:order val="1"/>
          <c:tx>
            <c:strRef>
              <c:f>PERUTNINA!$D$191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PERUTNINA!$B$192:$B$233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PERUTNINA!$D$192:$D$233</c:f>
              <c:numCache>
                <c:formatCode>0.00</c:formatCode>
                <c:ptCount val="42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80576"/>
        <c:axId val="607078224"/>
      </c:lineChart>
      <c:catAx>
        <c:axId val="60707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6656"/>
        <c:crosses val="autoZero"/>
        <c:auto val="1"/>
        <c:lblAlgn val="ctr"/>
        <c:lblOffset val="100"/>
        <c:noMultiLvlLbl val="0"/>
      </c:catAx>
      <c:valAx>
        <c:axId val="60707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78616"/>
        <c:crosses val="autoZero"/>
        <c:crossBetween val="between"/>
      </c:valAx>
      <c:valAx>
        <c:axId val="607078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080576"/>
        <c:crosses val="max"/>
        <c:crossBetween val="between"/>
      </c:valAx>
      <c:catAx>
        <c:axId val="60708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07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L'!$L$43:$BL$43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'SLOVENSKE IN EU CENE M IN L'!$L$44:$BL$44</c:f>
              <c:numCache>
                <c:formatCode>0.00</c:formatCode>
                <c:ptCount val="53"/>
                <c:pt idx="0">
                  <c:v>122.50712172</c:v>
                </c:pt>
                <c:pt idx="1">
                  <c:v>121.09802229000003</c:v>
                </c:pt>
                <c:pt idx="2">
                  <c:v>120.82166062000002</c:v>
                </c:pt>
                <c:pt idx="3">
                  <c:v>120.44787317000001</c:v>
                </c:pt>
                <c:pt idx="4">
                  <c:v>121.84349608000001</c:v>
                </c:pt>
                <c:pt idx="5">
                  <c:v>123.07000405999999</c:v>
                </c:pt>
                <c:pt idx="6">
                  <c:v>122.5799088</c:v>
                </c:pt>
                <c:pt idx="7">
                  <c:v>122.55252985999999</c:v>
                </c:pt>
                <c:pt idx="8">
                  <c:v>121.89297618999998</c:v>
                </c:pt>
                <c:pt idx="9">
                  <c:v>121.85139503000001</c:v>
                </c:pt>
                <c:pt idx="10">
                  <c:v>122.8</c:v>
                </c:pt>
                <c:pt idx="11">
                  <c:v>123.52</c:v>
                </c:pt>
                <c:pt idx="12">
                  <c:v>123.61121064000002</c:v>
                </c:pt>
                <c:pt idx="13">
                  <c:v>119.55341958</c:v>
                </c:pt>
                <c:pt idx="14">
                  <c:v>119.89255029000002</c:v>
                </c:pt>
                <c:pt idx="15">
                  <c:v>121.48905596</c:v>
                </c:pt>
                <c:pt idx="16">
                  <c:v>120.95374423999999</c:v>
                </c:pt>
                <c:pt idx="17">
                  <c:v>123.29344019000003</c:v>
                </c:pt>
                <c:pt idx="18">
                  <c:v>125.67884300999997</c:v>
                </c:pt>
                <c:pt idx="19">
                  <c:v>126.32995529</c:v>
                </c:pt>
                <c:pt idx="20">
                  <c:v>129.93341324000005</c:v>
                </c:pt>
                <c:pt idx="21">
                  <c:v>131.90832909</c:v>
                </c:pt>
                <c:pt idx="22">
                  <c:v>134.09829374999998</c:v>
                </c:pt>
                <c:pt idx="23">
                  <c:v>137.48996717</c:v>
                </c:pt>
                <c:pt idx="24">
                  <c:v>136.92912354000003</c:v>
                </c:pt>
                <c:pt idx="25">
                  <c:v>136.38991628000002</c:v>
                </c:pt>
                <c:pt idx="26">
                  <c:v>134.19779767999998</c:v>
                </c:pt>
                <c:pt idx="27">
                  <c:v>132.00283175999996</c:v>
                </c:pt>
                <c:pt idx="28">
                  <c:v>128.53012101000002</c:v>
                </c:pt>
                <c:pt idx="29">
                  <c:v>126.41535405</c:v>
                </c:pt>
                <c:pt idx="30">
                  <c:v>125.78733913999999</c:v>
                </c:pt>
                <c:pt idx="31">
                  <c:v>125.53972583999997</c:v>
                </c:pt>
                <c:pt idx="32">
                  <c:v>125.41171131999995</c:v>
                </c:pt>
                <c:pt idx="33">
                  <c:v>124.768</c:v>
                </c:pt>
                <c:pt idx="34">
                  <c:v>126.43</c:v>
                </c:pt>
                <c:pt idx="35">
                  <c:v>126.76</c:v>
                </c:pt>
                <c:pt idx="36">
                  <c:v>126.19</c:v>
                </c:pt>
                <c:pt idx="37">
                  <c:v>125.97</c:v>
                </c:pt>
                <c:pt idx="38">
                  <c:v>124.91964299999999</c:v>
                </c:pt>
                <c:pt idx="39">
                  <c:v>121.9225</c:v>
                </c:pt>
                <c:pt idx="40">
                  <c:v>122.10567275000002</c:v>
                </c:pt>
                <c:pt idx="41">
                  <c:v>119.65929932</c:v>
                </c:pt>
                <c:pt idx="42">
                  <c:v>120.29953257000001</c:v>
                </c:pt>
                <c:pt idx="43">
                  <c:v>120.47252366000004</c:v>
                </c:pt>
                <c:pt idx="44">
                  <c:v>120.75616249000001</c:v>
                </c:pt>
                <c:pt idx="45">
                  <c:v>122.27372454000005</c:v>
                </c:pt>
                <c:pt idx="46">
                  <c:v>124.33215688000006</c:v>
                </c:pt>
                <c:pt idx="47">
                  <c:v>124.33215688000006</c:v>
                </c:pt>
                <c:pt idx="48">
                  <c:v>133.68512699000001</c:v>
                </c:pt>
                <c:pt idx="49">
                  <c:v>134.95850349999998</c:v>
                </c:pt>
                <c:pt idx="50">
                  <c:v>135.02059413352495</c:v>
                </c:pt>
                <c:pt idx="51">
                  <c:v>137.31534092000004</c:v>
                </c:pt>
                <c:pt idx="52">
                  <c:v>137.41144259000006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L'!$L$43:$BL$43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'SLOVENSKE IN EU CENE M IN L'!$L$45:$BL$45</c:f>
              <c:numCache>
                <c:formatCode>0.00</c:formatCode>
                <c:ptCount val="53"/>
                <c:pt idx="0">
                  <c:v>188.73</c:v>
                </c:pt>
                <c:pt idx="1">
                  <c:v>190.20000000000002</c:v>
                </c:pt>
                <c:pt idx="2">
                  <c:v>191.99</c:v>
                </c:pt>
                <c:pt idx="3">
                  <c:v>187.06</c:v>
                </c:pt>
                <c:pt idx="4">
                  <c:v>188.15</c:v>
                </c:pt>
                <c:pt idx="5">
                  <c:v>189.82</c:v>
                </c:pt>
                <c:pt idx="6">
                  <c:v>191.22</c:v>
                </c:pt>
                <c:pt idx="7">
                  <c:v>191.52</c:v>
                </c:pt>
                <c:pt idx="8">
                  <c:v>188.97</c:v>
                </c:pt>
                <c:pt idx="9">
                  <c:v>191.67000000000002</c:v>
                </c:pt>
                <c:pt idx="10">
                  <c:v>192.06</c:v>
                </c:pt>
                <c:pt idx="11">
                  <c:v>185.4682</c:v>
                </c:pt>
                <c:pt idx="12">
                  <c:v>188.25</c:v>
                </c:pt>
                <c:pt idx="13">
                  <c:v>180.72</c:v>
                </c:pt>
                <c:pt idx="14">
                  <c:v>190.77</c:v>
                </c:pt>
                <c:pt idx="15">
                  <c:v>190.76</c:v>
                </c:pt>
                <c:pt idx="16">
                  <c:v>188.33</c:v>
                </c:pt>
                <c:pt idx="17">
                  <c:v>189.91</c:v>
                </c:pt>
                <c:pt idx="18">
                  <c:v>189.94</c:v>
                </c:pt>
                <c:pt idx="19">
                  <c:v>190.21</c:v>
                </c:pt>
                <c:pt idx="20">
                  <c:v>192.48000000000002</c:v>
                </c:pt>
                <c:pt idx="21">
                  <c:v>194.88410000000002</c:v>
                </c:pt>
                <c:pt idx="22">
                  <c:v>199.17000000000002</c:v>
                </c:pt>
                <c:pt idx="23">
                  <c:v>195.4188</c:v>
                </c:pt>
                <c:pt idx="24">
                  <c:v>195.01320000000001</c:v>
                </c:pt>
                <c:pt idx="25">
                  <c:v>192.952</c:v>
                </c:pt>
                <c:pt idx="26">
                  <c:v>191.03380000000001</c:v>
                </c:pt>
                <c:pt idx="27">
                  <c:v>194.04740000000001</c:v>
                </c:pt>
                <c:pt idx="28">
                  <c:v>195.91250000000002</c:v>
                </c:pt>
                <c:pt idx="29">
                  <c:v>197.1875</c:v>
                </c:pt>
                <c:pt idx="30">
                  <c:v>197.05510000000001</c:v>
                </c:pt>
                <c:pt idx="31">
                  <c:v>197.4785</c:v>
                </c:pt>
                <c:pt idx="32">
                  <c:v>197.26340000000002</c:v>
                </c:pt>
                <c:pt idx="33">
                  <c:v>196.82070000000002</c:v>
                </c:pt>
                <c:pt idx="34">
                  <c:v>197.96260000000001</c:v>
                </c:pt>
                <c:pt idx="35">
                  <c:v>192.72</c:v>
                </c:pt>
                <c:pt idx="36">
                  <c:v>198.1858</c:v>
                </c:pt>
                <c:pt idx="37">
                  <c:v>246.3605</c:v>
                </c:pt>
                <c:pt idx="38">
                  <c:v>197.60670000000002</c:v>
                </c:pt>
                <c:pt idx="39">
                  <c:v>195.56560000000002</c:v>
                </c:pt>
                <c:pt idx="40">
                  <c:v>195.0428</c:v>
                </c:pt>
                <c:pt idx="41">
                  <c:v>193.2722</c:v>
                </c:pt>
                <c:pt idx="42">
                  <c:v>196.00970000000001</c:v>
                </c:pt>
                <c:pt idx="43">
                  <c:v>190.42000000000002</c:v>
                </c:pt>
                <c:pt idx="44">
                  <c:v>186</c:v>
                </c:pt>
                <c:pt idx="45">
                  <c:v>194.1447</c:v>
                </c:pt>
                <c:pt idx="46">
                  <c:v>194.30430000000001</c:v>
                </c:pt>
                <c:pt idx="47">
                  <c:v>199.06</c:v>
                </c:pt>
                <c:pt idx="48">
                  <c:v>198.97</c:v>
                </c:pt>
                <c:pt idx="49">
                  <c:v>198.57</c:v>
                </c:pt>
                <c:pt idx="50">
                  <c:v>198.3</c:v>
                </c:pt>
                <c:pt idx="51">
                  <c:v>201.34</c:v>
                </c:pt>
                <c:pt idx="52">
                  <c:v>201.08100000000002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L'!$L$43:$BL$43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'SLOVENSKE IN EU CENE M IN L'!$L$46:$BL$46</c:f>
              <c:numCache>
                <c:formatCode>0.00</c:formatCode>
                <c:ptCount val="53"/>
                <c:pt idx="0">
                  <c:v>88.54</c:v>
                </c:pt>
                <c:pt idx="1">
                  <c:v>88.3</c:v>
                </c:pt>
                <c:pt idx="2">
                  <c:v>88.22</c:v>
                </c:pt>
                <c:pt idx="3">
                  <c:v>90.13</c:v>
                </c:pt>
                <c:pt idx="4">
                  <c:v>90.04</c:v>
                </c:pt>
                <c:pt idx="5">
                  <c:v>89.89</c:v>
                </c:pt>
                <c:pt idx="6">
                  <c:v>87.43</c:v>
                </c:pt>
                <c:pt idx="7">
                  <c:v>86.350000000000009</c:v>
                </c:pt>
                <c:pt idx="8">
                  <c:v>86.24</c:v>
                </c:pt>
                <c:pt idx="9">
                  <c:v>86.72</c:v>
                </c:pt>
                <c:pt idx="10">
                  <c:v>87.5</c:v>
                </c:pt>
                <c:pt idx="11">
                  <c:v>88.67</c:v>
                </c:pt>
                <c:pt idx="12">
                  <c:v>88.23</c:v>
                </c:pt>
                <c:pt idx="13">
                  <c:v>88.64</c:v>
                </c:pt>
                <c:pt idx="14">
                  <c:v>87.100000000000009</c:v>
                </c:pt>
                <c:pt idx="15">
                  <c:v>87.7</c:v>
                </c:pt>
                <c:pt idx="16">
                  <c:v>87.88</c:v>
                </c:pt>
                <c:pt idx="17">
                  <c:v>87.04</c:v>
                </c:pt>
                <c:pt idx="18">
                  <c:v>86.97</c:v>
                </c:pt>
                <c:pt idx="19">
                  <c:v>87.79</c:v>
                </c:pt>
                <c:pt idx="20">
                  <c:v>94.02</c:v>
                </c:pt>
                <c:pt idx="21">
                  <c:v>97.12</c:v>
                </c:pt>
                <c:pt idx="22">
                  <c:v>101.79</c:v>
                </c:pt>
                <c:pt idx="23">
                  <c:v>103.05</c:v>
                </c:pt>
                <c:pt idx="24">
                  <c:v>104.76</c:v>
                </c:pt>
                <c:pt idx="25">
                  <c:v>102.11</c:v>
                </c:pt>
                <c:pt idx="26">
                  <c:v>98.5</c:v>
                </c:pt>
                <c:pt idx="27">
                  <c:v>94.39</c:v>
                </c:pt>
                <c:pt idx="28">
                  <c:v>92.04</c:v>
                </c:pt>
                <c:pt idx="29">
                  <c:v>88.070000000000007</c:v>
                </c:pt>
                <c:pt idx="30">
                  <c:v>86.89</c:v>
                </c:pt>
                <c:pt idx="31">
                  <c:v>83.546400000000006</c:v>
                </c:pt>
                <c:pt idx="32">
                  <c:v>84.55</c:v>
                </c:pt>
                <c:pt idx="33">
                  <c:v>80.263800000000003</c:v>
                </c:pt>
                <c:pt idx="34">
                  <c:v>77.047800000000009</c:v>
                </c:pt>
                <c:pt idx="35">
                  <c:v>81.087000000000003</c:v>
                </c:pt>
                <c:pt idx="36">
                  <c:v>84.83</c:v>
                </c:pt>
                <c:pt idx="37">
                  <c:v>84.63</c:v>
                </c:pt>
                <c:pt idx="38">
                  <c:v>83.570000000000007</c:v>
                </c:pt>
                <c:pt idx="39">
                  <c:v>83.3</c:v>
                </c:pt>
                <c:pt idx="40">
                  <c:v>83.64</c:v>
                </c:pt>
                <c:pt idx="41">
                  <c:v>82.49</c:v>
                </c:pt>
                <c:pt idx="42">
                  <c:v>86.16</c:v>
                </c:pt>
                <c:pt idx="43">
                  <c:v>85.26</c:v>
                </c:pt>
                <c:pt idx="44">
                  <c:v>85.65</c:v>
                </c:pt>
                <c:pt idx="45">
                  <c:v>87.8</c:v>
                </c:pt>
                <c:pt idx="46">
                  <c:v>90.69</c:v>
                </c:pt>
                <c:pt idx="47">
                  <c:v>90.69</c:v>
                </c:pt>
                <c:pt idx="48">
                  <c:v>102.33380000000001</c:v>
                </c:pt>
                <c:pt idx="49">
                  <c:v>100.43</c:v>
                </c:pt>
                <c:pt idx="50">
                  <c:v>104.21</c:v>
                </c:pt>
                <c:pt idx="51">
                  <c:v>110.15</c:v>
                </c:pt>
                <c:pt idx="52">
                  <c:v>104.9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L'!$L$43:$BL$43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'SLOVENSKE IN EU CENE M IN L'!$L$47:$BL$47</c:f>
              <c:numCache>
                <c:formatCode>0.00</c:formatCode>
                <c:ptCount val="53"/>
                <c:pt idx="0">
                  <c:v>140.18</c:v>
                </c:pt>
                <c:pt idx="1">
                  <c:v>134.97999999999999</c:v>
                </c:pt>
                <c:pt idx="2">
                  <c:v>141</c:v>
                </c:pt>
                <c:pt idx="3">
                  <c:v>144.61000000000001</c:v>
                </c:pt>
                <c:pt idx="4">
                  <c:v>138.72999999999999</c:v>
                </c:pt>
                <c:pt idx="5">
                  <c:v>137.88</c:v>
                </c:pt>
                <c:pt idx="6">
                  <c:v>142.27000000000001</c:v>
                </c:pt>
                <c:pt idx="7">
                  <c:v>144.69</c:v>
                </c:pt>
                <c:pt idx="8">
                  <c:v>136.47</c:v>
                </c:pt>
                <c:pt idx="9">
                  <c:v>139.29</c:v>
                </c:pt>
                <c:pt idx="10">
                  <c:v>139.35</c:v>
                </c:pt>
                <c:pt idx="11">
                  <c:v>148.16</c:v>
                </c:pt>
                <c:pt idx="12">
                  <c:v>163.81</c:v>
                </c:pt>
                <c:pt idx="13">
                  <c:v>154.31</c:v>
                </c:pt>
                <c:pt idx="14">
                  <c:v>103.02</c:v>
                </c:pt>
                <c:pt idx="15">
                  <c:v>103.03</c:v>
                </c:pt>
                <c:pt idx="16">
                  <c:v>103.15</c:v>
                </c:pt>
                <c:pt idx="17">
                  <c:v>103.34</c:v>
                </c:pt>
                <c:pt idx="18">
                  <c:v>146.03</c:v>
                </c:pt>
                <c:pt idx="19">
                  <c:v>154.77000000000001</c:v>
                </c:pt>
                <c:pt idx="20">
                  <c:v>154.86000000000001</c:v>
                </c:pt>
                <c:pt idx="21">
                  <c:v>153</c:v>
                </c:pt>
                <c:pt idx="22">
                  <c:v>149.97999999999999</c:v>
                </c:pt>
                <c:pt idx="23">
                  <c:v>171.4</c:v>
                </c:pt>
                <c:pt idx="24">
                  <c:v>175.20000000000002</c:v>
                </c:pt>
                <c:pt idx="25">
                  <c:v>162.57</c:v>
                </c:pt>
                <c:pt idx="26">
                  <c:v>155.55000000000001</c:v>
                </c:pt>
                <c:pt idx="27">
                  <c:v>155.88</c:v>
                </c:pt>
                <c:pt idx="28">
                  <c:v>155.88</c:v>
                </c:pt>
                <c:pt idx="29">
                  <c:v>166.66</c:v>
                </c:pt>
                <c:pt idx="30">
                  <c:v>163.58000000000001</c:v>
                </c:pt>
                <c:pt idx="31">
                  <c:v>162.44</c:v>
                </c:pt>
                <c:pt idx="32">
                  <c:v>164.94</c:v>
                </c:pt>
                <c:pt idx="33">
                  <c:v>162.64000000000001</c:v>
                </c:pt>
                <c:pt idx="34">
                  <c:v>160.68</c:v>
                </c:pt>
                <c:pt idx="35">
                  <c:v>162.75</c:v>
                </c:pt>
                <c:pt idx="36">
                  <c:v>160.34</c:v>
                </c:pt>
                <c:pt idx="37">
                  <c:v>160.6</c:v>
                </c:pt>
                <c:pt idx="38">
                  <c:v>158.57</c:v>
                </c:pt>
                <c:pt idx="39">
                  <c:v>153.83000000000001</c:v>
                </c:pt>
                <c:pt idx="40">
                  <c:v>152.35</c:v>
                </c:pt>
                <c:pt idx="41">
                  <c:v>150.79</c:v>
                </c:pt>
                <c:pt idx="42">
                  <c:v>152.82</c:v>
                </c:pt>
                <c:pt idx="43">
                  <c:v>150.80000000000001</c:v>
                </c:pt>
                <c:pt idx="44">
                  <c:v>148.1</c:v>
                </c:pt>
                <c:pt idx="45">
                  <c:v>150.88</c:v>
                </c:pt>
                <c:pt idx="46">
                  <c:v>154.04</c:v>
                </c:pt>
                <c:pt idx="47">
                  <c:v>153.37</c:v>
                </c:pt>
                <c:pt idx="48">
                  <c:v>150.06</c:v>
                </c:pt>
                <c:pt idx="49">
                  <c:v>150.32</c:v>
                </c:pt>
                <c:pt idx="50">
                  <c:v>149.86000000000001</c:v>
                </c:pt>
                <c:pt idx="51">
                  <c:v>149.34</c:v>
                </c:pt>
                <c:pt idx="52">
                  <c:v>149.47999999999999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147512"/>
        <c:axId val="607147904"/>
      </c:lineChart>
      <c:catAx>
        <c:axId val="60714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147904"/>
        <c:crosses val="autoZero"/>
        <c:auto val="1"/>
        <c:lblAlgn val="ctr"/>
        <c:lblOffset val="100"/>
        <c:noMultiLvlLbl val="0"/>
      </c:catAx>
      <c:valAx>
        <c:axId val="607147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14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PERUTNINA'!$L$42:$BT$42</c:f>
              <c:numCache>
                <c:formatCode>General</c:formatCode>
                <c:ptCount val="61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</c:numCache>
            </c:numRef>
          </c:cat>
          <c:val>
            <c:numRef>
              <c:f>'SLOVENSKE IN EU CENE PERUTNINA'!$L$43:$BT$43</c:f>
              <c:numCache>
                <c:formatCode>0.00</c:formatCode>
                <c:ptCount val="61"/>
                <c:pt idx="0">
                  <c:v>181.89250248000005</c:v>
                </c:pt>
                <c:pt idx="1">
                  <c:v>181.67065994000001</c:v>
                </c:pt>
                <c:pt idx="2">
                  <c:v>181.02268074000006</c:v>
                </c:pt>
                <c:pt idx="3">
                  <c:v>181.79458673000002</c:v>
                </c:pt>
                <c:pt idx="4">
                  <c:v>181.48922241999998</c:v>
                </c:pt>
                <c:pt idx="5">
                  <c:v>180.47285331999998</c:v>
                </c:pt>
                <c:pt idx="6">
                  <c:v>177.65580398999995</c:v>
                </c:pt>
                <c:pt idx="7">
                  <c:v>174.97745505000006</c:v>
                </c:pt>
                <c:pt idx="8">
                  <c:v>176.64984833999998</c:v>
                </c:pt>
                <c:pt idx="9">
                  <c:v>178.64833091</c:v>
                </c:pt>
                <c:pt idx="10">
                  <c:v>181.58</c:v>
                </c:pt>
                <c:pt idx="11">
                  <c:v>177.65580398999995</c:v>
                </c:pt>
                <c:pt idx="12">
                  <c:v>174.97745505000006</c:v>
                </c:pt>
                <c:pt idx="13">
                  <c:v>176.64984833999998</c:v>
                </c:pt>
                <c:pt idx="14">
                  <c:v>178.64833091</c:v>
                </c:pt>
                <c:pt idx="15">
                  <c:v>181.58</c:v>
                </c:pt>
                <c:pt idx="16">
                  <c:v>181.9</c:v>
                </c:pt>
                <c:pt idx="17">
                  <c:v>182.53614395</c:v>
                </c:pt>
                <c:pt idx="18">
                  <c:v>185.29974008000005</c:v>
                </c:pt>
                <c:pt idx="19">
                  <c:v>183.25</c:v>
                </c:pt>
                <c:pt idx="20">
                  <c:v>182.39333123000009</c:v>
                </c:pt>
                <c:pt idx="21">
                  <c:v>185.15766057000005</c:v>
                </c:pt>
                <c:pt idx="22">
                  <c:v>186.04039339000008</c:v>
                </c:pt>
                <c:pt idx="23">
                  <c:v>191.20576507999999</c:v>
                </c:pt>
                <c:pt idx="24">
                  <c:v>190.62887426</c:v>
                </c:pt>
                <c:pt idx="25">
                  <c:v>190.56959600000002</c:v>
                </c:pt>
                <c:pt idx="26">
                  <c:v>190.56230921000002</c:v>
                </c:pt>
                <c:pt idx="27">
                  <c:v>192.37291162000002</c:v>
                </c:pt>
                <c:pt idx="28">
                  <c:v>193.78967894000004</c:v>
                </c:pt>
                <c:pt idx="29">
                  <c:v>195.44864614000002</c:v>
                </c:pt>
                <c:pt idx="30">
                  <c:v>196.63135753000003</c:v>
                </c:pt>
                <c:pt idx="31">
                  <c:v>196.70222704000008</c:v>
                </c:pt>
                <c:pt idx="32">
                  <c:v>196.12974509</c:v>
                </c:pt>
                <c:pt idx="33">
                  <c:v>199.09978611000003</c:v>
                </c:pt>
                <c:pt idx="34">
                  <c:v>201.75379188000002</c:v>
                </c:pt>
                <c:pt idx="35">
                  <c:v>202.12974041000001</c:v>
                </c:pt>
                <c:pt idx="36">
                  <c:v>201.43936886000003</c:v>
                </c:pt>
                <c:pt idx="37">
                  <c:v>203.83376066</c:v>
                </c:pt>
                <c:pt idx="38">
                  <c:v>205.04</c:v>
                </c:pt>
                <c:pt idx="39">
                  <c:v>203.79</c:v>
                </c:pt>
                <c:pt idx="40">
                  <c:v>205.51</c:v>
                </c:pt>
                <c:pt idx="41">
                  <c:v>205.73</c:v>
                </c:pt>
                <c:pt idx="42">
                  <c:v>209.09498581000008</c:v>
                </c:pt>
                <c:pt idx="43">
                  <c:v>208.55088202000007</c:v>
                </c:pt>
                <c:pt idx="44">
                  <c:v>204.91419999999999</c:v>
                </c:pt>
                <c:pt idx="45">
                  <c:v>203.68071431999994</c:v>
                </c:pt>
                <c:pt idx="46">
                  <c:v>204.77251683999995</c:v>
                </c:pt>
                <c:pt idx="47">
                  <c:v>204.55841563999994</c:v>
                </c:pt>
                <c:pt idx="48">
                  <c:v>201.48308277999996</c:v>
                </c:pt>
                <c:pt idx="49">
                  <c:v>204.55841563999994</c:v>
                </c:pt>
                <c:pt idx="50">
                  <c:v>201.48308277999996</c:v>
                </c:pt>
                <c:pt idx="51">
                  <c:v>201.48308277999996</c:v>
                </c:pt>
                <c:pt idx="52">
                  <c:v>198.69090207999997</c:v>
                </c:pt>
                <c:pt idx="53">
                  <c:v>198.02740679999997</c:v>
                </c:pt>
                <c:pt idx="54">
                  <c:v>196.71991977999994</c:v>
                </c:pt>
                <c:pt idx="55">
                  <c:v>197.15664761000005</c:v>
                </c:pt>
                <c:pt idx="56">
                  <c:v>196.37504065000002</c:v>
                </c:pt>
                <c:pt idx="57">
                  <c:v>195.82138023999994</c:v>
                </c:pt>
                <c:pt idx="58">
                  <c:v>198.17901183152682</c:v>
                </c:pt>
                <c:pt idx="59">
                  <c:v>197.4819961099999</c:v>
                </c:pt>
                <c:pt idx="60">
                  <c:v>200.22005889999994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PERUTNINA'!$L$42:$BT$42</c:f>
              <c:numCache>
                <c:formatCode>General</c:formatCode>
                <c:ptCount val="61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</c:numCache>
            </c:numRef>
          </c:cat>
          <c:val>
            <c:numRef>
              <c:f>'SLOVENSKE IN EU CENE PERUTNINA'!$L$44:$BT$44</c:f>
              <c:numCache>
                <c:formatCode>0.00</c:formatCode>
                <c:ptCount val="61"/>
                <c:pt idx="0">
                  <c:v>302.44</c:v>
                </c:pt>
                <c:pt idx="1">
                  <c:v>302.52</c:v>
                </c:pt>
                <c:pt idx="2">
                  <c:v>302.01</c:v>
                </c:pt>
                <c:pt idx="3">
                  <c:v>301.86</c:v>
                </c:pt>
                <c:pt idx="4">
                  <c:v>300.98</c:v>
                </c:pt>
                <c:pt idx="5">
                  <c:v>302.82</c:v>
                </c:pt>
                <c:pt idx="6">
                  <c:v>302.7</c:v>
                </c:pt>
                <c:pt idx="7">
                  <c:v>300.94</c:v>
                </c:pt>
                <c:pt idx="8">
                  <c:v>303.09000000000003</c:v>
                </c:pt>
                <c:pt idx="9">
                  <c:v>300.7</c:v>
                </c:pt>
                <c:pt idx="10">
                  <c:v>302.62</c:v>
                </c:pt>
                <c:pt idx="11">
                  <c:v>302.7</c:v>
                </c:pt>
                <c:pt idx="12">
                  <c:v>300.94</c:v>
                </c:pt>
                <c:pt idx="13">
                  <c:v>303.09000000000003</c:v>
                </c:pt>
                <c:pt idx="14">
                  <c:v>300.7</c:v>
                </c:pt>
                <c:pt idx="15">
                  <c:v>302.62</c:v>
                </c:pt>
                <c:pt idx="16">
                  <c:v>302.14</c:v>
                </c:pt>
                <c:pt idx="17">
                  <c:v>303</c:v>
                </c:pt>
                <c:pt idx="18">
                  <c:v>308</c:v>
                </c:pt>
                <c:pt idx="19">
                  <c:v>307.10000000000002</c:v>
                </c:pt>
                <c:pt idx="20">
                  <c:v>304.91000000000003</c:v>
                </c:pt>
                <c:pt idx="21">
                  <c:v>306.22000000000003</c:v>
                </c:pt>
                <c:pt idx="22">
                  <c:v>307.79000000000002</c:v>
                </c:pt>
                <c:pt idx="23">
                  <c:v>308.7</c:v>
                </c:pt>
                <c:pt idx="24">
                  <c:v>299.55</c:v>
                </c:pt>
                <c:pt idx="25">
                  <c:v>306.55</c:v>
                </c:pt>
                <c:pt idx="26">
                  <c:v>303.40000000000003</c:v>
                </c:pt>
                <c:pt idx="27">
                  <c:v>306.48</c:v>
                </c:pt>
                <c:pt idx="28">
                  <c:v>307.58</c:v>
                </c:pt>
                <c:pt idx="29">
                  <c:v>307.33</c:v>
                </c:pt>
                <c:pt idx="30">
                  <c:v>306.85000000000002</c:v>
                </c:pt>
                <c:pt idx="31">
                  <c:v>307.56</c:v>
                </c:pt>
                <c:pt idx="32">
                  <c:v>306.95999999999998</c:v>
                </c:pt>
                <c:pt idx="33">
                  <c:v>307.87</c:v>
                </c:pt>
                <c:pt idx="34">
                  <c:v>306.98</c:v>
                </c:pt>
                <c:pt idx="35">
                  <c:v>309.49</c:v>
                </c:pt>
                <c:pt idx="36">
                  <c:v>310.06</c:v>
                </c:pt>
                <c:pt idx="37">
                  <c:v>309.69</c:v>
                </c:pt>
                <c:pt idx="38">
                  <c:v>309.99</c:v>
                </c:pt>
                <c:pt idx="39">
                  <c:v>310.76</c:v>
                </c:pt>
                <c:pt idx="40">
                  <c:v>310.41000000000003</c:v>
                </c:pt>
                <c:pt idx="41">
                  <c:v>309.64</c:v>
                </c:pt>
                <c:pt idx="42">
                  <c:v>309.74</c:v>
                </c:pt>
                <c:pt idx="43">
                  <c:v>309.55</c:v>
                </c:pt>
                <c:pt idx="44">
                  <c:v>309.08</c:v>
                </c:pt>
                <c:pt idx="45">
                  <c:v>309.20999999999998</c:v>
                </c:pt>
                <c:pt idx="46">
                  <c:v>309.15000000000003</c:v>
                </c:pt>
                <c:pt idx="47">
                  <c:v>309.78000000000003</c:v>
                </c:pt>
                <c:pt idx="48">
                  <c:v>310.67</c:v>
                </c:pt>
                <c:pt idx="49">
                  <c:v>309.78000000000003</c:v>
                </c:pt>
                <c:pt idx="50">
                  <c:v>310.67</c:v>
                </c:pt>
                <c:pt idx="51">
                  <c:v>310.67</c:v>
                </c:pt>
                <c:pt idx="52">
                  <c:v>309</c:v>
                </c:pt>
                <c:pt idx="53">
                  <c:v>310.90000000000003</c:v>
                </c:pt>
                <c:pt idx="54">
                  <c:v>309.41000000000003</c:v>
                </c:pt>
                <c:pt idx="55">
                  <c:v>309.28000000000003</c:v>
                </c:pt>
                <c:pt idx="56">
                  <c:v>312</c:v>
                </c:pt>
                <c:pt idx="57">
                  <c:v>312</c:v>
                </c:pt>
                <c:pt idx="58">
                  <c:v>312</c:v>
                </c:pt>
                <c:pt idx="59">
                  <c:v>312</c:v>
                </c:pt>
                <c:pt idx="60">
                  <c:v>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PERUTNINA'!$L$42:$BT$42</c:f>
              <c:numCache>
                <c:formatCode>General</c:formatCode>
                <c:ptCount val="61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</c:numCache>
            </c:numRef>
          </c:cat>
          <c:val>
            <c:numRef>
              <c:f>'SLOVENSKE IN EU CENE PERUTNINA'!$L$45:$BT$45</c:f>
              <c:numCache>
                <c:formatCode>0.00</c:formatCode>
                <c:ptCount val="61"/>
                <c:pt idx="0">
                  <c:v>98.230400000000003</c:v>
                </c:pt>
                <c:pt idx="1">
                  <c:v>123.908</c:v>
                </c:pt>
                <c:pt idx="2">
                  <c:v>94.176600000000008</c:v>
                </c:pt>
                <c:pt idx="3">
                  <c:v>100.9081</c:v>
                </c:pt>
                <c:pt idx="4">
                  <c:v>124</c:v>
                </c:pt>
                <c:pt idx="5">
                  <c:v>91.889200000000002</c:v>
                </c:pt>
                <c:pt idx="6">
                  <c:v>84.8322</c:v>
                </c:pt>
                <c:pt idx="7">
                  <c:v>79.696899999999999</c:v>
                </c:pt>
                <c:pt idx="8">
                  <c:v>93.872600000000006</c:v>
                </c:pt>
                <c:pt idx="9">
                  <c:v>102.3159</c:v>
                </c:pt>
                <c:pt idx="10">
                  <c:v>113.46</c:v>
                </c:pt>
                <c:pt idx="11">
                  <c:v>84.8322</c:v>
                </c:pt>
                <c:pt idx="12">
                  <c:v>79.696899999999999</c:v>
                </c:pt>
                <c:pt idx="13">
                  <c:v>93.872600000000006</c:v>
                </c:pt>
                <c:pt idx="14">
                  <c:v>102.3159</c:v>
                </c:pt>
                <c:pt idx="15">
                  <c:v>113.46</c:v>
                </c:pt>
                <c:pt idx="16">
                  <c:v>114.76020000000001</c:v>
                </c:pt>
                <c:pt idx="17">
                  <c:v>116.3754</c:v>
                </c:pt>
                <c:pt idx="18">
                  <c:v>122.76920000000001</c:v>
                </c:pt>
                <c:pt idx="19">
                  <c:v>122.6093</c:v>
                </c:pt>
                <c:pt idx="20">
                  <c:v>123.32000000000001</c:v>
                </c:pt>
                <c:pt idx="21">
                  <c:v>126.32940000000001</c:v>
                </c:pt>
                <c:pt idx="22">
                  <c:v>123.4611</c:v>
                </c:pt>
                <c:pt idx="23">
                  <c:v>131.5283</c:v>
                </c:pt>
                <c:pt idx="24">
                  <c:v>134.26179999999999</c:v>
                </c:pt>
                <c:pt idx="25">
                  <c:v>132.9701</c:v>
                </c:pt>
                <c:pt idx="26">
                  <c:v>129.17340000000002</c:v>
                </c:pt>
                <c:pt idx="27">
                  <c:v>131.37370000000001</c:v>
                </c:pt>
                <c:pt idx="28">
                  <c:v>132.02420000000001</c:v>
                </c:pt>
                <c:pt idx="29">
                  <c:v>134.21200000000002</c:v>
                </c:pt>
                <c:pt idx="30">
                  <c:v>136.93630000000002</c:v>
                </c:pt>
                <c:pt idx="31">
                  <c:v>135.29680000000002</c:v>
                </c:pt>
                <c:pt idx="32">
                  <c:v>132.89260000000002</c:v>
                </c:pt>
                <c:pt idx="33">
                  <c:v>139.46210000000002</c:v>
                </c:pt>
                <c:pt idx="34">
                  <c:v>146.5384</c:v>
                </c:pt>
                <c:pt idx="35">
                  <c:v>144.017</c:v>
                </c:pt>
                <c:pt idx="36">
                  <c:v>145.64449999999999</c:v>
                </c:pt>
                <c:pt idx="37">
                  <c:v>145.91120000000001</c:v>
                </c:pt>
                <c:pt idx="38">
                  <c:v>147.1884</c:v>
                </c:pt>
                <c:pt idx="39">
                  <c:v>137.17660000000001</c:v>
                </c:pt>
                <c:pt idx="40">
                  <c:v>148.92770000000002</c:v>
                </c:pt>
                <c:pt idx="41">
                  <c:v>144.161</c:v>
                </c:pt>
                <c:pt idx="42">
                  <c:v>153.0813</c:v>
                </c:pt>
                <c:pt idx="43">
                  <c:v>151.5993</c:v>
                </c:pt>
                <c:pt idx="44">
                  <c:v>150.78910000000002</c:v>
                </c:pt>
                <c:pt idx="45">
                  <c:v>144.56</c:v>
                </c:pt>
                <c:pt idx="46">
                  <c:v>151.05240000000001</c:v>
                </c:pt>
                <c:pt idx="47">
                  <c:v>148.33000000000001</c:v>
                </c:pt>
                <c:pt idx="48">
                  <c:v>143.33000000000001</c:v>
                </c:pt>
                <c:pt idx="49">
                  <c:v>148.33000000000001</c:v>
                </c:pt>
                <c:pt idx="50">
                  <c:v>143.33000000000001</c:v>
                </c:pt>
                <c:pt idx="51">
                  <c:v>143.33000000000001</c:v>
                </c:pt>
                <c:pt idx="52">
                  <c:v>133.6071</c:v>
                </c:pt>
                <c:pt idx="53">
                  <c:v>129.797</c:v>
                </c:pt>
                <c:pt idx="54">
                  <c:v>126.9264</c:v>
                </c:pt>
                <c:pt idx="55">
                  <c:v>128.09870000000001</c:v>
                </c:pt>
                <c:pt idx="56">
                  <c:v>118.36360000000001</c:v>
                </c:pt>
                <c:pt idx="57">
                  <c:v>114.8922</c:v>
                </c:pt>
                <c:pt idx="58">
                  <c:v>122.51688712234748</c:v>
                </c:pt>
                <c:pt idx="59">
                  <c:v>151.4879</c:v>
                </c:pt>
                <c:pt idx="60">
                  <c:v>154.74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PERUTNINA'!$L$42:$BT$42</c:f>
              <c:numCache>
                <c:formatCode>General</c:formatCode>
                <c:ptCount val="61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</c:numCache>
            </c:numRef>
          </c:cat>
          <c:val>
            <c:numRef>
              <c:f>'SLOVENSKE IN EU CENE PERUTNINA'!$L$46:$BT$46</c:f>
              <c:numCache>
                <c:formatCode>0.00</c:formatCode>
                <c:ptCount val="61"/>
                <c:pt idx="0">
                  <c:v>200.3</c:v>
                </c:pt>
                <c:pt idx="1">
                  <c:v>213.66</c:v>
                </c:pt>
                <c:pt idx="2">
                  <c:v>208.86</c:v>
                </c:pt>
                <c:pt idx="3">
                  <c:v>213.25</c:v>
                </c:pt>
                <c:pt idx="4">
                  <c:v>214.51</c:v>
                </c:pt>
                <c:pt idx="5">
                  <c:v>214.27</c:v>
                </c:pt>
                <c:pt idx="6">
                  <c:v>208.87</c:v>
                </c:pt>
                <c:pt idx="7">
                  <c:v>207.9</c:v>
                </c:pt>
                <c:pt idx="8">
                  <c:v>205.48000000000002</c:v>
                </c:pt>
                <c:pt idx="9">
                  <c:v>200.99</c:v>
                </c:pt>
                <c:pt idx="10">
                  <c:v>214.25</c:v>
                </c:pt>
                <c:pt idx="11">
                  <c:v>208.87</c:v>
                </c:pt>
                <c:pt idx="12">
                  <c:v>207.9</c:v>
                </c:pt>
                <c:pt idx="13">
                  <c:v>205.48000000000002</c:v>
                </c:pt>
                <c:pt idx="14">
                  <c:v>200.99</c:v>
                </c:pt>
                <c:pt idx="15">
                  <c:v>214.25</c:v>
                </c:pt>
                <c:pt idx="16">
                  <c:v>218.61</c:v>
                </c:pt>
                <c:pt idx="17">
                  <c:v>229</c:v>
                </c:pt>
                <c:pt idx="18">
                  <c:v>209</c:v>
                </c:pt>
                <c:pt idx="19">
                  <c:v>206.15</c:v>
                </c:pt>
                <c:pt idx="20">
                  <c:v>205.35</c:v>
                </c:pt>
                <c:pt idx="21">
                  <c:v>226.48000000000002</c:v>
                </c:pt>
                <c:pt idx="22">
                  <c:v>220.65</c:v>
                </c:pt>
                <c:pt idx="23">
                  <c:v>235.46</c:v>
                </c:pt>
                <c:pt idx="24">
                  <c:v>211.1</c:v>
                </c:pt>
                <c:pt idx="25">
                  <c:v>216.51</c:v>
                </c:pt>
                <c:pt idx="26">
                  <c:v>216.54</c:v>
                </c:pt>
                <c:pt idx="27">
                  <c:v>209.61</c:v>
                </c:pt>
                <c:pt idx="28">
                  <c:v>208.91</c:v>
                </c:pt>
                <c:pt idx="29">
                  <c:v>211.87</c:v>
                </c:pt>
                <c:pt idx="30">
                  <c:v>199.93</c:v>
                </c:pt>
                <c:pt idx="31">
                  <c:v>220.15</c:v>
                </c:pt>
                <c:pt idx="32">
                  <c:v>204.20000000000002</c:v>
                </c:pt>
                <c:pt idx="33">
                  <c:v>204.20000000000002</c:v>
                </c:pt>
                <c:pt idx="34">
                  <c:v>204.51</c:v>
                </c:pt>
                <c:pt idx="35">
                  <c:v>210.72</c:v>
                </c:pt>
                <c:pt idx="36">
                  <c:v>210.68</c:v>
                </c:pt>
                <c:pt idx="37">
                  <c:v>227.32</c:v>
                </c:pt>
                <c:pt idx="38">
                  <c:v>216.08</c:v>
                </c:pt>
                <c:pt idx="39">
                  <c:v>188.6</c:v>
                </c:pt>
                <c:pt idx="40">
                  <c:v>213.84</c:v>
                </c:pt>
                <c:pt idx="41">
                  <c:v>239.99</c:v>
                </c:pt>
                <c:pt idx="42">
                  <c:v>240.99</c:v>
                </c:pt>
                <c:pt idx="43">
                  <c:v>243.11</c:v>
                </c:pt>
                <c:pt idx="44">
                  <c:v>241.72</c:v>
                </c:pt>
                <c:pt idx="45">
                  <c:v>248.33</c:v>
                </c:pt>
                <c:pt idx="46">
                  <c:v>241.96</c:v>
                </c:pt>
                <c:pt idx="47">
                  <c:v>240.79</c:v>
                </c:pt>
                <c:pt idx="48">
                  <c:v>247</c:v>
                </c:pt>
                <c:pt idx="49">
                  <c:v>240.79</c:v>
                </c:pt>
                <c:pt idx="50">
                  <c:v>247</c:v>
                </c:pt>
                <c:pt idx="51">
                  <c:v>247</c:v>
                </c:pt>
                <c:pt idx="52">
                  <c:v>236.54</c:v>
                </c:pt>
                <c:pt idx="53">
                  <c:v>241.45000000000002</c:v>
                </c:pt>
                <c:pt idx="54">
                  <c:v>241.39000000000001</c:v>
                </c:pt>
                <c:pt idx="55">
                  <c:v>243.19</c:v>
                </c:pt>
                <c:pt idx="56">
                  <c:v>243.28</c:v>
                </c:pt>
                <c:pt idx="57">
                  <c:v>240.06</c:v>
                </c:pt>
                <c:pt idx="58">
                  <c:v>235.66</c:v>
                </c:pt>
                <c:pt idx="59">
                  <c:v>248.77</c:v>
                </c:pt>
                <c:pt idx="60">
                  <c:v>247.07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145944"/>
        <c:axId val="607148688"/>
      </c:lineChart>
      <c:catAx>
        <c:axId val="607145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148688"/>
        <c:crosses val="autoZero"/>
        <c:auto val="1"/>
        <c:lblAlgn val="ctr"/>
        <c:lblOffset val="100"/>
        <c:noMultiLvlLbl val="0"/>
      </c:catAx>
      <c:valAx>
        <c:axId val="6071486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714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145</xdr:row>
      <xdr:rowOff>14290</xdr:rowOff>
    </xdr:from>
    <xdr:to>
      <xdr:col>17</xdr:col>
      <xdr:colOff>623454</xdr:colOff>
      <xdr:row>161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240</xdr:row>
      <xdr:rowOff>157162</xdr:rowOff>
    </xdr:from>
    <xdr:to>
      <xdr:col>17</xdr:col>
      <xdr:colOff>609599</xdr:colOff>
      <xdr:row>261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665018</xdr:colOff>
      <xdr:row>7</xdr:row>
      <xdr:rowOff>41564</xdr:rowOff>
    </xdr:from>
    <xdr:to>
      <xdr:col>20</xdr:col>
      <xdr:colOff>24938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4" sqref="A14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zoomScaleNormal="100" workbookViewId="0">
      <selection activeCell="H41" sqref="H41"/>
    </sheetView>
  </sheetViews>
  <sheetFormatPr defaultColWidth="9.109375" defaultRowHeight="15.05"/>
  <cols>
    <col min="1" max="1" width="9.109375" style="9"/>
    <col min="2" max="2" width="15.5546875" style="9" customWidth="1"/>
    <col min="3" max="3" width="20.109375" style="10" customWidth="1"/>
    <col min="4" max="4" width="23.33203125" style="11" customWidth="1"/>
    <col min="5" max="5" width="25" style="11" customWidth="1"/>
    <col min="6" max="6" width="29.5546875" style="12" customWidth="1"/>
    <col min="7" max="7" width="31.6640625" style="9" customWidth="1"/>
    <col min="8" max="8" width="18.109375" style="9" customWidth="1"/>
    <col min="9" max="9" width="17.33203125" style="9" customWidth="1"/>
    <col min="10" max="16384" width="9.109375" style="9"/>
  </cols>
  <sheetData>
    <row r="1" spans="1:9">
      <c r="A1" s="97" t="s">
        <v>97</v>
      </c>
    </row>
    <row r="4" spans="1:9">
      <c r="B4" s="9" t="s">
        <v>114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924</v>
      </c>
      <c r="D7" s="105">
        <v>7.22</v>
      </c>
      <c r="E7" s="82">
        <v>0</v>
      </c>
      <c r="F7" s="83">
        <v>0</v>
      </c>
      <c r="H7" s="27" t="s">
        <v>36</v>
      </c>
      <c r="I7" s="103">
        <f>SUM(C7:C10)</f>
        <v>269807</v>
      </c>
    </row>
    <row r="8" spans="1:9">
      <c r="B8" s="106" t="s">
        <v>16</v>
      </c>
      <c r="C8" s="142">
        <v>152499</v>
      </c>
      <c r="D8" s="105">
        <v>8.74</v>
      </c>
      <c r="E8" s="175">
        <v>-4.9999999999998934E-2</v>
      </c>
      <c r="F8" s="143">
        <v>-5.6882821387939098E-3</v>
      </c>
      <c r="G8" s="100"/>
      <c r="H8" s="27" t="s">
        <v>37</v>
      </c>
      <c r="I8" s="103">
        <f>SUM(C16:C19)</f>
        <v>3029482</v>
      </c>
    </row>
    <row r="9" spans="1:9">
      <c r="B9" s="106" t="s">
        <v>17</v>
      </c>
      <c r="C9" s="142">
        <v>96355</v>
      </c>
      <c r="D9" s="105">
        <v>9.83</v>
      </c>
      <c r="E9" s="175">
        <v>-0.11999999999999922</v>
      </c>
      <c r="F9" s="143">
        <v>-1.2060301507537563E-2</v>
      </c>
      <c r="H9" s="27" t="s">
        <v>38</v>
      </c>
      <c r="I9" s="103">
        <f>SUM(C24:C27)</f>
        <v>116424</v>
      </c>
    </row>
    <row r="10" spans="1:9">
      <c r="B10" s="106" t="s">
        <v>18</v>
      </c>
      <c r="C10" s="142">
        <v>20029</v>
      </c>
      <c r="D10" s="105">
        <v>13.89</v>
      </c>
      <c r="E10" s="175">
        <v>-0.24000000000000021</v>
      </c>
      <c r="F10" s="143">
        <v>-1.6985138004246281E-2</v>
      </c>
      <c r="H10" s="27" t="s">
        <v>39</v>
      </c>
      <c r="I10" s="103">
        <f>SUM(C32:C35)</f>
        <v>111362</v>
      </c>
    </row>
    <row r="11" spans="1:9">
      <c r="C11" s="25"/>
      <c r="D11" s="9"/>
      <c r="G11" s="25"/>
      <c r="H11" s="35" t="s">
        <v>50</v>
      </c>
      <c r="I11" s="104">
        <f>SUM(I7:I10)</f>
        <v>3527075</v>
      </c>
    </row>
    <row r="12" spans="1:9">
      <c r="C12" s="9"/>
      <c r="D12" s="9"/>
    </row>
    <row r="13" spans="1:9">
      <c r="B13" s="9" t="s">
        <v>115</v>
      </c>
      <c r="H13" s="9" t="s">
        <v>116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432799</v>
      </c>
      <c r="D16" s="105">
        <v>10.36</v>
      </c>
      <c r="E16" s="105">
        <v>0.41999999999999993</v>
      </c>
      <c r="F16" s="137">
        <v>4.2253521126760507E-2</v>
      </c>
    </row>
    <row r="17" spans="2:9">
      <c r="B17" s="23" t="s">
        <v>16</v>
      </c>
      <c r="C17" s="144">
        <v>1360158</v>
      </c>
      <c r="D17" s="105">
        <v>10.36</v>
      </c>
      <c r="E17" s="105">
        <v>-0.58999999999999986</v>
      </c>
      <c r="F17" s="137">
        <v>-5.3881278538812749E-2</v>
      </c>
      <c r="G17" s="100"/>
    </row>
    <row r="18" spans="2:9">
      <c r="B18" s="23" t="s">
        <v>17</v>
      </c>
      <c r="C18" s="144">
        <v>999530</v>
      </c>
      <c r="D18" s="105">
        <v>11.35</v>
      </c>
      <c r="E18" s="105">
        <v>3.9999999999999147E-2</v>
      </c>
      <c r="F18" s="137">
        <v>3.5366931918654476E-3</v>
      </c>
    </row>
    <row r="19" spans="2:9">
      <c r="B19" s="23" t="s">
        <v>18</v>
      </c>
      <c r="C19" s="144">
        <v>236995</v>
      </c>
      <c r="D19" s="105">
        <v>12.26</v>
      </c>
      <c r="E19" s="105">
        <v>0.41000000000000014</v>
      </c>
      <c r="F19" s="137">
        <v>3.459915611814357E-2</v>
      </c>
    </row>
    <row r="20" spans="2:9">
      <c r="C20" s="9"/>
      <c r="D20" s="18"/>
    </row>
    <row r="21" spans="2:9">
      <c r="B21" s="9" t="s">
        <v>117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116424</v>
      </c>
      <c r="D25" s="109">
        <v>17.32</v>
      </c>
      <c r="E25" s="71">
        <v>0.12999999999999901</v>
      </c>
      <c r="F25" s="72">
        <v>7.5625363583478045E-3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118</v>
      </c>
      <c r="C29" s="171"/>
      <c r="D29" s="172"/>
      <c r="E29" s="172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111362</v>
      </c>
      <c r="D33" s="59">
        <v>18.52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103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.15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8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58">
        <v>40</v>
      </c>
      <c r="D80" s="136">
        <v>149.86000000000001</v>
      </c>
      <c r="E80" s="136">
        <v>149.34</v>
      </c>
      <c r="F80" s="136">
        <v>-0.52000000000001023</v>
      </c>
      <c r="G80" s="138">
        <v>-3.4699052448953216E-3</v>
      </c>
    </row>
    <row r="81" spans="2:7">
      <c r="C81" s="58">
        <v>41</v>
      </c>
      <c r="D81" s="136">
        <v>149.34</v>
      </c>
      <c r="E81" s="136">
        <v>149.47999999999999</v>
      </c>
      <c r="F81" s="136">
        <v>0.13999999999998636</v>
      </c>
      <c r="G81" s="140">
        <v>9.3745814918966275E-4</v>
      </c>
    </row>
    <row r="82" spans="2:7">
      <c r="C82" s="58">
        <v>42</v>
      </c>
      <c r="D82" s="136">
        <v>149.47999999999999</v>
      </c>
      <c r="E82" s="136">
        <v>148.32</v>
      </c>
      <c r="F82" s="136">
        <v>-1.1599999999999966</v>
      </c>
      <c r="G82" s="138">
        <v>-7.7602354830077491E-3</v>
      </c>
    </row>
    <row r="83" spans="2:7">
      <c r="C83" s="9"/>
      <c r="D83" s="139"/>
      <c r="E83" s="139"/>
      <c r="F83" s="139"/>
      <c r="G83" s="177"/>
    </row>
    <row r="84" spans="2:7">
      <c r="B84" s="9" t="s">
        <v>104</v>
      </c>
      <c r="C84" s="9"/>
      <c r="D84" s="9"/>
      <c r="E84" s="9"/>
      <c r="F84" s="9"/>
    </row>
    <row r="85" spans="2:7" ht="15.75" thickBot="1">
      <c r="B85" s="9" t="s">
        <v>40</v>
      </c>
    </row>
    <row r="86" spans="2:7" ht="15.75" thickBot="1">
      <c r="B86" s="20" t="s">
        <v>37</v>
      </c>
      <c r="C86" s="20" t="s">
        <v>32</v>
      </c>
      <c r="D86" s="8">
        <v>2021</v>
      </c>
      <c r="E86" s="8"/>
      <c r="F86" s="8"/>
      <c r="G86" s="8"/>
    </row>
    <row r="87" spans="2:7" ht="30.15">
      <c r="B87" s="14"/>
      <c r="C87" s="117" t="s">
        <v>31</v>
      </c>
      <c r="D87" s="117" t="s">
        <v>35</v>
      </c>
      <c r="E87" s="117" t="s">
        <v>44</v>
      </c>
      <c r="F87" s="117" t="s">
        <v>23</v>
      </c>
      <c r="G87" s="118" t="s">
        <v>24</v>
      </c>
    </row>
    <row r="88" spans="2:7">
      <c r="C88" s="58">
        <v>1</v>
      </c>
      <c r="D88" s="33" t="s">
        <v>20</v>
      </c>
      <c r="E88" s="59">
        <v>164.86</v>
      </c>
      <c r="F88" s="82"/>
      <c r="G88" s="83"/>
    </row>
    <row r="89" spans="2:7">
      <c r="C89" s="58">
        <v>2</v>
      </c>
      <c r="D89" s="16">
        <v>164.86</v>
      </c>
      <c r="E89" s="59">
        <v>157.81</v>
      </c>
      <c r="F89" s="71">
        <v>-7.0500000000000114</v>
      </c>
      <c r="G89" s="72">
        <v>-4.2763556957418514E-2</v>
      </c>
    </row>
    <row r="90" spans="2:7">
      <c r="C90" s="58">
        <v>3</v>
      </c>
      <c r="D90" s="16">
        <v>157.81</v>
      </c>
      <c r="E90" s="59">
        <v>161.47999999999999</v>
      </c>
      <c r="F90" s="82">
        <v>3.6699999999999875</v>
      </c>
      <c r="G90" s="83">
        <v>2.3255813953488191E-2</v>
      </c>
    </row>
    <row r="91" spans="2:7">
      <c r="C91" s="58">
        <v>4</v>
      </c>
      <c r="D91" s="16">
        <v>161.47999999999999</v>
      </c>
      <c r="E91" s="59">
        <v>157.29</v>
      </c>
      <c r="F91" s="71">
        <v>-4.1899999999999977</v>
      </c>
      <c r="G91" s="72">
        <v>-2.5947485756750099E-2</v>
      </c>
    </row>
    <row r="92" spans="2:7">
      <c r="C92" s="58">
        <v>5</v>
      </c>
      <c r="D92" s="16">
        <v>157.29</v>
      </c>
      <c r="E92" s="59">
        <v>160.43</v>
      </c>
      <c r="F92" s="82">
        <v>3.1400000000000148</v>
      </c>
      <c r="G92" s="83">
        <v>1.9963125437090889E-2</v>
      </c>
    </row>
    <row r="93" spans="2:7">
      <c r="C93" s="58">
        <v>6</v>
      </c>
      <c r="D93" s="16">
        <v>160.43</v>
      </c>
      <c r="E93" s="59">
        <v>164.39</v>
      </c>
      <c r="F93" s="82">
        <v>3.9599999999999795</v>
      </c>
      <c r="G93" s="83">
        <v>2.4683662656610261E-2</v>
      </c>
    </row>
    <row r="94" spans="2:7">
      <c r="C94" s="58">
        <v>7</v>
      </c>
      <c r="D94" s="16">
        <v>164.39</v>
      </c>
      <c r="E94" s="59">
        <v>165.34</v>
      </c>
      <c r="F94" s="82">
        <v>0.95000000000001705</v>
      </c>
      <c r="G94" s="83">
        <v>5.7789403248373894E-3</v>
      </c>
    </row>
    <row r="95" spans="2:7">
      <c r="C95" s="58">
        <v>8</v>
      </c>
      <c r="D95" s="16">
        <v>165.34</v>
      </c>
      <c r="E95" s="59">
        <v>159.79</v>
      </c>
      <c r="F95" s="71">
        <v>-5.5500000000000114</v>
      </c>
      <c r="G95" s="72">
        <v>-3.3567194871174655E-2</v>
      </c>
    </row>
    <row r="96" spans="2:7">
      <c r="C96" s="58">
        <v>9</v>
      </c>
      <c r="D96" s="16">
        <v>159.79</v>
      </c>
      <c r="E96" s="59">
        <v>162.72999999999999</v>
      </c>
      <c r="F96" s="82">
        <v>2.9399999999999977</v>
      </c>
      <c r="G96" s="83">
        <v>1.8399148882908722E-2</v>
      </c>
    </row>
    <row r="97" spans="3:7">
      <c r="C97" s="58">
        <v>10</v>
      </c>
      <c r="D97" s="16">
        <v>162.72999999999999</v>
      </c>
      <c r="E97" s="59">
        <v>165.85</v>
      </c>
      <c r="F97" s="82">
        <v>3.1200000000000045</v>
      </c>
      <c r="G97" s="83">
        <v>1.9172863024642162E-2</v>
      </c>
    </row>
    <row r="98" spans="3:7">
      <c r="C98" s="58">
        <v>11</v>
      </c>
      <c r="D98" s="16">
        <v>165.85</v>
      </c>
      <c r="E98" s="59">
        <v>179.09</v>
      </c>
      <c r="F98" s="82">
        <v>13.240000000000009</v>
      </c>
      <c r="G98" s="83">
        <v>7.983117274645779E-2</v>
      </c>
    </row>
    <row r="99" spans="3:7">
      <c r="C99" s="58">
        <v>12</v>
      </c>
      <c r="D99" s="16">
        <v>179.09</v>
      </c>
      <c r="E99" s="59">
        <v>177.21</v>
      </c>
      <c r="F99" s="71">
        <v>-1.8799999999999955</v>
      </c>
      <c r="G99" s="72">
        <v>-1.0497515215813213E-2</v>
      </c>
    </row>
    <row r="100" spans="3:7">
      <c r="C100" s="58">
        <v>13</v>
      </c>
      <c r="D100" s="16">
        <v>177.21</v>
      </c>
      <c r="E100" s="59">
        <v>173.07</v>
      </c>
      <c r="F100" s="71">
        <v>-4.1400000000000148</v>
      </c>
      <c r="G100" s="72">
        <v>-2.3362112747587704E-2</v>
      </c>
    </row>
    <row r="101" spans="3:7">
      <c r="C101" s="58">
        <v>14</v>
      </c>
      <c r="D101" s="16">
        <v>173.07</v>
      </c>
      <c r="E101" s="59">
        <v>175.17</v>
      </c>
      <c r="F101" s="82">
        <v>2.0999999999999943</v>
      </c>
      <c r="G101" s="83">
        <v>1.2133818686080655E-2</v>
      </c>
    </row>
    <row r="102" spans="3:7">
      <c r="C102" s="58">
        <v>15</v>
      </c>
      <c r="D102" s="16">
        <v>175.17</v>
      </c>
      <c r="E102" s="59">
        <v>169.83</v>
      </c>
      <c r="F102" s="71">
        <v>-5.339999999999975</v>
      </c>
      <c r="G102" s="72">
        <v>-3.0484672032882187E-2</v>
      </c>
    </row>
    <row r="103" spans="3:7">
      <c r="C103" s="58">
        <v>16</v>
      </c>
      <c r="D103" s="16">
        <v>169.83</v>
      </c>
      <c r="E103" s="59">
        <v>169.55</v>
      </c>
      <c r="F103" s="71">
        <v>-0.28000000000000114</v>
      </c>
      <c r="G103" s="72">
        <v>-1.6487075310605004E-3</v>
      </c>
    </row>
    <row r="104" spans="3:7">
      <c r="C104" s="58">
        <v>17</v>
      </c>
      <c r="D104" s="16">
        <v>169.55</v>
      </c>
      <c r="E104" s="59">
        <v>167.25</v>
      </c>
      <c r="F104" s="71">
        <v>-2.3000000000000114</v>
      </c>
      <c r="G104" s="72">
        <v>-1.3565319964612299E-2</v>
      </c>
    </row>
    <row r="105" spans="3:7">
      <c r="C105" s="58">
        <v>18</v>
      </c>
      <c r="D105" s="16">
        <v>167.25</v>
      </c>
      <c r="E105" s="59">
        <v>165.28</v>
      </c>
      <c r="F105" s="71">
        <v>-1.9699999999999989</v>
      </c>
      <c r="G105" s="72">
        <v>-1.1778774289985083E-2</v>
      </c>
    </row>
    <row r="106" spans="3:7">
      <c r="C106" s="110">
        <v>19</v>
      </c>
      <c r="D106" s="111">
        <v>165.28</v>
      </c>
      <c r="E106" s="109">
        <v>171.6</v>
      </c>
      <c r="F106" s="82">
        <v>6.3199999999999932</v>
      </c>
      <c r="G106" s="83">
        <v>3.8238141335914744E-2</v>
      </c>
    </row>
    <row r="107" spans="3:7">
      <c r="C107" s="110">
        <v>20</v>
      </c>
      <c r="D107" s="111">
        <v>171.6</v>
      </c>
      <c r="E107" s="109">
        <v>167.01</v>
      </c>
      <c r="F107" s="71">
        <v>-4.5900000000000034</v>
      </c>
      <c r="G107" s="72">
        <v>-2.6748251748251795E-2</v>
      </c>
    </row>
    <row r="108" spans="3:7">
      <c r="C108" s="110">
        <v>21</v>
      </c>
      <c r="D108" s="111">
        <v>167.01</v>
      </c>
      <c r="E108" s="109">
        <v>167.56</v>
      </c>
      <c r="F108" s="82">
        <v>0.55000000000001137</v>
      </c>
      <c r="G108" s="83">
        <v>3.293215975091357E-3</v>
      </c>
    </row>
    <row r="109" spans="3:7">
      <c r="C109" s="110">
        <v>22</v>
      </c>
      <c r="D109" s="111">
        <v>167.56</v>
      </c>
      <c r="E109" s="109">
        <v>164.01</v>
      </c>
      <c r="F109" s="71">
        <v>-3.5500000000000114</v>
      </c>
      <c r="G109" s="72">
        <v>-2.1186440677966156E-2</v>
      </c>
    </row>
    <row r="110" spans="3:7">
      <c r="C110" s="110">
        <v>23</v>
      </c>
      <c r="D110" s="111">
        <v>164.01</v>
      </c>
      <c r="E110" s="109">
        <v>162.58000000000001</v>
      </c>
      <c r="F110" s="71">
        <v>-1.4299999999999784</v>
      </c>
      <c r="G110" s="72">
        <v>-8.7189805499663375E-3</v>
      </c>
    </row>
    <row r="111" spans="3:7">
      <c r="C111" s="110">
        <v>24</v>
      </c>
      <c r="D111" s="111">
        <v>162.58000000000001</v>
      </c>
      <c r="E111" s="109">
        <v>161.88999999999999</v>
      </c>
      <c r="F111" s="71">
        <v>-0.69000000000002615</v>
      </c>
      <c r="G111" s="72">
        <v>-4.2440644605734601E-3</v>
      </c>
    </row>
    <row r="112" spans="3:7">
      <c r="C112" s="110">
        <v>25</v>
      </c>
      <c r="D112" s="111">
        <v>161.88999999999999</v>
      </c>
      <c r="E112" s="109">
        <v>157.41999999999999</v>
      </c>
      <c r="F112" s="71">
        <v>-4.4699999999999989</v>
      </c>
      <c r="G112" s="72">
        <v>-2.7611341034035397E-2</v>
      </c>
    </row>
    <row r="113" spans="3:7">
      <c r="C113" s="110">
        <v>26</v>
      </c>
      <c r="D113" s="111">
        <v>157.41999999999999</v>
      </c>
      <c r="E113" s="109">
        <v>163.03</v>
      </c>
      <c r="F113" s="82">
        <v>5.6100000000000136</v>
      </c>
      <c r="G113" s="83">
        <v>3.5637149028077797E-2</v>
      </c>
    </row>
    <row r="114" spans="3:7">
      <c r="C114" s="110">
        <v>27</v>
      </c>
      <c r="D114" s="111">
        <v>163.03</v>
      </c>
      <c r="E114" s="109">
        <v>165.23</v>
      </c>
      <c r="F114" s="82">
        <v>2.1999999999999886</v>
      </c>
      <c r="G114" s="83">
        <v>1.3494448874440179E-2</v>
      </c>
    </row>
    <row r="115" spans="3:7">
      <c r="C115" s="110">
        <v>28</v>
      </c>
      <c r="D115" s="111">
        <v>165.23</v>
      </c>
      <c r="E115" s="109">
        <v>164.83</v>
      </c>
      <c r="F115" s="71">
        <v>-0.39999999999997726</v>
      </c>
      <c r="G115" s="72">
        <v>-2.4208678811352691E-3</v>
      </c>
    </row>
    <row r="116" spans="3:7">
      <c r="C116" s="110">
        <v>29</v>
      </c>
      <c r="D116" s="111">
        <v>164.83</v>
      </c>
      <c r="E116" s="109">
        <v>164.42</v>
      </c>
      <c r="F116" s="71">
        <v>-0.41000000000002501</v>
      </c>
      <c r="G116" s="72">
        <v>-2.4874112722199637E-3</v>
      </c>
    </row>
    <row r="117" spans="3:7">
      <c r="C117" s="110">
        <v>30</v>
      </c>
      <c r="D117" s="111">
        <v>164.42</v>
      </c>
      <c r="E117" s="109">
        <v>168.2</v>
      </c>
      <c r="F117" s="82">
        <v>3.7800000000000011</v>
      </c>
      <c r="G117" s="83">
        <v>2.2989903904634401E-2</v>
      </c>
    </row>
    <row r="118" spans="3:7">
      <c r="C118" s="110">
        <v>31</v>
      </c>
      <c r="D118" s="111">
        <v>168.2</v>
      </c>
      <c r="E118" s="109">
        <v>168.4</v>
      </c>
      <c r="F118" s="82">
        <v>0.20000000000001705</v>
      </c>
      <c r="G118" s="83">
        <v>1.1890606420927874E-3</v>
      </c>
    </row>
    <row r="119" spans="3:7">
      <c r="C119" s="110">
        <v>32</v>
      </c>
      <c r="D119" s="111">
        <v>168.4</v>
      </c>
      <c r="E119" s="109">
        <v>170.19</v>
      </c>
      <c r="F119" s="82">
        <v>1.789999999999992</v>
      </c>
      <c r="G119" s="83">
        <v>1.0629453681710199E-2</v>
      </c>
    </row>
    <row r="120" spans="3:7">
      <c r="C120" s="110">
        <v>33</v>
      </c>
      <c r="D120" s="111">
        <v>170.19</v>
      </c>
      <c r="E120" s="109">
        <v>168.74</v>
      </c>
      <c r="F120" s="71">
        <v>-1.4499999999999886</v>
      </c>
      <c r="G120" s="72">
        <v>-8.5198895352253112E-3</v>
      </c>
    </row>
    <row r="121" spans="3:7">
      <c r="C121" s="110">
        <v>34</v>
      </c>
      <c r="D121" s="111">
        <v>168.74</v>
      </c>
      <c r="E121" s="109">
        <v>172.03</v>
      </c>
      <c r="F121" s="82">
        <v>3.289999999999992</v>
      </c>
      <c r="G121" s="83">
        <v>1.9497451700841495E-2</v>
      </c>
    </row>
    <row r="122" spans="3:7">
      <c r="C122" s="110">
        <v>35</v>
      </c>
      <c r="D122" s="111">
        <v>172.03</v>
      </c>
      <c r="E122" s="109">
        <v>169.81</v>
      </c>
      <c r="F122" s="71">
        <v>-2.2199999999999989</v>
      </c>
      <c r="G122" s="72">
        <v>-1.2904725919897664E-2</v>
      </c>
    </row>
    <row r="123" spans="3:7">
      <c r="C123" s="110">
        <v>36</v>
      </c>
      <c r="D123" s="111">
        <v>169.81</v>
      </c>
      <c r="E123" s="109">
        <v>172.4</v>
      </c>
      <c r="F123" s="82">
        <v>2.5900000000000034</v>
      </c>
      <c r="G123" s="83">
        <v>1.5252340851539925E-2</v>
      </c>
    </row>
    <row r="124" spans="3:7">
      <c r="C124" s="110">
        <v>37</v>
      </c>
      <c r="D124" s="111">
        <v>172.4</v>
      </c>
      <c r="E124" s="109">
        <v>174.54</v>
      </c>
      <c r="F124" s="82">
        <v>2.1399999999999864</v>
      </c>
      <c r="G124" s="83">
        <v>1.2412993039442988E-2</v>
      </c>
    </row>
    <row r="125" spans="3:7">
      <c r="C125" s="110">
        <v>38</v>
      </c>
      <c r="D125" s="111">
        <v>174.54</v>
      </c>
      <c r="E125" s="109">
        <v>173.99</v>
      </c>
      <c r="F125" s="71">
        <v>-0.54999999999998295</v>
      </c>
      <c r="G125" s="72">
        <v>-3.1511401397958938E-3</v>
      </c>
    </row>
    <row r="126" spans="3:7">
      <c r="C126" s="110">
        <v>39</v>
      </c>
      <c r="D126" s="111">
        <v>173.99</v>
      </c>
      <c r="E126" s="109">
        <v>173.58</v>
      </c>
      <c r="F126" s="71">
        <v>-0.40999999999999659</v>
      </c>
      <c r="G126" s="72">
        <v>-2.3564572676590956E-3</v>
      </c>
    </row>
    <row r="127" spans="3:7">
      <c r="C127" s="110">
        <v>40</v>
      </c>
      <c r="D127" s="111">
        <v>173.58</v>
      </c>
      <c r="E127" s="109">
        <v>175.36</v>
      </c>
      <c r="F127" s="82">
        <v>1.7800000000000011</v>
      </c>
      <c r="G127" s="83">
        <v>1.025463763106349E-2</v>
      </c>
    </row>
    <row r="128" spans="3:7">
      <c r="C128" s="110">
        <v>41</v>
      </c>
      <c r="D128" s="111">
        <v>175.36</v>
      </c>
      <c r="E128" s="109">
        <v>179.4</v>
      </c>
      <c r="F128" s="82">
        <v>4.039999999999992</v>
      </c>
      <c r="G128" s="83">
        <v>2.3038321167883069E-2</v>
      </c>
    </row>
    <row r="129" spans="2:7">
      <c r="C129" s="110">
        <v>42</v>
      </c>
      <c r="D129" s="111">
        <v>179.4</v>
      </c>
      <c r="E129" s="109">
        <v>173.69</v>
      </c>
      <c r="F129" s="71">
        <v>-5.710000000000008</v>
      </c>
      <c r="G129" s="72">
        <v>-3.1828316610925333E-2</v>
      </c>
    </row>
    <row r="130" spans="2:7">
      <c r="C130" s="9"/>
      <c r="D130" s="129"/>
      <c r="E130" s="130"/>
      <c r="F130" s="173"/>
      <c r="G130" s="174"/>
    </row>
    <row r="131" spans="2:7">
      <c r="B131" s="9" t="s">
        <v>105</v>
      </c>
      <c r="C131" s="9"/>
      <c r="D131" s="9"/>
      <c r="E131" s="9"/>
      <c r="F131" s="9"/>
    </row>
    <row r="132" spans="2:7" ht="15.75" thickBot="1">
      <c r="B132" s="9" t="s">
        <v>40</v>
      </c>
    </row>
    <row r="133" spans="2:7" ht="15.75" thickBot="1">
      <c r="B133" s="20" t="s">
        <v>38</v>
      </c>
      <c r="C133" s="7" t="s">
        <v>32</v>
      </c>
      <c r="D133" s="8">
        <v>2021</v>
      </c>
      <c r="E133" s="8"/>
      <c r="F133" s="8"/>
      <c r="G133" s="8"/>
    </row>
    <row r="134" spans="2:7" ht="30.15">
      <c r="B134" s="14"/>
      <c r="C134" s="117" t="s">
        <v>31</v>
      </c>
      <c r="D134" s="117" t="s">
        <v>41</v>
      </c>
      <c r="E134" s="117" t="s">
        <v>45</v>
      </c>
      <c r="F134" s="117" t="s">
        <v>23</v>
      </c>
      <c r="G134" s="118" t="s">
        <v>24</v>
      </c>
    </row>
    <row r="135" spans="2:7">
      <c r="C135" s="58">
        <v>1</v>
      </c>
      <c r="D135" s="33" t="s">
        <v>20</v>
      </c>
      <c r="E135" s="59">
        <v>221.55</v>
      </c>
      <c r="F135" s="82"/>
      <c r="G135" s="83"/>
    </row>
    <row r="136" spans="2:7">
      <c r="C136" s="58">
        <v>2</v>
      </c>
      <c r="D136" s="16">
        <v>221.55</v>
      </c>
      <c r="E136" s="59">
        <v>231.55</v>
      </c>
      <c r="F136" s="82">
        <v>10</v>
      </c>
      <c r="G136" s="83">
        <v>4.5136538027533257E-2</v>
      </c>
    </row>
    <row r="137" spans="2:7">
      <c r="C137" s="58">
        <v>3</v>
      </c>
      <c r="D137" s="16">
        <v>231.55</v>
      </c>
      <c r="E137" s="59">
        <v>228.1</v>
      </c>
      <c r="F137" s="71">
        <v>-3.4500000000000171</v>
      </c>
      <c r="G137" s="72">
        <v>-1.4899589721442563E-2</v>
      </c>
    </row>
    <row r="138" spans="2:7">
      <c r="C138" s="58">
        <v>4</v>
      </c>
      <c r="D138" s="16">
        <v>228.1</v>
      </c>
      <c r="E138" s="59">
        <v>322.93</v>
      </c>
      <c r="F138" s="82">
        <v>94.830000000000013</v>
      </c>
      <c r="G138" s="83">
        <v>0.41573871109162663</v>
      </c>
    </row>
    <row r="139" spans="2:7">
      <c r="C139" s="58">
        <v>5</v>
      </c>
      <c r="D139" s="16">
        <v>322.93</v>
      </c>
      <c r="E139" s="59">
        <v>238.28</v>
      </c>
      <c r="F139" s="71">
        <v>-84.65</v>
      </c>
      <c r="G139" s="72">
        <v>-0.26213111200569783</v>
      </c>
    </row>
    <row r="140" spans="2:7">
      <c r="C140" s="58">
        <v>6</v>
      </c>
      <c r="D140" s="16">
        <v>238.28</v>
      </c>
      <c r="E140" s="59">
        <v>272.76</v>
      </c>
      <c r="F140" s="82">
        <v>34.47999999999999</v>
      </c>
      <c r="G140" s="83">
        <v>0.14470370992110126</v>
      </c>
    </row>
    <row r="141" spans="2:7">
      <c r="C141" s="58">
        <v>7</v>
      </c>
      <c r="D141" s="16">
        <v>272.76</v>
      </c>
      <c r="E141" s="59">
        <v>261.55</v>
      </c>
      <c r="F141" s="71">
        <v>-11.20999999999998</v>
      </c>
      <c r="G141" s="72">
        <v>-4.1098401525150208E-2</v>
      </c>
    </row>
    <row r="142" spans="2:7">
      <c r="C142" s="58">
        <v>8</v>
      </c>
      <c r="D142" s="16">
        <v>261.55</v>
      </c>
      <c r="E142" s="59">
        <v>293.97000000000003</v>
      </c>
      <c r="F142" s="71">
        <v>32.420000000000016</v>
      </c>
      <c r="G142" s="72">
        <v>0.12395335499904414</v>
      </c>
    </row>
    <row r="143" spans="2:7">
      <c r="C143" s="58">
        <v>9</v>
      </c>
      <c r="D143" s="16">
        <v>293.97000000000003</v>
      </c>
      <c r="E143" s="59">
        <v>270.86</v>
      </c>
      <c r="F143" s="71">
        <v>-23.110000000000014</v>
      </c>
      <c r="G143" s="72">
        <v>-7.8613463958907448E-2</v>
      </c>
    </row>
    <row r="144" spans="2:7">
      <c r="C144" s="58">
        <v>10</v>
      </c>
      <c r="D144" s="16">
        <v>270.86</v>
      </c>
      <c r="E144" s="59">
        <v>272.41000000000003</v>
      </c>
      <c r="F144" s="82">
        <v>1.5500000000000114</v>
      </c>
      <c r="G144" s="83">
        <v>5.7225134755962692E-3</v>
      </c>
    </row>
    <row r="145" spans="3:7">
      <c r="C145" s="58">
        <v>11</v>
      </c>
      <c r="D145" s="16">
        <v>272.41000000000003</v>
      </c>
      <c r="E145" s="59">
        <v>299.66000000000003</v>
      </c>
      <c r="F145" s="82">
        <v>27.25</v>
      </c>
      <c r="G145" s="83">
        <v>0.10003303843471234</v>
      </c>
    </row>
    <row r="146" spans="3:7">
      <c r="C146" s="58">
        <v>12</v>
      </c>
      <c r="D146" s="16">
        <v>299.66000000000003</v>
      </c>
      <c r="E146" s="59">
        <v>298.27</v>
      </c>
      <c r="F146" s="71">
        <v>-1.3900000000000432</v>
      </c>
      <c r="G146" s="72">
        <v>-4.6385904024562885E-3</v>
      </c>
    </row>
    <row r="147" spans="3:7">
      <c r="C147" s="58">
        <v>13</v>
      </c>
      <c r="D147" s="16">
        <v>298.27</v>
      </c>
      <c r="E147" s="59">
        <v>300.45</v>
      </c>
      <c r="F147" s="82">
        <v>2.1800000000000068</v>
      </c>
      <c r="G147" s="83">
        <v>7.3088141616657332E-3</v>
      </c>
    </row>
    <row r="148" spans="3:7">
      <c r="C148" s="58">
        <v>14</v>
      </c>
      <c r="D148" s="16">
        <v>300.45</v>
      </c>
      <c r="E148" s="59">
        <v>300.49</v>
      </c>
      <c r="F148" s="82">
        <v>4.0000000000020464E-2</v>
      </c>
      <c r="G148" s="83">
        <v>1.3313363288403046E-4</v>
      </c>
    </row>
    <row r="149" spans="3:7">
      <c r="C149" s="58">
        <v>15</v>
      </c>
      <c r="D149" s="16">
        <v>300.49</v>
      </c>
      <c r="E149" s="59">
        <v>298.52</v>
      </c>
      <c r="F149" s="71">
        <v>-1.9700000000000273</v>
      </c>
      <c r="G149" s="72">
        <v>-6.5559586009518167E-3</v>
      </c>
    </row>
    <row r="150" spans="3:7">
      <c r="C150" s="58">
        <v>16</v>
      </c>
      <c r="D150" s="16">
        <v>298.52</v>
      </c>
      <c r="E150" s="59">
        <v>301.60000000000002</v>
      </c>
      <c r="F150" s="82">
        <v>3.0800000000000409</v>
      </c>
      <c r="G150" s="83">
        <v>1.0317566662200406E-2</v>
      </c>
    </row>
    <row r="151" spans="3:7">
      <c r="C151" s="58">
        <v>17</v>
      </c>
      <c r="D151" s="16">
        <v>301.60000000000002</v>
      </c>
      <c r="E151" s="59">
        <v>298.38</v>
      </c>
      <c r="F151" s="71">
        <v>-3.2200000000000273</v>
      </c>
      <c r="G151" s="72">
        <v>-1.0676392572944393E-2</v>
      </c>
    </row>
    <row r="152" spans="3:7">
      <c r="C152" s="58">
        <v>18</v>
      </c>
      <c r="D152" s="16">
        <v>298.38</v>
      </c>
      <c r="E152" s="59">
        <v>298.35000000000002</v>
      </c>
      <c r="F152" s="71">
        <v>-2.9999999999972715E-2</v>
      </c>
      <c r="G152" s="72">
        <v>-1.0054293183181517E-4</v>
      </c>
    </row>
    <row r="153" spans="3:7">
      <c r="C153" s="58">
        <v>19</v>
      </c>
      <c r="D153" s="16">
        <v>298.35000000000002</v>
      </c>
      <c r="E153" s="59">
        <v>300.58999999999997</v>
      </c>
      <c r="F153" s="82">
        <v>2.2399999999999523</v>
      </c>
      <c r="G153" s="83">
        <v>7.507960449136819E-3</v>
      </c>
    </row>
    <row r="154" spans="3:7">
      <c r="C154" s="58">
        <v>20</v>
      </c>
      <c r="D154" s="16">
        <v>300.58999999999997</v>
      </c>
      <c r="E154" s="59">
        <v>301.20999999999998</v>
      </c>
      <c r="F154" s="82">
        <v>0.62000000000000455</v>
      </c>
      <c r="G154" s="83">
        <v>2.0626101999401403E-3</v>
      </c>
    </row>
    <row r="155" spans="3:7">
      <c r="C155" s="58">
        <v>21</v>
      </c>
      <c r="D155" s="16">
        <v>301.20999999999998</v>
      </c>
      <c r="E155" s="59">
        <v>299.14</v>
      </c>
      <c r="F155" s="71">
        <v>-2.0699999999999932</v>
      </c>
      <c r="G155" s="72">
        <v>-6.8722817967530325E-3</v>
      </c>
    </row>
    <row r="156" spans="3:7">
      <c r="C156" s="58">
        <v>22</v>
      </c>
      <c r="D156" s="16">
        <v>299.14</v>
      </c>
      <c r="E156" s="59">
        <v>300.33999999999997</v>
      </c>
      <c r="F156" s="82">
        <v>1.1999999999999886</v>
      </c>
      <c r="G156" s="83">
        <v>4.0114996322790919E-3</v>
      </c>
    </row>
    <row r="157" spans="3:7">
      <c r="C157" s="58">
        <v>23</v>
      </c>
      <c r="D157" s="16">
        <v>300.33999999999997</v>
      </c>
      <c r="E157" s="59">
        <v>300.35000000000002</v>
      </c>
      <c r="F157" s="82">
        <v>1.0000000000047748E-2</v>
      </c>
      <c r="G157" s="83">
        <v>3.3295598321991804E-5</v>
      </c>
    </row>
    <row r="158" spans="3:7">
      <c r="C158" s="58">
        <v>24</v>
      </c>
      <c r="D158" s="16">
        <v>300.35000000000002</v>
      </c>
      <c r="E158" s="59">
        <v>296.89999999999998</v>
      </c>
      <c r="F158" s="71">
        <v>-3.4500000000000455</v>
      </c>
      <c r="G158" s="72">
        <v>-1.1486598967870965E-2</v>
      </c>
    </row>
    <row r="159" spans="3:7">
      <c r="C159" s="58">
        <v>25</v>
      </c>
      <c r="D159" s="16">
        <v>296.89999999999998</v>
      </c>
      <c r="E159" s="59">
        <v>300.86</v>
      </c>
      <c r="F159" s="82">
        <v>3.9600000000000364</v>
      </c>
      <c r="G159" s="83">
        <v>1.333782418322671E-2</v>
      </c>
    </row>
    <row r="160" spans="3:7">
      <c r="C160" s="58">
        <v>26</v>
      </c>
      <c r="D160" s="16">
        <v>300.86</v>
      </c>
      <c r="E160" s="59">
        <v>296.55</v>
      </c>
      <c r="F160" s="71">
        <v>-4.3100000000000023</v>
      </c>
      <c r="G160" s="72">
        <v>-1.4325599946819145E-2</v>
      </c>
    </row>
    <row r="161" spans="3:7">
      <c r="C161" s="58">
        <v>27</v>
      </c>
      <c r="D161" s="16">
        <v>296.55</v>
      </c>
      <c r="E161" s="59">
        <v>296.89999999999998</v>
      </c>
      <c r="F161" s="82">
        <v>0.34999999999996589</v>
      </c>
      <c r="G161" s="83">
        <v>1.1802394199964539E-3</v>
      </c>
    </row>
    <row r="162" spans="3:7">
      <c r="C162" s="58">
        <v>28</v>
      </c>
      <c r="D162" s="16">
        <v>296.89999999999998</v>
      </c>
      <c r="E162" s="59">
        <v>298.63</v>
      </c>
      <c r="F162" s="82">
        <v>1.7300000000000182</v>
      </c>
      <c r="G162" s="83">
        <v>5.8268777366117241E-3</v>
      </c>
    </row>
    <row r="163" spans="3:7">
      <c r="C163" s="58">
        <v>29</v>
      </c>
      <c r="D163" s="16">
        <v>298.63</v>
      </c>
      <c r="E163" s="59">
        <v>299.08</v>
      </c>
      <c r="F163" s="82">
        <v>0.44999999999998863</v>
      </c>
      <c r="G163" s="83">
        <v>1.5068814251748552E-3</v>
      </c>
    </row>
    <row r="164" spans="3:7">
      <c r="C164" s="110">
        <v>30</v>
      </c>
      <c r="D164" s="111">
        <v>299.08</v>
      </c>
      <c r="E164" s="109">
        <v>300.63</v>
      </c>
      <c r="F164" s="82">
        <v>1.5500000000000114</v>
      </c>
      <c r="G164" s="83">
        <v>5.1825598502073245E-3</v>
      </c>
    </row>
    <row r="165" spans="3:7">
      <c r="C165" s="110">
        <v>31</v>
      </c>
      <c r="D165" s="111">
        <v>300.63</v>
      </c>
      <c r="E165" s="109">
        <v>301.07</v>
      </c>
      <c r="F165" s="82">
        <v>0.43999999999999773</v>
      </c>
      <c r="G165" s="83">
        <v>1.4635931211122166E-3</v>
      </c>
    </row>
    <row r="166" spans="3:7">
      <c r="C166" s="110">
        <v>32</v>
      </c>
      <c r="D166" s="111">
        <v>301.07</v>
      </c>
      <c r="E166" s="109">
        <v>305.2</v>
      </c>
      <c r="F166" s="82">
        <v>4.1299999999999955</v>
      </c>
      <c r="G166" s="83">
        <v>1.3717740060451122E-2</v>
      </c>
    </row>
    <row r="167" spans="3:7">
      <c r="C167" s="110">
        <v>33</v>
      </c>
      <c r="D167" s="111">
        <v>305.2</v>
      </c>
      <c r="E167" s="109">
        <v>301.25</v>
      </c>
      <c r="F167" s="71">
        <v>-3.9499999999999886</v>
      </c>
      <c r="G167" s="72">
        <v>-1.2942332896461295E-2</v>
      </c>
    </row>
    <row r="168" spans="3:7">
      <c r="C168" s="110">
        <v>34</v>
      </c>
      <c r="D168" s="111">
        <v>301.25</v>
      </c>
      <c r="E168" s="109">
        <v>302.51</v>
      </c>
      <c r="F168" s="82">
        <v>1.2599999999999909</v>
      </c>
      <c r="G168" s="83">
        <v>4.1825726141078157E-3</v>
      </c>
    </row>
    <row r="169" spans="3:7">
      <c r="C169" s="110">
        <v>35</v>
      </c>
      <c r="D169" s="111">
        <v>302.51</v>
      </c>
      <c r="E169" s="109">
        <v>297.92</v>
      </c>
      <c r="F169" s="71">
        <v>-4.589999999999975</v>
      </c>
      <c r="G169" s="72">
        <v>-1.5173052130508013E-2</v>
      </c>
    </row>
    <row r="170" spans="3:7">
      <c r="C170" s="110">
        <v>36</v>
      </c>
      <c r="D170" s="111">
        <v>297.92</v>
      </c>
      <c r="E170" s="109">
        <v>298.86</v>
      </c>
      <c r="F170" s="82">
        <v>0.93999999999999773</v>
      </c>
      <c r="G170" s="83">
        <v>3.1552094522018237E-3</v>
      </c>
    </row>
    <row r="171" spans="3:7">
      <c r="C171" s="110">
        <v>37</v>
      </c>
      <c r="D171" s="111">
        <v>298.86</v>
      </c>
      <c r="E171" s="109">
        <v>300.07</v>
      </c>
      <c r="F171" s="82">
        <v>1.2099999999999795</v>
      </c>
      <c r="G171" s="83">
        <v>4.0487184634945272E-3</v>
      </c>
    </row>
    <row r="172" spans="3:7">
      <c r="C172" s="110">
        <v>38</v>
      </c>
      <c r="D172" s="111">
        <v>300.07</v>
      </c>
      <c r="E172" s="109">
        <v>298.12</v>
      </c>
      <c r="F172" s="71">
        <v>-1.9499999999999886</v>
      </c>
      <c r="G172" s="72">
        <v>-6.4984836871396778E-3</v>
      </c>
    </row>
    <row r="173" spans="3:7">
      <c r="C173" s="110">
        <v>39</v>
      </c>
      <c r="D173" s="111">
        <v>298.12</v>
      </c>
      <c r="E173" s="109">
        <v>299.58</v>
      </c>
      <c r="F173" s="82">
        <v>1.4599999999999795</v>
      </c>
      <c r="G173" s="83">
        <v>4.897356769086203E-3</v>
      </c>
    </row>
    <row r="174" spans="3:7">
      <c r="C174" s="110">
        <v>40</v>
      </c>
      <c r="D174" s="111">
        <v>299.58</v>
      </c>
      <c r="E174" s="109">
        <v>299.56</v>
      </c>
      <c r="F174" s="71">
        <v>-1.999999999998181E-2</v>
      </c>
      <c r="G174" s="72">
        <v>-6.6760130849830013E-5</v>
      </c>
    </row>
    <row r="175" spans="3:7">
      <c r="C175" s="110">
        <v>41</v>
      </c>
      <c r="D175" s="111">
        <v>299.56</v>
      </c>
      <c r="E175" s="109">
        <v>296.38</v>
      </c>
      <c r="F175" s="71">
        <v>-3.1800000000000068</v>
      </c>
      <c r="G175" s="72">
        <v>-1.0615569501936206E-2</v>
      </c>
    </row>
    <row r="176" spans="3:7">
      <c r="C176" s="110">
        <v>42</v>
      </c>
      <c r="D176" s="111">
        <v>296.38</v>
      </c>
      <c r="E176" s="109">
        <v>298.56</v>
      </c>
      <c r="F176" s="82">
        <v>2.1800000000000068</v>
      </c>
      <c r="G176" s="83">
        <v>7.3554220932585679E-3</v>
      </c>
    </row>
    <row r="177" spans="2:7">
      <c r="C177" s="9"/>
      <c r="D177" s="129"/>
      <c r="E177" s="130"/>
      <c r="F177" s="169"/>
      <c r="G177" s="170"/>
    </row>
    <row r="178" spans="2:7">
      <c r="B178" s="9" t="s">
        <v>106</v>
      </c>
    </row>
    <row r="179" spans="2:7" ht="15.75" thickBot="1">
      <c r="B179" s="9" t="s">
        <v>40</v>
      </c>
    </row>
    <row r="180" spans="2:7" ht="15.75" thickBot="1">
      <c r="B180" s="20" t="s">
        <v>39</v>
      </c>
      <c r="C180" s="7" t="s">
        <v>32</v>
      </c>
      <c r="D180" s="8">
        <v>2021</v>
      </c>
      <c r="E180" s="8"/>
      <c r="F180" s="8"/>
      <c r="G180" s="8"/>
    </row>
    <row r="181" spans="2:7" ht="30.15">
      <c r="B181" s="14"/>
      <c r="C181" s="118" t="s">
        <v>31</v>
      </c>
      <c r="D181" s="119" t="s">
        <v>42</v>
      </c>
      <c r="E181" s="117" t="s">
        <v>46</v>
      </c>
      <c r="F181" s="117" t="s">
        <v>23</v>
      </c>
      <c r="G181" s="118" t="s">
        <v>24</v>
      </c>
    </row>
    <row r="182" spans="2:7">
      <c r="C182" s="58">
        <v>1</v>
      </c>
      <c r="D182" s="59" t="s">
        <v>20</v>
      </c>
      <c r="E182" s="59">
        <v>241.38</v>
      </c>
      <c r="F182" s="19"/>
      <c r="G182" s="34"/>
    </row>
    <row r="183" spans="2:7">
      <c r="C183" s="58">
        <v>2</v>
      </c>
      <c r="D183" s="59">
        <v>241.38</v>
      </c>
      <c r="E183" s="59">
        <v>241.38</v>
      </c>
      <c r="F183" s="19">
        <v>0</v>
      </c>
      <c r="G183" s="34">
        <v>0</v>
      </c>
    </row>
    <row r="184" spans="2:7">
      <c r="C184" s="58">
        <v>3</v>
      </c>
      <c r="D184" s="59">
        <v>241.38</v>
      </c>
      <c r="E184" s="59">
        <v>241.38</v>
      </c>
      <c r="F184" s="19">
        <v>0</v>
      </c>
      <c r="G184" s="34">
        <v>0</v>
      </c>
    </row>
    <row r="185" spans="2:7">
      <c r="C185" s="58">
        <v>4</v>
      </c>
      <c r="D185" s="13">
        <v>241.38</v>
      </c>
      <c r="E185" s="19">
        <v>241.38</v>
      </c>
      <c r="F185" s="19">
        <v>0</v>
      </c>
      <c r="G185" s="34">
        <v>0</v>
      </c>
    </row>
    <row r="186" spans="2:7">
      <c r="C186" s="58">
        <v>5</v>
      </c>
      <c r="D186" s="13">
        <v>241.38</v>
      </c>
      <c r="E186" s="19">
        <v>241.38</v>
      </c>
      <c r="F186" s="19">
        <v>0</v>
      </c>
      <c r="G186" s="34">
        <v>0</v>
      </c>
    </row>
    <row r="187" spans="2:7">
      <c r="C187" s="58">
        <v>6</v>
      </c>
      <c r="D187" s="13">
        <v>241.38</v>
      </c>
      <c r="E187" s="19">
        <v>241.38</v>
      </c>
      <c r="F187" s="19">
        <v>0</v>
      </c>
      <c r="G187" s="34">
        <v>0</v>
      </c>
    </row>
    <row r="188" spans="2:7">
      <c r="C188" s="58">
        <v>7</v>
      </c>
      <c r="D188" s="13">
        <v>241.38</v>
      </c>
      <c r="E188" s="19">
        <v>241.38</v>
      </c>
      <c r="F188" s="19">
        <v>0</v>
      </c>
      <c r="G188" s="34">
        <v>0</v>
      </c>
    </row>
    <row r="189" spans="2:7">
      <c r="C189" s="58">
        <v>8</v>
      </c>
      <c r="D189" s="13">
        <v>241.38</v>
      </c>
      <c r="E189" s="19">
        <v>241.38</v>
      </c>
      <c r="F189" s="19">
        <v>0</v>
      </c>
      <c r="G189" s="34">
        <v>0</v>
      </c>
    </row>
    <row r="190" spans="2:7">
      <c r="C190" s="58">
        <v>9</v>
      </c>
      <c r="D190" s="13">
        <v>241.38</v>
      </c>
      <c r="E190" s="19">
        <v>241.38</v>
      </c>
      <c r="F190" s="19">
        <v>0</v>
      </c>
      <c r="G190" s="34">
        <v>0</v>
      </c>
    </row>
    <row r="191" spans="2:7">
      <c r="C191" s="58">
        <v>10</v>
      </c>
      <c r="D191" s="13">
        <v>241.38</v>
      </c>
      <c r="E191" s="19">
        <v>241.38</v>
      </c>
      <c r="F191" s="19">
        <v>0</v>
      </c>
      <c r="G191" s="34">
        <v>0</v>
      </c>
    </row>
    <row r="192" spans="2:7">
      <c r="C192" s="58">
        <v>11</v>
      </c>
      <c r="D192" s="13">
        <v>241.38</v>
      </c>
      <c r="E192" s="19">
        <v>317.24</v>
      </c>
      <c r="F192" s="19">
        <v>75.860000000000014</v>
      </c>
      <c r="G192" s="34">
        <v>0.31427624492501449</v>
      </c>
    </row>
    <row r="193" spans="3:7">
      <c r="C193" s="58">
        <v>12</v>
      </c>
      <c r="D193" s="13">
        <v>317.24</v>
      </c>
      <c r="E193" s="19">
        <v>317.24</v>
      </c>
      <c r="F193" s="19">
        <v>0</v>
      </c>
      <c r="G193" s="34">
        <v>0</v>
      </c>
    </row>
    <row r="194" spans="3:7">
      <c r="C194" s="58">
        <v>13</v>
      </c>
      <c r="D194" s="13">
        <v>317.24</v>
      </c>
      <c r="E194" s="19">
        <v>307.58999999999997</v>
      </c>
      <c r="F194" s="71">
        <v>-9.6500000000000341</v>
      </c>
      <c r="G194" s="72">
        <v>-3.0418610515698052E-2</v>
      </c>
    </row>
    <row r="195" spans="3:7">
      <c r="C195" s="58">
        <v>14</v>
      </c>
      <c r="D195" s="13">
        <v>307.58999999999997</v>
      </c>
      <c r="E195" s="19">
        <v>307.58999999999997</v>
      </c>
      <c r="F195" s="19">
        <v>0</v>
      </c>
      <c r="G195" s="34">
        <v>0</v>
      </c>
    </row>
    <row r="196" spans="3:7">
      <c r="C196" s="58">
        <v>15</v>
      </c>
      <c r="D196" s="13">
        <v>307.58999999999997</v>
      </c>
      <c r="E196" s="19">
        <v>307.58999999999997</v>
      </c>
      <c r="F196" s="19">
        <v>0</v>
      </c>
      <c r="G196" s="34">
        <v>0</v>
      </c>
    </row>
    <row r="197" spans="3:7">
      <c r="C197" s="58">
        <v>16</v>
      </c>
      <c r="D197" s="13">
        <v>307.58999999999997</v>
      </c>
      <c r="E197" s="13">
        <v>307.58999999999997</v>
      </c>
      <c r="F197" s="19">
        <v>0</v>
      </c>
      <c r="G197" s="34">
        <v>0</v>
      </c>
    </row>
    <row r="198" spans="3:7">
      <c r="C198" s="58">
        <v>17</v>
      </c>
      <c r="D198" s="13">
        <v>307.58999999999997</v>
      </c>
      <c r="E198" s="13">
        <v>324.83</v>
      </c>
      <c r="F198" s="19">
        <v>17.240000000000009</v>
      </c>
      <c r="G198" s="34">
        <v>5.6048636171527111E-2</v>
      </c>
    </row>
    <row r="199" spans="3:7">
      <c r="C199" s="58">
        <v>18</v>
      </c>
      <c r="D199" s="13">
        <v>324.83</v>
      </c>
      <c r="E199" s="13">
        <v>324.83</v>
      </c>
      <c r="F199" s="19">
        <v>0</v>
      </c>
      <c r="G199" s="34">
        <v>0</v>
      </c>
    </row>
    <row r="200" spans="3:7">
      <c r="C200" s="58">
        <v>19</v>
      </c>
      <c r="D200" s="13">
        <v>324.83</v>
      </c>
      <c r="E200" s="13">
        <v>324.83</v>
      </c>
      <c r="F200" s="19">
        <v>0</v>
      </c>
      <c r="G200" s="34">
        <v>0</v>
      </c>
    </row>
    <row r="201" spans="3:7">
      <c r="C201" s="58">
        <v>20</v>
      </c>
      <c r="D201" s="13">
        <v>324.83</v>
      </c>
      <c r="E201" s="13">
        <v>324.83</v>
      </c>
      <c r="F201" s="19">
        <v>0</v>
      </c>
      <c r="G201" s="34">
        <v>0</v>
      </c>
    </row>
    <row r="202" spans="3:7">
      <c r="C202" s="58">
        <v>21</v>
      </c>
      <c r="D202" s="13">
        <v>324.83</v>
      </c>
      <c r="E202" s="13">
        <v>324.83</v>
      </c>
      <c r="F202" s="19">
        <v>0</v>
      </c>
      <c r="G202" s="34">
        <v>0</v>
      </c>
    </row>
    <row r="203" spans="3:7">
      <c r="C203" s="58">
        <v>22</v>
      </c>
      <c r="D203" s="13">
        <v>324.83</v>
      </c>
      <c r="E203" s="13">
        <v>316.72000000000003</v>
      </c>
      <c r="F203" s="71">
        <v>-8.1099999999999568</v>
      </c>
      <c r="G203" s="72">
        <v>-2.4966905766092951E-2</v>
      </c>
    </row>
    <row r="204" spans="3:7">
      <c r="C204" s="58">
        <v>23</v>
      </c>
      <c r="D204" s="13">
        <v>316.72000000000003</v>
      </c>
      <c r="E204" s="13">
        <v>316.72000000000003</v>
      </c>
      <c r="F204" s="19">
        <v>0</v>
      </c>
      <c r="G204" s="83">
        <v>0</v>
      </c>
    </row>
    <row r="205" spans="3:7">
      <c r="C205" s="58">
        <v>24</v>
      </c>
      <c r="D205" s="13">
        <v>316.72000000000003</v>
      </c>
      <c r="E205" s="13">
        <v>316.72000000000003</v>
      </c>
      <c r="F205" s="19">
        <v>0</v>
      </c>
      <c r="G205" s="83">
        <v>0</v>
      </c>
    </row>
    <row r="206" spans="3:7">
      <c r="C206" s="58">
        <v>25</v>
      </c>
      <c r="D206" s="13">
        <v>316.72000000000003</v>
      </c>
      <c r="E206" s="13">
        <v>316.72000000000003</v>
      </c>
      <c r="F206" s="19">
        <v>0</v>
      </c>
      <c r="G206" s="83">
        <v>0</v>
      </c>
    </row>
    <row r="207" spans="3:7">
      <c r="C207" s="58">
        <v>26</v>
      </c>
      <c r="D207" s="13">
        <v>316.72000000000003</v>
      </c>
      <c r="E207" s="13">
        <v>316.72000000000003</v>
      </c>
      <c r="F207" s="19">
        <v>0</v>
      </c>
      <c r="G207" s="83">
        <v>0</v>
      </c>
    </row>
    <row r="208" spans="3:7">
      <c r="C208" s="58">
        <v>27</v>
      </c>
      <c r="D208" s="13">
        <v>316.72000000000003</v>
      </c>
      <c r="E208" s="13">
        <v>326.20999999999998</v>
      </c>
      <c r="F208" s="19">
        <v>9.4899999999999523</v>
      </c>
      <c r="G208" s="34">
        <v>2.996337458954268E-2</v>
      </c>
    </row>
    <row r="209" spans="3:7">
      <c r="C209" s="58">
        <v>28</v>
      </c>
      <c r="D209" s="13">
        <v>326.20999999999998</v>
      </c>
      <c r="E209" s="13">
        <v>326.20999999999998</v>
      </c>
      <c r="F209" s="19">
        <v>0</v>
      </c>
      <c r="G209" s="34">
        <v>0</v>
      </c>
    </row>
    <row r="210" spans="3:7">
      <c r="C210" s="58">
        <v>29</v>
      </c>
      <c r="D210" s="13">
        <v>326.20999999999998</v>
      </c>
      <c r="E210" s="13">
        <v>326.20999999999998</v>
      </c>
      <c r="F210" s="19">
        <v>0</v>
      </c>
      <c r="G210" s="34">
        <v>0</v>
      </c>
    </row>
    <row r="211" spans="3:7">
      <c r="C211" s="110">
        <v>30</v>
      </c>
      <c r="D211" s="111">
        <v>326.20999999999998</v>
      </c>
      <c r="E211" s="109">
        <v>326.20999999999998</v>
      </c>
      <c r="F211" s="82">
        <v>0</v>
      </c>
      <c r="G211" s="83">
        <v>0</v>
      </c>
    </row>
    <row r="212" spans="3:7">
      <c r="C212" s="110">
        <v>31</v>
      </c>
      <c r="D212" s="111">
        <v>326.20999999999998</v>
      </c>
      <c r="E212" s="109">
        <v>326.55</v>
      </c>
      <c r="F212" s="82">
        <v>0.34000000000003183</v>
      </c>
      <c r="G212" s="83">
        <v>1.0422733821773278E-3</v>
      </c>
    </row>
    <row r="213" spans="3:7">
      <c r="C213" s="110">
        <v>32</v>
      </c>
      <c r="D213" s="111">
        <v>326.55</v>
      </c>
      <c r="E213" s="109">
        <v>326.55</v>
      </c>
      <c r="F213" s="82">
        <v>0</v>
      </c>
      <c r="G213" s="83">
        <v>0</v>
      </c>
    </row>
    <row r="214" spans="3:7">
      <c r="C214" s="110">
        <v>33</v>
      </c>
      <c r="D214" s="111">
        <v>326.55</v>
      </c>
      <c r="E214" s="109">
        <v>326.55</v>
      </c>
      <c r="F214" s="82">
        <v>0</v>
      </c>
      <c r="G214" s="83">
        <v>0</v>
      </c>
    </row>
    <row r="215" spans="3:7">
      <c r="C215" s="110">
        <v>34</v>
      </c>
      <c r="D215" s="111">
        <v>326.55</v>
      </c>
      <c r="E215" s="109">
        <v>326.55</v>
      </c>
      <c r="F215" s="82">
        <v>0</v>
      </c>
      <c r="G215" s="83">
        <v>0</v>
      </c>
    </row>
    <row r="216" spans="3:7">
      <c r="C216" s="110">
        <v>35</v>
      </c>
      <c r="D216" s="111">
        <v>326.55</v>
      </c>
      <c r="E216" s="109">
        <v>326.55</v>
      </c>
      <c r="F216" s="82">
        <v>0</v>
      </c>
      <c r="G216" s="83">
        <v>0</v>
      </c>
    </row>
    <row r="217" spans="3:7">
      <c r="C217" s="110">
        <v>36</v>
      </c>
      <c r="D217" s="111">
        <v>326.55</v>
      </c>
      <c r="E217" s="109">
        <v>318.10000000000002</v>
      </c>
      <c r="F217" s="71">
        <v>-8.4499999999999886</v>
      </c>
      <c r="G217" s="72">
        <v>-2.587658857755315E-2</v>
      </c>
    </row>
    <row r="218" spans="3:7">
      <c r="C218" s="110">
        <v>37</v>
      </c>
      <c r="D218" s="111">
        <v>318.10000000000002</v>
      </c>
      <c r="E218" s="109">
        <v>318.10000000000002</v>
      </c>
      <c r="F218" s="19">
        <v>0</v>
      </c>
      <c r="G218" s="34">
        <v>0</v>
      </c>
    </row>
    <row r="219" spans="3:7">
      <c r="C219" s="110">
        <v>38</v>
      </c>
      <c r="D219" s="111">
        <v>318.10000000000002</v>
      </c>
      <c r="E219" s="109">
        <v>318.10000000000002</v>
      </c>
      <c r="F219" s="19">
        <v>0</v>
      </c>
      <c r="G219" s="34">
        <v>0</v>
      </c>
    </row>
    <row r="220" spans="3:7">
      <c r="C220" s="110">
        <v>39</v>
      </c>
      <c r="D220" s="111">
        <v>318.10000000000002</v>
      </c>
      <c r="E220" s="109">
        <v>318.10000000000002</v>
      </c>
      <c r="F220" s="19">
        <v>0</v>
      </c>
      <c r="G220" s="34">
        <v>0</v>
      </c>
    </row>
    <row r="221" spans="3:7">
      <c r="C221" s="110">
        <v>40</v>
      </c>
      <c r="D221" s="111">
        <v>318.10000000000002</v>
      </c>
      <c r="E221" s="109">
        <v>319.31</v>
      </c>
      <c r="F221" s="19">
        <v>1.2099999999999795</v>
      </c>
      <c r="G221" s="34">
        <v>3.8038352719269586E-3</v>
      </c>
    </row>
    <row r="222" spans="3:7">
      <c r="C222" s="110">
        <v>41</v>
      </c>
      <c r="D222" s="111">
        <v>319.31</v>
      </c>
      <c r="E222" s="109">
        <v>319.31</v>
      </c>
      <c r="F222" s="19">
        <v>0</v>
      </c>
      <c r="G222" s="34">
        <v>0</v>
      </c>
    </row>
    <row r="223" spans="3:7">
      <c r="C223" s="110">
        <v>42</v>
      </c>
      <c r="D223" s="111">
        <v>319.31</v>
      </c>
      <c r="E223" s="109">
        <v>319.31</v>
      </c>
      <c r="F223" s="19">
        <v>0</v>
      </c>
      <c r="G223" s="34">
        <v>0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zoomScaleNormal="100" workbookViewId="0">
      <selection activeCell="F14" sqref="F14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7" t="s">
        <v>22</v>
      </c>
    </row>
    <row r="4" spans="1:7">
      <c r="B4" t="s">
        <v>119</v>
      </c>
    </row>
    <row r="5" spans="1:7" ht="15.75" thickBot="1"/>
    <row r="6" spans="1:7" ht="15.0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B46" s="3">
        <v>40</v>
      </c>
      <c r="C46" s="5">
        <v>46433</v>
      </c>
      <c r="D46" s="79">
        <v>248.77</v>
      </c>
    </row>
    <row r="47" spans="2:4">
      <c r="B47" s="3">
        <v>41</v>
      </c>
      <c r="C47" s="5">
        <v>55121</v>
      </c>
      <c r="D47" s="79">
        <v>247.07</v>
      </c>
    </row>
    <row r="48" spans="2:4">
      <c r="B48" s="3">
        <v>42</v>
      </c>
      <c r="C48" s="5">
        <v>48414</v>
      </c>
      <c r="D48" s="79">
        <v>245.64</v>
      </c>
    </row>
    <row r="49" spans="2:6">
      <c r="C49" s="131"/>
      <c r="D49" s="132"/>
    </row>
    <row r="50" spans="2:6">
      <c r="B50" t="s">
        <v>107</v>
      </c>
    </row>
    <row r="51" spans="2:6" ht="15.75" thickBot="1"/>
    <row r="52" spans="2:6" s="1" customFormat="1" ht="15.05" customHeight="1" thickBot="1">
      <c r="B52" s="60" t="s">
        <v>26</v>
      </c>
      <c r="C52" s="61" t="s">
        <v>25</v>
      </c>
      <c r="D52" s="61" t="s">
        <v>28</v>
      </c>
      <c r="E52" s="61" t="s">
        <v>29</v>
      </c>
      <c r="F52" s="62" t="s">
        <v>30</v>
      </c>
    </row>
    <row r="53" spans="2:6" s="1" customFormat="1" ht="15.75" hidden="1" customHeight="1">
      <c r="B53" s="41"/>
      <c r="C53" s="41"/>
      <c r="D53" s="41"/>
      <c r="E53" s="41"/>
      <c r="F53" s="41"/>
    </row>
    <row r="54" spans="2:6" s="1" customFormat="1">
      <c r="B54" s="39">
        <v>1</v>
      </c>
      <c r="C54" s="5">
        <v>39814</v>
      </c>
      <c r="D54" s="40">
        <v>209.23</v>
      </c>
      <c r="E54" s="70">
        <v>-19.620000000000005</v>
      </c>
      <c r="F54" s="69">
        <v>-8.5733012890539695E-2</v>
      </c>
    </row>
    <row r="55" spans="2:6" s="1" customFormat="1">
      <c r="B55" s="39">
        <v>2</v>
      </c>
      <c r="C55" s="5">
        <v>50603</v>
      </c>
      <c r="D55" s="40">
        <v>206.15</v>
      </c>
      <c r="E55" s="70">
        <v>-3.0799999999999841</v>
      </c>
      <c r="F55" s="69">
        <v>-1.4720642355302682E-2</v>
      </c>
    </row>
    <row r="56" spans="2:6" s="1" customFormat="1">
      <c r="B56" s="39">
        <v>3</v>
      </c>
      <c r="C56" s="5">
        <v>39295</v>
      </c>
      <c r="D56" s="40">
        <v>205.35</v>
      </c>
      <c r="E56" s="70">
        <v>-0.80000000000001137</v>
      </c>
      <c r="F56" s="69">
        <v>-3.8806694154742694E-3</v>
      </c>
    </row>
    <row r="57" spans="2:6" s="1" customFormat="1">
      <c r="B57" s="39">
        <v>4</v>
      </c>
      <c r="C57" s="5">
        <v>44250</v>
      </c>
      <c r="D57" s="40">
        <v>226.48</v>
      </c>
      <c r="E57" s="80">
        <v>21.129999999999995</v>
      </c>
      <c r="F57" s="81">
        <v>0.1028974920866812</v>
      </c>
    </row>
    <row r="58" spans="2:6" s="1" customFormat="1">
      <c r="B58" s="39">
        <v>5</v>
      </c>
      <c r="C58" s="5">
        <v>53061</v>
      </c>
      <c r="D58" s="40">
        <v>220.65</v>
      </c>
      <c r="E58" s="70">
        <v>-5.8299999999999841</v>
      </c>
      <c r="F58" s="69">
        <v>-2.5741787354291668E-2</v>
      </c>
    </row>
    <row r="59" spans="2:6" s="1" customFormat="1">
      <c r="B59" s="39">
        <v>6</v>
      </c>
      <c r="C59" s="5">
        <v>112816</v>
      </c>
      <c r="D59" s="40">
        <v>235.46</v>
      </c>
      <c r="E59" s="40">
        <v>14.810000000000002</v>
      </c>
      <c r="F59" s="38">
        <v>6.7119873102198024E-2</v>
      </c>
    </row>
    <row r="60" spans="2:6" s="1" customFormat="1">
      <c r="B60" s="39">
        <v>7</v>
      </c>
      <c r="C60" s="5">
        <v>40829</v>
      </c>
      <c r="D60" s="40">
        <v>211.1</v>
      </c>
      <c r="E60" s="70">
        <v>-24.360000000000014</v>
      </c>
      <c r="F60" s="69">
        <v>-0.10345706277074673</v>
      </c>
    </row>
    <row r="61" spans="2:6" s="1" customFormat="1">
      <c r="B61" s="39">
        <v>8</v>
      </c>
      <c r="C61" s="5">
        <v>50775</v>
      </c>
      <c r="D61" s="40">
        <v>216.51</v>
      </c>
      <c r="E61" s="80">
        <v>5.4099999999999966</v>
      </c>
      <c r="F61" s="81">
        <v>2.562766461392707E-2</v>
      </c>
    </row>
    <row r="62" spans="2:6" s="1" customFormat="1">
      <c r="B62" s="39">
        <v>9</v>
      </c>
      <c r="C62" s="5">
        <v>51535</v>
      </c>
      <c r="D62" s="40">
        <v>216.54</v>
      </c>
      <c r="E62" s="80">
        <v>3.0000000000001137E-2</v>
      </c>
      <c r="F62" s="81">
        <v>1.3856172925041932E-4</v>
      </c>
    </row>
    <row r="63" spans="2:6" s="1" customFormat="1">
      <c r="B63" s="39">
        <v>10</v>
      </c>
      <c r="C63" s="5">
        <v>45040</v>
      </c>
      <c r="D63" s="40">
        <v>209.61</v>
      </c>
      <c r="E63" s="70">
        <v>-6.9299999999999784</v>
      </c>
      <c r="F63" s="69">
        <v>-3.2003325020781292E-2</v>
      </c>
    </row>
    <row r="64" spans="2:6" s="1" customFormat="1">
      <c r="B64" s="39">
        <v>11</v>
      </c>
      <c r="C64" s="5">
        <v>43536</v>
      </c>
      <c r="D64" s="40">
        <v>208.91</v>
      </c>
      <c r="E64" s="70">
        <v>-0.70000000000001705</v>
      </c>
      <c r="F64" s="69">
        <v>-3.3395353275130768E-3</v>
      </c>
    </row>
    <row r="65" spans="2:6" s="1" customFormat="1">
      <c r="B65" s="39">
        <v>12</v>
      </c>
      <c r="C65" s="5">
        <v>57246</v>
      </c>
      <c r="D65" s="40">
        <v>211.87</v>
      </c>
      <c r="E65" s="80">
        <v>2.960000000000008</v>
      </c>
      <c r="F65" s="81">
        <v>1.4168780814704851E-2</v>
      </c>
    </row>
    <row r="66" spans="2:6" s="1" customFormat="1">
      <c r="B66" s="39">
        <v>13</v>
      </c>
      <c r="C66" s="5">
        <v>54680</v>
      </c>
      <c r="D66" s="40">
        <v>199.93</v>
      </c>
      <c r="E66" s="70">
        <v>-11.939999999999998</v>
      </c>
      <c r="F66" s="69">
        <v>-5.6355312219757425E-2</v>
      </c>
    </row>
    <row r="67" spans="2:6" s="1" customFormat="1">
      <c r="B67" s="39">
        <v>14</v>
      </c>
      <c r="C67" s="5">
        <v>35237</v>
      </c>
      <c r="D67" s="40">
        <v>220.15</v>
      </c>
      <c r="E67" s="80">
        <v>20.22</v>
      </c>
      <c r="F67" s="81">
        <v>0.10113539738908628</v>
      </c>
    </row>
    <row r="68" spans="2:6" s="1" customFormat="1">
      <c r="B68" s="39">
        <v>15</v>
      </c>
      <c r="C68" s="5">
        <v>49721</v>
      </c>
      <c r="D68" s="40">
        <v>204.2</v>
      </c>
      <c r="E68" s="70">
        <v>-15.950000000000017</v>
      </c>
      <c r="F68" s="69">
        <v>-7.2450601862366626E-2</v>
      </c>
    </row>
    <row r="69" spans="2:6" s="1" customFormat="1">
      <c r="B69" s="39">
        <v>16</v>
      </c>
      <c r="C69" s="5">
        <v>42177</v>
      </c>
      <c r="D69" s="40">
        <v>206.32</v>
      </c>
      <c r="E69" s="80">
        <v>2.1200000000000045</v>
      </c>
      <c r="F69" s="81">
        <v>1.0381978452497664E-2</v>
      </c>
    </row>
    <row r="70" spans="2:6" s="1" customFormat="1">
      <c r="B70" s="39">
        <v>17</v>
      </c>
      <c r="C70" s="5">
        <v>46525</v>
      </c>
      <c r="D70" s="40">
        <v>204.51</v>
      </c>
      <c r="E70" s="70">
        <v>-1.8100000000000023</v>
      </c>
      <c r="F70" s="69">
        <v>-8.7727801473439504E-3</v>
      </c>
    </row>
    <row r="71" spans="2:6" s="1" customFormat="1">
      <c r="B71" s="39">
        <v>18</v>
      </c>
      <c r="C71" s="5">
        <v>40491</v>
      </c>
      <c r="D71" s="40">
        <v>210.72</v>
      </c>
      <c r="E71" s="80">
        <v>6.210000000000008</v>
      </c>
      <c r="F71" s="81">
        <v>3.0365263312307489E-2</v>
      </c>
    </row>
    <row r="72" spans="2:6" s="1" customFormat="1">
      <c r="B72" s="39">
        <v>19</v>
      </c>
      <c r="C72" s="5">
        <v>41888</v>
      </c>
      <c r="D72" s="40">
        <v>210.68</v>
      </c>
      <c r="E72" s="70">
        <v>-3.9999999999992042E-2</v>
      </c>
      <c r="F72" s="69">
        <v>-1.8982536066813882E-4</v>
      </c>
    </row>
    <row r="73" spans="2:6" s="1" customFormat="1">
      <c r="B73" s="39">
        <v>20</v>
      </c>
      <c r="C73" s="5">
        <v>25048</v>
      </c>
      <c r="D73" s="79">
        <v>227.32</v>
      </c>
      <c r="E73" s="80">
        <v>16.639999999999986</v>
      </c>
      <c r="F73" s="81">
        <v>7.8982342889690527E-2</v>
      </c>
    </row>
    <row r="74" spans="2:6" s="1" customFormat="1">
      <c r="B74" s="39">
        <v>21</v>
      </c>
      <c r="C74" s="5">
        <v>41651</v>
      </c>
      <c r="D74" s="79">
        <v>216.08</v>
      </c>
      <c r="E74" s="70">
        <v>-11.239999999999981</v>
      </c>
      <c r="F74" s="69">
        <v>-4.9445715291219328E-2</v>
      </c>
    </row>
    <row r="75" spans="2:6" s="1" customFormat="1">
      <c r="B75" s="39">
        <v>22</v>
      </c>
      <c r="C75" s="5">
        <v>62774</v>
      </c>
      <c r="D75" s="79">
        <v>188.6</v>
      </c>
      <c r="E75" s="70">
        <v>-27.480000000000018</v>
      </c>
      <c r="F75" s="69">
        <v>-0.12717512032580536</v>
      </c>
    </row>
    <row r="76" spans="2:6" s="1" customFormat="1">
      <c r="B76" s="39">
        <v>23</v>
      </c>
      <c r="C76" s="115">
        <v>41297</v>
      </c>
      <c r="D76" s="116">
        <v>213.84</v>
      </c>
      <c r="E76" s="80">
        <v>25.240000000000009</v>
      </c>
      <c r="F76" s="81">
        <v>0.13382820784729588</v>
      </c>
    </row>
    <row r="77" spans="2:6" s="1" customFormat="1">
      <c r="B77" s="39">
        <v>24</v>
      </c>
      <c r="C77" s="115">
        <v>40971</v>
      </c>
      <c r="D77" s="116">
        <v>239.99</v>
      </c>
      <c r="E77" s="80">
        <v>26.150000000000006</v>
      </c>
      <c r="F77" s="81">
        <v>0.12228769173213627</v>
      </c>
    </row>
    <row r="78" spans="2:6" s="1" customFormat="1">
      <c r="B78" s="39">
        <v>25</v>
      </c>
      <c r="C78" s="115">
        <v>35465</v>
      </c>
      <c r="D78" s="116">
        <v>240.99</v>
      </c>
      <c r="E78" s="80">
        <v>1</v>
      </c>
      <c r="F78" s="81">
        <v>4.166840285011908E-3</v>
      </c>
    </row>
    <row r="79" spans="2:6" s="1" customFormat="1">
      <c r="B79" s="39">
        <v>26</v>
      </c>
      <c r="C79" s="115">
        <v>41489</v>
      </c>
      <c r="D79" s="116">
        <v>243.11</v>
      </c>
      <c r="E79" s="80">
        <v>2.1200000000000045</v>
      </c>
      <c r="F79" s="81">
        <v>8.7970455205610421E-3</v>
      </c>
    </row>
    <row r="80" spans="2:6" s="1" customFormat="1">
      <c r="B80" s="39">
        <v>27</v>
      </c>
      <c r="C80" s="115">
        <v>35675</v>
      </c>
      <c r="D80" s="116">
        <v>241.72</v>
      </c>
      <c r="E80" s="70">
        <v>-1.3900000000000148</v>
      </c>
      <c r="F80" s="69">
        <v>-5.7175764057423306E-3</v>
      </c>
    </row>
    <row r="81" spans="2:6" s="1" customFormat="1">
      <c r="B81" s="39">
        <v>28</v>
      </c>
      <c r="C81" s="115">
        <v>38316</v>
      </c>
      <c r="D81" s="116">
        <v>248.33</v>
      </c>
      <c r="E81" s="80">
        <v>6.6100000000000136</v>
      </c>
      <c r="F81" s="81">
        <v>2.7345689227205039E-2</v>
      </c>
    </row>
    <row r="82" spans="2:6">
      <c r="B82" s="39">
        <v>29</v>
      </c>
      <c r="C82" s="115">
        <v>40265</v>
      </c>
      <c r="D82" s="116">
        <v>241.96</v>
      </c>
      <c r="E82" s="70">
        <v>-6.3700000000000045</v>
      </c>
      <c r="F82" s="69">
        <v>-2.5651351024845948E-2</v>
      </c>
    </row>
    <row r="83" spans="2:6">
      <c r="B83" s="3">
        <v>30</v>
      </c>
      <c r="C83" s="115">
        <v>35146</v>
      </c>
      <c r="D83" s="116">
        <v>240.79</v>
      </c>
      <c r="E83" s="70">
        <v>-1.1700000000000159</v>
      </c>
      <c r="F83" s="69">
        <v>-4.8355100016532759E-3</v>
      </c>
    </row>
    <row r="84" spans="2:6">
      <c r="B84" s="3">
        <v>31</v>
      </c>
      <c r="C84" s="115">
        <v>36548</v>
      </c>
      <c r="D84" s="116">
        <v>247</v>
      </c>
      <c r="E84" s="80">
        <v>6.210000000000008</v>
      </c>
      <c r="F84" s="81">
        <v>2.5790107562606357E-2</v>
      </c>
    </row>
    <row r="85" spans="2:6">
      <c r="B85" s="3">
        <v>32</v>
      </c>
      <c r="C85" s="115">
        <v>41314</v>
      </c>
      <c r="D85" s="116">
        <v>229.3</v>
      </c>
      <c r="E85" s="70">
        <v>-17.699999999999989</v>
      </c>
      <c r="F85" s="69">
        <v>-7.1659919028340013E-2</v>
      </c>
    </row>
    <row r="86" spans="2:6">
      <c r="B86" s="3">
        <v>33</v>
      </c>
      <c r="C86" s="115">
        <v>43471</v>
      </c>
      <c r="D86" s="116">
        <v>236.54</v>
      </c>
      <c r="E86" s="80">
        <v>7.2399999999999807</v>
      </c>
      <c r="F86" s="81">
        <v>3.157435673789788E-2</v>
      </c>
    </row>
    <row r="87" spans="2:6">
      <c r="B87" s="3">
        <v>34</v>
      </c>
      <c r="C87" s="115">
        <v>40333</v>
      </c>
      <c r="D87" s="116">
        <v>241.45</v>
      </c>
      <c r="E87" s="80">
        <v>4.9099999999999966</v>
      </c>
      <c r="F87" s="81">
        <v>2.0757588568529606E-2</v>
      </c>
    </row>
    <row r="88" spans="2:6">
      <c r="B88" s="3">
        <v>35</v>
      </c>
      <c r="C88" s="115">
        <v>40041</v>
      </c>
      <c r="D88" s="116">
        <v>241.39</v>
      </c>
      <c r="E88" s="70">
        <v>-6.0000000000002274E-2</v>
      </c>
      <c r="F88" s="69">
        <v>-2.4849865396558979E-4</v>
      </c>
    </row>
    <row r="89" spans="2:6">
      <c r="B89" s="3">
        <v>36</v>
      </c>
      <c r="C89" s="115">
        <v>44895</v>
      </c>
      <c r="D89" s="116">
        <v>243.19</v>
      </c>
      <c r="E89" s="80">
        <v>1.8000000000000114</v>
      </c>
      <c r="F89" s="81">
        <v>7.4568126268694801E-3</v>
      </c>
    </row>
    <row r="90" spans="2:6">
      <c r="B90" s="3">
        <v>37</v>
      </c>
      <c r="C90" s="115">
        <v>42158</v>
      </c>
      <c r="D90" s="116">
        <v>243.28</v>
      </c>
      <c r="E90" s="80">
        <v>9.0000000000003411E-2</v>
      </c>
      <c r="F90" s="81">
        <v>3.7008100662028198E-4</v>
      </c>
    </row>
    <row r="91" spans="2:6">
      <c r="B91" s="3">
        <v>38</v>
      </c>
      <c r="C91" s="115">
        <v>48077</v>
      </c>
      <c r="D91" s="116">
        <v>240.06</v>
      </c>
      <c r="E91" s="70">
        <v>-3.2199999999999989</v>
      </c>
      <c r="F91" s="69">
        <v>-1.3235777704702412E-2</v>
      </c>
    </row>
    <row r="92" spans="2:6">
      <c r="B92" s="3">
        <v>39</v>
      </c>
      <c r="C92" s="115">
        <v>45950</v>
      </c>
      <c r="D92" s="116">
        <v>235.66</v>
      </c>
      <c r="E92" s="70">
        <v>-4.4000000000000057</v>
      </c>
      <c r="F92" s="69">
        <v>-1.8328751145546995E-2</v>
      </c>
    </row>
    <row r="93" spans="2:6">
      <c r="B93" s="3">
        <v>40</v>
      </c>
      <c r="C93" s="115">
        <v>46433</v>
      </c>
      <c r="D93" s="116">
        <v>248.77</v>
      </c>
      <c r="E93" s="80">
        <v>13.110000000000014</v>
      </c>
      <c r="F93" s="81">
        <v>5.5630993804633766E-2</v>
      </c>
    </row>
    <row r="94" spans="2:6">
      <c r="B94" s="3">
        <v>41</v>
      </c>
      <c r="C94" s="115">
        <v>55121</v>
      </c>
      <c r="D94" s="116">
        <v>247.07</v>
      </c>
      <c r="E94" s="70">
        <v>-1.7000000000000171</v>
      </c>
      <c r="F94" s="69">
        <v>-6.8336214173735366E-3</v>
      </c>
    </row>
    <row r="95" spans="2:6">
      <c r="B95" s="3">
        <v>42</v>
      </c>
      <c r="C95" s="115">
        <v>48414</v>
      </c>
      <c r="D95" s="116">
        <v>245.64</v>
      </c>
      <c r="E95" s="70">
        <v>-1.4300000000000068</v>
      </c>
      <c r="F95" s="69">
        <v>-5.7878334075363025E-3</v>
      </c>
    </row>
    <row r="96" spans="2:6">
      <c r="C96" s="133"/>
      <c r="D96" s="134"/>
      <c r="E96" s="178"/>
      <c r="F96" s="179"/>
    </row>
    <row r="97" spans="2:4">
      <c r="B97" t="s">
        <v>120</v>
      </c>
    </row>
    <row r="98" spans="2:4" ht="15.75" thickBot="1">
      <c r="B98" s="2"/>
    </row>
    <row r="99" spans="2:4" ht="15.05" customHeight="1">
      <c r="B99" s="120" t="s">
        <v>26</v>
      </c>
      <c r="C99" s="121" t="s">
        <v>25</v>
      </c>
      <c r="D99" s="122" t="s">
        <v>28</v>
      </c>
    </row>
    <row r="100" spans="2:4">
      <c r="B100" s="3">
        <v>1</v>
      </c>
      <c r="C100" s="5">
        <v>177573</v>
      </c>
      <c r="D100" s="79">
        <v>419.99</v>
      </c>
    </row>
    <row r="101" spans="2:4">
      <c r="B101" s="3">
        <v>2</v>
      </c>
      <c r="C101" s="5">
        <v>275951</v>
      </c>
      <c r="D101" s="77">
        <v>435.85</v>
      </c>
    </row>
    <row r="102" spans="2:4">
      <c r="B102" s="3">
        <v>3</v>
      </c>
      <c r="C102" s="5">
        <v>272797</v>
      </c>
      <c r="D102" s="77">
        <v>444.26</v>
      </c>
    </row>
    <row r="103" spans="2:4">
      <c r="B103" s="3">
        <v>4</v>
      </c>
      <c r="C103" s="5">
        <v>174056</v>
      </c>
      <c r="D103" s="77">
        <v>440.81</v>
      </c>
    </row>
    <row r="104" spans="2:4">
      <c r="B104" s="3">
        <v>5</v>
      </c>
      <c r="C104" s="5">
        <v>156508</v>
      </c>
      <c r="D104" s="77">
        <v>450.72</v>
      </c>
    </row>
    <row r="105" spans="2:4">
      <c r="B105" s="3">
        <v>6</v>
      </c>
      <c r="C105" s="5">
        <v>224595</v>
      </c>
      <c r="D105" s="77">
        <v>440.19</v>
      </c>
    </row>
    <row r="106" spans="2:4">
      <c r="B106" s="3">
        <v>7</v>
      </c>
      <c r="C106" s="5">
        <v>268436</v>
      </c>
      <c r="D106" s="77">
        <v>390.91</v>
      </c>
    </row>
    <row r="107" spans="2:4">
      <c r="B107" s="3">
        <v>8</v>
      </c>
      <c r="C107" s="5">
        <v>206193</v>
      </c>
      <c r="D107" s="77">
        <v>426.78</v>
      </c>
    </row>
    <row r="108" spans="2:4">
      <c r="B108" s="3">
        <v>9</v>
      </c>
      <c r="C108" s="5">
        <v>205669</v>
      </c>
      <c r="D108" s="77">
        <v>508.2</v>
      </c>
    </row>
    <row r="109" spans="2:4">
      <c r="B109" s="3">
        <v>10</v>
      </c>
      <c r="C109" s="5">
        <v>240592</v>
      </c>
      <c r="D109" s="77">
        <v>440.94</v>
      </c>
    </row>
    <row r="110" spans="2:4">
      <c r="B110" s="3">
        <v>11</v>
      </c>
      <c r="C110" s="5">
        <v>246325</v>
      </c>
      <c r="D110" s="77">
        <v>416.78</v>
      </c>
    </row>
    <row r="111" spans="2:4">
      <c r="B111" s="3">
        <v>12</v>
      </c>
      <c r="C111" s="5">
        <v>248020</v>
      </c>
      <c r="D111" s="77">
        <v>404.93</v>
      </c>
    </row>
    <row r="112" spans="2:4">
      <c r="B112" s="3">
        <v>13</v>
      </c>
      <c r="C112" s="5">
        <v>236703</v>
      </c>
      <c r="D112" s="77">
        <v>420.28</v>
      </c>
    </row>
    <row r="113" spans="2:4">
      <c r="B113" s="3">
        <v>14</v>
      </c>
      <c r="C113" s="5">
        <v>179478</v>
      </c>
      <c r="D113" s="77">
        <v>448.99</v>
      </c>
    </row>
    <row r="114" spans="2:4">
      <c r="B114" s="3">
        <v>15</v>
      </c>
      <c r="C114" s="5">
        <v>262544</v>
      </c>
      <c r="D114" s="77">
        <v>477.26</v>
      </c>
    </row>
    <row r="115" spans="2:4">
      <c r="B115" s="3">
        <v>16</v>
      </c>
      <c r="C115" s="5">
        <v>225033</v>
      </c>
      <c r="D115" s="77">
        <v>443.31</v>
      </c>
    </row>
    <row r="116" spans="2:4">
      <c r="B116" s="3">
        <v>17</v>
      </c>
      <c r="C116" s="5">
        <v>218950</v>
      </c>
      <c r="D116" s="77">
        <v>442.59</v>
      </c>
    </row>
    <row r="117" spans="2:4">
      <c r="B117" s="3">
        <v>18</v>
      </c>
      <c r="C117" s="5">
        <v>243711</v>
      </c>
      <c r="D117" s="77">
        <v>435.78</v>
      </c>
    </row>
    <row r="118" spans="2:4">
      <c r="B118" s="3">
        <v>19</v>
      </c>
      <c r="C118" s="5">
        <v>229955</v>
      </c>
      <c r="D118" s="77">
        <v>433.86</v>
      </c>
    </row>
    <row r="119" spans="2:4">
      <c r="B119" s="3">
        <v>20</v>
      </c>
      <c r="C119" s="5">
        <v>79521</v>
      </c>
      <c r="D119" s="77">
        <v>400.69</v>
      </c>
    </row>
    <row r="120" spans="2:4">
      <c r="B120" s="3">
        <v>21</v>
      </c>
      <c r="C120" s="5">
        <v>309134</v>
      </c>
      <c r="D120" s="77">
        <v>479.84</v>
      </c>
    </row>
    <row r="121" spans="2:4">
      <c r="B121" s="3">
        <v>22</v>
      </c>
      <c r="C121" s="5">
        <v>268074</v>
      </c>
      <c r="D121" s="77">
        <v>461.8</v>
      </c>
    </row>
    <row r="122" spans="2:4">
      <c r="B122" s="3">
        <v>23</v>
      </c>
      <c r="C122" s="5">
        <v>285151</v>
      </c>
      <c r="D122" s="77">
        <v>416.35</v>
      </c>
    </row>
    <row r="123" spans="2:4" ht="15.75" customHeight="1">
      <c r="B123" s="3">
        <v>24</v>
      </c>
      <c r="C123" s="5">
        <v>268579</v>
      </c>
      <c r="D123" s="77">
        <v>447.35</v>
      </c>
    </row>
    <row r="124" spans="2:4" ht="15.75" customHeight="1">
      <c r="B124" s="3">
        <v>25</v>
      </c>
      <c r="C124" s="5">
        <v>246944</v>
      </c>
      <c r="D124" s="77">
        <v>448.34</v>
      </c>
    </row>
    <row r="125" spans="2:4" ht="15.75" customHeight="1">
      <c r="B125" s="3">
        <v>26</v>
      </c>
      <c r="C125" s="5">
        <v>271319</v>
      </c>
      <c r="D125" s="77">
        <v>474.01</v>
      </c>
    </row>
    <row r="126" spans="2:4" ht="15.75" customHeight="1">
      <c r="B126" s="3">
        <v>27</v>
      </c>
      <c r="C126" s="5">
        <v>248858</v>
      </c>
      <c r="D126" s="77">
        <v>462.14</v>
      </c>
    </row>
    <row r="127" spans="2:4" ht="15.75" customHeight="1">
      <c r="B127" s="3">
        <v>28</v>
      </c>
      <c r="C127" s="5">
        <v>240609</v>
      </c>
      <c r="D127" s="77">
        <v>441.82</v>
      </c>
    </row>
    <row r="128" spans="2:4">
      <c r="B128" s="3">
        <v>29</v>
      </c>
      <c r="C128" s="5">
        <v>248383</v>
      </c>
      <c r="D128" s="77">
        <v>445.14</v>
      </c>
    </row>
    <row r="129" spans="2:9">
      <c r="B129" s="3">
        <v>30</v>
      </c>
      <c r="C129" s="5">
        <v>253894</v>
      </c>
      <c r="D129" s="79">
        <v>447.38</v>
      </c>
    </row>
    <row r="130" spans="2:9">
      <c r="B130" s="3">
        <v>31</v>
      </c>
      <c r="C130" s="5">
        <v>261374</v>
      </c>
      <c r="D130" s="79">
        <v>472.03</v>
      </c>
    </row>
    <row r="131" spans="2:9">
      <c r="B131" s="3">
        <v>32</v>
      </c>
      <c r="C131" s="5">
        <v>267142</v>
      </c>
      <c r="D131" s="79">
        <v>451.87</v>
      </c>
    </row>
    <row r="132" spans="2:9">
      <c r="B132" s="3">
        <v>33</v>
      </c>
      <c r="C132" s="5">
        <v>257352</v>
      </c>
      <c r="D132" s="79">
        <v>448.48</v>
      </c>
    </row>
    <row r="133" spans="2:9">
      <c r="B133" s="3">
        <v>34</v>
      </c>
      <c r="C133" s="5">
        <v>239018</v>
      </c>
      <c r="D133" s="79">
        <v>439.4</v>
      </c>
    </row>
    <row r="134" spans="2:9">
      <c r="B134" s="3">
        <v>35</v>
      </c>
      <c r="C134" s="5">
        <v>238034</v>
      </c>
      <c r="D134" s="79">
        <v>420.5</v>
      </c>
    </row>
    <row r="135" spans="2:9">
      <c r="B135" s="3">
        <v>36</v>
      </c>
      <c r="C135" s="5">
        <v>278443</v>
      </c>
      <c r="D135" s="79">
        <v>476.63</v>
      </c>
    </row>
    <row r="136" spans="2:9">
      <c r="B136" s="3">
        <v>37</v>
      </c>
      <c r="C136" s="5">
        <v>280772</v>
      </c>
      <c r="D136" s="79">
        <v>461.26</v>
      </c>
    </row>
    <row r="137" spans="2:9">
      <c r="B137" s="3">
        <v>38</v>
      </c>
      <c r="C137" s="5">
        <v>261791</v>
      </c>
      <c r="D137" s="79">
        <v>434.21</v>
      </c>
    </row>
    <row r="138" spans="2:9">
      <c r="B138" s="3">
        <v>39</v>
      </c>
      <c r="C138" s="5">
        <v>250972</v>
      </c>
      <c r="D138" s="79">
        <v>424.78</v>
      </c>
    </row>
    <row r="139" spans="2:9">
      <c r="B139" s="3">
        <v>40</v>
      </c>
      <c r="C139" s="5">
        <v>226992</v>
      </c>
      <c r="D139" s="79">
        <v>435.58</v>
      </c>
    </row>
    <row r="140" spans="2:9">
      <c r="B140" s="3">
        <v>41</v>
      </c>
      <c r="C140" s="5">
        <v>268523</v>
      </c>
      <c r="D140" s="79">
        <v>486.01</v>
      </c>
    </row>
    <row r="141" spans="2:9">
      <c r="B141" s="3">
        <v>42</v>
      </c>
      <c r="C141" s="5">
        <v>289650</v>
      </c>
      <c r="D141" s="79">
        <v>468.28</v>
      </c>
    </row>
    <row r="142" spans="2:9">
      <c r="C142" s="131"/>
      <c r="D142" s="132"/>
    </row>
    <row r="143" spans="2:9">
      <c r="B143" t="s">
        <v>108</v>
      </c>
    </row>
    <row r="144" spans="2:9" ht="15.75" thickBot="1">
      <c r="I144" t="s">
        <v>53</v>
      </c>
    </row>
    <row r="145" spans="2:6">
      <c r="B145" s="120" t="s">
        <v>26</v>
      </c>
      <c r="C145" s="121" t="s">
        <v>21</v>
      </c>
      <c r="D145" s="121" t="s">
        <v>27</v>
      </c>
      <c r="E145" s="121" t="s">
        <v>23</v>
      </c>
      <c r="F145" s="122" t="s">
        <v>24</v>
      </c>
    </row>
    <row r="146" spans="2:6">
      <c r="B146" s="123">
        <v>1</v>
      </c>
      <c r="C146" s="5">
        <v>177573</v>
      </c>
      <c r="D146" s="78">
        <v>419.99</v>
      </c>
      <c r="E146" s="73" t="s">
        <v>20</v>
      </c>
      <c r="F146" s="6"/>
    </row>
    <row r="147" spans="2:6">
      <c r="B147" s="3">
        <v>2</v>
      </c>
      <c r="C147" s="5">
        <v>275951</v>
      </c>
      <c r="D147" s="78">
        <v>435.85</v>
      </c>
      <c r="E147" s="73">
        <v>15.860000000000014</v>
      </c>
      <c r="F147" s="6">
        <v>3.7762803876282725E-2</v>
      </c>
    </row>
    <row r="148" spans="2:6">
      <c r="B148" s="3">
        <v>3</v>
      </c>
      <c r="C148" s="5">
        <v>272797</v>
      </c>
      <c r="D148" s="78">
        <v>444.26</v>
      </c>
      <c r="E148" s="73">
        <v>8.4099999999999682</v>
      </c>
      <c r="F148" s="6">
        <v>1.9295629230239753E-2</v>
      </c>
    </row>
    <row r="149" spans="2:6">
      <c r="B149" s="3">
        <v>4</v>
      </c>
      <c r="C149" s="5">
        <v>174056</v>
      </c>
      <c r="D149" s="78">
        <v>440.81</v>
      </c>
      <c r="E149" s="73">
        <v>-3.4499999999999886</v>
      </c>
      <c r="F149" s="6">
        <v>-7.7657227749515778E-3</v>
      </c>
    </row>
    <row r="150" spans="2:6">
      <c r="B150" s="3">
        <v>5</v>
      </c>
      <c r="C150" s="5">
        <v>156508</v>
      </c>
      <c r="D150" s="78">
        <v>450.72</v>
      </c>
      <c r="E150" s="73">
        <v>9.910000000000025</v>
      </c>
      <c r="F150" s="6">
        <v>2.2481341167396529E-2</v>
      </c>
    </row>
    <row r="151" spans="2:6">
      <c r="B151" s="3">
        <v>6</v>
      </c>
      <c r="C151" s="5">
        <v>224595</v>
      </c>
      <c r="D151" s="78">
        <v>440.19</v>
      </c>
      <c r="E151" s="73">
        <v>-10.53000000000003</v>
      </c>
      <c r="F151" s="6">
        <v>-2.3362619808306784E-2</v>
      </c>
    </row>
    <row r="152" spans="2:6">
      <c r="B152" s="3">
        <v>7</v>
      </c>
      <c r="C152" s="5">
        <v>268436</v>
      </c>
      <c r="D152" s="78">
        <v>390.91</v>
      </c>
      <c r="E152" s="73">
        <v>-49.279999999999973</v>
      </c>
      <c r="F152" s="6">
        <v>-0.11195165723891953</v>
      </c>
    </row>
    <row r="153" spans="2:6">
      <c r="B153" s="3">
        <v>8</v>
      </c>
      <c r="C153" s="5">
        <v>206193</v>
      </c>
      <c r="D153" s="78">
        <v>426.78</v>
      </c>
      <c r="E153" s="73">
        <v>35.869999999999948</v>
      </c>
      <c r="F153" s="6">
        <v>9.1760251720344632E-2</v>
      </c>
    </row>
    <row r="154" spans="2:6">
      <c r="B154" s="3">
        <v>9</v>
      </c>
      <c r="C154" s="5">
        <v>205669</v>
      </c>
      <c r="D154" s="78">
        <v>508.2</v>
      </c>
      <c r="E154" s="73">
        <v>81.420000000000016</v>
      </c>
      <c r="F154" s="6">
        <v>0.19077744973991284</v>
      </c>
    </row>
    <row r="155" spans="2:6">
      <c r="B155" s="3">
        <v>10</v>
      </c>
      <c r="C155" s="5">
        <v>240592</v>
      </c>
      <c r="D155" s="78">
        <v>440.94</v>
      </c>
      <c r="E155" s="73">
        <v>-67.259999999999991</v>
      </c>
      <c r="F155" s="6">
        <v>-0.13234946871310505</v>
      </c>
    </row>
    <row r="156" spans="2:6">
      <c r="B156" s="3">
        <v>11</v>
      </c>
      <c r="C156" s="5">
        <v>246325</v>
      </c>
      <c r="D156" s="78">
        <v>416.78</v>
      </c>
      <c r="E156" s="73">
        <v>-24.160000000000025</v>
      </c>
      <c r="F156" s="6">
        <v>-5.4792035197532618E-2</v>
      </c>
    </row>
    <row r="157" spans="2:6">
      <c r="B157" s="3">
        <v>12</v>
      </c>
      <c r="C157" s="5">
        <v>248020</v>
      </c>
      <c r="D157" s="78">
        <v>404.93</v>
      </c>
      <c r="E157" s="73">
        <v>-11.849999999999966</v>
      </c>
      <c r="F157" s="6">
        <v>-2.8432266423532693E-2</v>
      </c>
    </row>
    <row r="158" spans="2:6">
      <c r="B158" s="3">
        <v>13</v>
      </c>
      <c r="C158" s="5">
        <v>236703</v>
      </c>
      <c r="D158" s="78">
        <v>420.28</v>
      </c>
      <c r="E158" s="73">
        <v>15.349999999999966</v>
      </c>
      <c r="F158" s="6">
        <v>3.790778653100535E-2</v>
      </c>
    </row>
    <row r="159" spans="2:6">
      <c r="B159" s="3">
        <v>14</v>
      </c>
      <c r="C159" s="5">
        <v>179478</v>
      </c>
      <c r="D159" s="78">
        <v>448.99</v>
      </c>
      <c r="E159" s="73">
        <v>28.710000000000036</v>
      </c>
      <c r="F159" s="6">
        <v>6.8311601789283527E-2</v>
      </c>
    </row>
    <row r="160" spans="2:6">
      <c r="B160" s="3">
        <v>15</v>
      </c>
      <c r="C160" s="5">
        <v>262544</v>
      </c>
      <c r="D160" s="78">
        <v>477.26</v>
      </c>
      <c r="E160" s="73">
        <v>28.269999999999982</v>
      </c>
      <c r="F160" s="6">
        <v>6.2963540390654549E-2</v>
      </c>
    </row>
    <row r="161" spans="2:6">
      <c r="B161" s="3">
        <v>16</v>
      </c>
      <c r="C161" s="5">
        <v>225033</v>
      </c>
      <c r="D161" s="78">
        <v>443.31</v>
      </c>
      <c r="E161" s="73">
        <v>-33.949999999999989</v>
      </c>
      <c r="F161" s="6">
        <v>-7.1135230272807215E-2</v>
      </c>
    </row>
    <row r="162" spans="2:6">
      <c r="B162" s="3">
        <v>17</v>
      </c>
      <c r="C162" s="5">
        <v>218950</v>
      </c>
      <c r="D162" s="78">
        <v>442.59</v>
      </c>
      <c r="E162" s="73">
        <v>-0.72000000000002728</v>
      </c>
      <c r="F162" s="6">
        <v>-1.6241456317250824E-3</v>
      </c>
    </row>
    <row r="163" spans="2:6">
      <c r="B163" s="3">
        <v>18</v>
      </c>
      <c r="C163" s="5">
        <v>243711</v>
      </c>
      <c r="D163" s="78">
        <v>435.78</v>
      </c>
      <c r="E163" s="73">
        <v>-6.8100000000000023</v>
      </c>
      <c r="F163" s="6">
        <v>-1.5386701009964088E-2</v>
      </c>
    </row>
    <row r="164" spans="2:6">
      <c r="B164" s="3">
        <v>19</v>
      </c>
      <c r="C164" s="5">
        <v>229955</v>
      </c>
      <c r="D164" s="78">
        <v>433.86</v>
      </c>
      <c r="E164" s="73">
        <v>-1.9199999999999591</v>
      </c>
      <c r="F164" s="6">
        <v>-4.405892881729212E-3</v>
      </c>
    </row>
    <row r="165" spans="2:6">
      <c r="B165" s="3">
        <v>20</v>
      </c>
      <c r="C165" s="5">
        <v>79521</v>
      </c>
      <c r="D165" s="78">
        <v>400.69</v>
      </c>
      <c r="E165" s="73">
        <v>-33.170000000000016</v>
      </c>
      <c r="F165" s="6">
        <v>-7.6453233762043049E-2</v>
      </c>
    </row>
    <row r="166" spans="2:6">
      <c r="B166" s="3">
        <v>21</v>
      </c>
      <c r="C166" s="5">
        <v>309134</v>
      </c>
      <c r="D166" s="78">
        <v>479.84</v>
      </c>
      <c r="E166" s="73">
        <v>79.149999999999977</v>
      </c>
      <c r="F166" s="6">
        <v>0.19753425341286279</v>
      </c>
    </row>
    <row r="167" spans="2:6">
      <c r="B167" s="3">
        <v>22</v>
      </c>
      <c r="C167" s="5">
        <v>268074</v>
      </c>
      <c r="D167" s="78">
        <v>461.8</v>
      </c>
      <c r="E167" s="73">
        <v>-18.039999999999964</v>
      </c>
      <c r="F167" s="6">
        <v>-3.7595865288429398E-2</v>
      </c>
    </row>
    <row r="168" spans="2:6">
      <c r="B168" s="3">
        <v>23</v>
      </c>
      <c r="C168" s="5">
        <v>285151</v>
      </c>
      <c r="D168" s="78">
        <v>416.35</v>
      </c>
      <c r="E168" s="73">
        <v>-45.449999999999989</v>
      </c>
      <c r="F168" s="6">
        <v>-9.8419229103507977E-2</v>
      </c>
    </row>
    <row r="169" spans="2:6">
      <c r="B169" s="3">
        <v>24</v>
      </c>
      <c r="C169" s="5">
        <v>268579</v>
      </c>
      <c r="D169" s="78">
        <v>447.35</v>
      </c>
      <c r="E169" s="73">
        <v>31</v>
      </c>
      <c r="F169" s="6">
        <v>7.4456587006124675E-2</v>
      </c>
    </row>
    <row r="170" spans="2:6">
      <c r="B170" s="3">
        <v>25</v>
      </c>
      <c r="C170" s="5">
        <v>246944</v>
      </c>
      <c r="D170" s="78">
        <v>448.34</v>
      </c>
      <c r="E170" s="73">
        <v>0.98999999999995225</v>
      </c>
      <c r="F170" s="6">
        <v>2.2130323013298536E-3</v>
      </c>
    </row>
    <row r="171" spans="2:6">
      <c r="B171" s="3">
        <v>26</v>
      </c>
      <c r="C171" s="5">
        <v>271319</v>
      </c>
      <c r="D171" s="78">
        <v>474.01</v>
      </c>
      <c r="E171" s="73">
        <v>25.670000000000016</v>
      </c>
      <c r="F171" s="6">
        <v>5.7255654191015859E-2</v>
      </c>
    </row>
    <row r="172" spans="2:6">
      <c r="B172" s="3">
        <v>27</v>
      </c>
      <c r="C172" s="5">
        <v>248858</v>
      </c>
      <c r="D172" s="78">
        <v>462.14</v>
      </c>
      <c r="E172" s="113">
        <v>-11.870000000000005</v>
      </c>
      <c r="F172" s="114">
        <v>-2.5041665787641665E-2</v>
      </c>
    </row>
    <row r="173" spans="2:6">
      <c r="B173" s="3">
        <v>28</v>
      </c>
      <c r="C173" s="5">
        <v>240609</v>
      </c>
      <c r="D173" s="78">
        <v>441.82</v>
      </c>
      <c r="E173" s="113">
        <v>-20.319999999999993</v>
      </c>
      <c r="F173" s="114">
        <v>-4.3969359934219021E-2</v>
      </c>
    </row>
    <row r="174" spans="2:6">
      <c r="B174" s="3">
        <v>29</v>
      </c>
      <c r="C174" s="5">
        <v>248383</v>
      </c>
      <c r="D174" s="78">
        <v>445.14</v>
      </c>
      <c r="E174" s="113">
        <v>3.3199999999999932</v>
      </c>
      <c r="F174" s="6">
        <v>7.5143723688380071E-3</v>
      </c>
    </row>
    <row r="175" spans="2:6">
      <c r="B175" s="3">
        <v>30</v>
      </c>
      <c r="C175" s="5">
        <v>253894</v>
      </c>
      <c r="D175" s="78">
        <v>447.38</v>
      </c>
      <c r="E175" s="113">
        <v>2.2400000000000091</v>
      </c>
      <c r="F175" s="6">
        <v>5.0321247248057421E-3</v>
      </c>
    </row>
    <row r="176" spans="2:6">
      <c r="B176" s="3">
        <v>31</v>
      </c>
      <c r="C176" s="5">
        <v>261374</v>
      </c>
      <c r="D176" s="78">
        <v>472.03</v>
      </c>
      <c r="E176" s="113">
        <v>24.649999999999977</v>
      </c>
      <c r="F176" s="6">
        <v>5.5098573919263316E-2</v>
      </c>
    </row>
    <row r="177" spans="2:6">
      <c r="B177" s="3">
        <v>32</v>
      </c>
      <c r="C177" s="5">
        <v>267142</v>
      </c>
      <c r="D177" s="78">
        <v>451.87</v>
      </c>
      <c r="E177" s="113">
        <v>-20.159999999999968</v>
      </c>
      <c r="F177" s="6">
        <v>-4.2709149842171001E-2</v>
      </c>
    </row>
    <row r="178" spans="2:6">
      <c r="B178" s="3">
        <v>33</v>
      </c>
      <c r="C178" s="5">
        <v>257352</v>
      </c>
      <c r="D178" s="78">
        <v>448.48</v>
      </c>
      <c r="E178" s="113">
        <v>-3.3899999999999864</v>
      </c>
      <c r="F178" s="6">
        <v>-7.5021577002234441E-3</v>
      </c>
    </row>
    <row r="179" spans="2:6">
      <c r="B179" s="3">
        <v>34</v>
      </c>
      <c r="C179" s="5">
        <v>239018</v>
      </c>
      <c r="D179" s="78">
        <v>439.4</v>
      </c>
      <c r="E179" s="113">
        <v>-9.0800000000000409</v>
      </c>
      <c r="F179" s="114">
        <v>-2.0246164823403578E-2</v>
      </c>
    </row>
    <row r="180" spans="2:6">
      <c r="B180" s="3">
        <v>35</v>
      </c>
      <c r="C180" s="5">
        <v>238034</v>
      </c>
      <c r="D180" s="78">
        <v>420.5</v>
      </c>
      <c r="E180" s="113">
        <v>-18.899999999999977</v>
      </c>
      <c r="F180" s="114">
        <v>-4.3013199817933501E-2</v>
      </c>
    </row>
    <row r="181" spans="2:6">
      <c r="B181" s="3">
        <v>36</v>
      </c>
      <c r="C181" s="5">
        <v>278443</v>
      </c>
      <c r="D181" s="78">
        <v>476.63</v>
      </c>
      <c r="E181" s="73">
        <v>56.129999999999995</v>
      </c>
      <c r="F181" s="6">
        <v>0.13348394768133165</v>
      </c>
    </row>
    <row r="182" spans="2:6">
      <c r="B182" s="3">
        <v>37</v>
      </c>
      <c r="C182" s="5">
        <v>280772</v>
      </c>
      <c r="D182" s="78">
        <v>461.26</v>
      </c>
      <c r="E182" s="73">
        <v>-15.370000000000005</v>
      </c>
      <c r="F182" s="6">
        <v>-3.2247235801355356E-2</v>
      </c>
    </row>
    <row r="183" spans="2:6">
      <c r="B183" s="3">
        <v>38</v>
      </c>
      <c r="C183" s="5">
        <v>261791</v>
      </c>
      <c r="D183" s="78">
        <v>434.21</v>
      </c>
      <c r="E183" s="73">
        <v>-27.050000000000011</v>
      </c>
      <c r="F183" s="6">
        <v>-5.8643715041408306E-2</v>
      </c>
    </row>
    <row r="184" spans="2:6">
      <c r="B184" s="3">
        <v>39</v>
      </c>
      <c r="C184" s="5">
        <v>250972</v>
      </c>
      <c r="D184" s="78">
        <v>424.78</v>
      </c>
      <c r="E184" s="73">
        <v>-9.4300000000000068</v>
      </c>
      <c r="F184" s="6">
        <v>-2.1717602081941956E-2</v>
      </c>
    </row>
    <row r="185" spans="2:6">
      <c r="B185" s="3">
        <v>40</v>
      </c>
      <c r="C185" s="5">
        <v>226992</v>
      </c>
      <c r="D185" s="78">
        <v>435.58</v>
      </c>
      <c r="E185" s="73">
        <v>10.800000000000011</v>
      </c>
      <c r="F185" s="6">
        <v>2.5424925843966273E-2</v>
      </c>
    </row>
    <row r="186" spans="2:6">
      <c r="B186" s="3">
        <v>41</v>
      </c>
      <c r="C186" s="5">
        <v>268523</v>
      </c>
      <c r="D186" s="78">
        <v>486.01</v>
      </c>
      <c r="E186" s="73">
        <v>50.430000000000007</v>
      </c>
      <c r="F186" s="6">
        <v>0.11577666559529831</v>
      </c>
    </row>
    <row r="187" spans="2:6">
      <c r="B187" s="3">
        <v>42</v>
      </c>
      <c r="C187" s="5">
        <v>289650</v>
      </c>
      <c r="D187" s="78">
        <v>468.28</v>
      </c>
      <c r="E187" s="113">
        <v>-17.730000000000018</v>
      </c>
      <c r="F187" s="114">
        <v>-3.6480730849159482E-2</v>
      </c>
    </row>
    <row r="188" spans="2:6">
      <c r="C188" s="131"/>
      <c r="D188" s="135"/>
      <c r="E188" s="145"/>
      <c r="F188" s="146"/>
    </row>
    <row r="189" spans="2:6">
      <c r="B189" t="s">
        <v>121</v>
      </c>
    </row>
    <row r="190" spans="2:6" ht="15.75" thickBot="1"/>
    <row r="191" spans="2:6" ht="15.05" customHeight="1">
      <c r="B191" s="120" t="s">
        <v>26</v>
      </c>
      <c r="C191" s="121" t="s">
        <v>25</v>
      </c>
      <c r="D191" s="122" t="s">
        <v>28</v>
      </c>
    </row>
    <row r="192" spans="2:6">
      <c r="B192" s="3">
        <v>1</v>
      </c>
      <c r="C192" s="5">
        <v>32871</v>
      </c>
      <c r="D192" s="77">
        <v>229.92</v>
      </c>
    </row>
    <row r="193" spans="2:4">
      <c r="B193" s="3">
        <v>2</v>
      </c>
      <c r="C193" s="5">
        <v>84639</v>
      </c>
      <c r="D193" s="77">
        <v>197.72</v>
      </c>
    </row>
    <row r="194" spans="2:4">
      <c r="B194" s="3">
        <v>3</v>
      </c>
      <c r="C194" s="5">
        <v>59476</v>
      </c>
      <c r="D194" s="77">
        <v>226.48</v>
      </c>
    </row>
    <row r="195" spans="2:4">
      <c r="B195" s="3">
        <v>4</v>
      </c>
      <c r="C195" s="5">
        <v>72013</v>
      </c>
      <c r="D195" s="77">
        <v>220.29</v>
      </c>
    </row>
    <row r="196" spans="2:4">
      <c r="B196" s="3">
        <v>5</v>
      </c>
      <c r="C196" s="5">
        <v>81759</v>
      </c>
      <c r="D196" s="77">
        <v>235.28</v>
      </c>
    </row>
    <row r="197" spans="2:4">
      <c r="B197" s="3">
        <v>6</v>
      </c>
      <c r="C197" s="5">
        <v>90669</v>
      </c>
      <c r="D197" s="77">
        <v>232.04</v>
      </c>
    </row>
    <row r="198" spans="2:4">
      <c r="B198" s="3">
        <v>7</v>
      </c>
      <c r="C198" s="5">
        <v>49517</v>
      </c>
      <c r="D198" s="77">
        <v>225.75</v>
      </c>
    </row>
    <row r="199" spans="2:4">
      <c r="B199" s="3">
        <v>8</v>
      </c>
      <c r="C199" s="5">
        <v>122111</v>
      </c>
      <c r="D199" s="77">
        <v>197.34</v>
      </c>
    </row>
    <row r="200" spans="2:4">
      <c r="B200" s="3">
        <v>9</v>
      </c>
      <c r="C200" s="5">
        <v>78545</v>
      </c>
      <c r="D200" s="77">
        <v>232.71</v>
      </c>
    </row>
    <row r="201" spans="2:4">
      <c r="B201" s="3">
        <v>10</v>
      </c>
      <c r="C201" s="5">
        <v>94384</v>
      </c>
      <c r="D201" s="77">
        <v>178.53</v>
      </c>
    </row>
    <row r="202" spans="2:4">
      <c r="B202" s="3">
        <v>11</v>
      </c>
      <c r="C202" s="5">
        <v>80405</v>
      </c>
      <c r="D202" s="77">
        <v>185.97</v>
      </c>
    </row>
    <row r="203" spans="2:4">
      <c r="B203" s="3">
        <v>12</v>
      </c>
      <c r="C203" s="5">
        <v>75534</v>
      </c>
      <c r="D203" s="77">
        <v>197.17</v>
      </c>
    </row>
    <row r="204" spans="2:4">
      <c r="B204" s="3">
        <v>13</v>
      </c>
      <c r="C204" s="5">
        <v>82440</v>
      </c>
      <c r="D204" s="77">
        <v>226.09</v>
      </c>
    </row>
    <row r="205" spans="2:4">
      <c r="B205" s="3">
        <v>14</v>
      </c>
      <c r="C205" s="5">
        <v>52143</v>
      </c>
      <c r="D205" s="77">
        <v>276.99</v>
      </c>
    </row>
    <row r="206" spans="2:4">
      <c r="B206" s="3">
        <v>15</v>
      </c>
      <c r="C206" s="5">
        <v>84105</v>
      </c>
      <c r="D206" s="77">
        <v>200.6</v>
      </c>
    </row>
    <row r="207" spans="2:4">
      <c r="B207" s="3">
        <v>16</v>
      </c>
      <c r="C207" s="5">
        <v>66298</v>
      </c>
      <c r="D207" s="77">
        <v>206.85</v>
      </c>
    </row>
    <row r="208" spans="2:4">
      <c r="B208" s="3">
        <v>17</v>
      </c>
      <c r="C208" s="5">
        <v>90925</v>
      </c>
      <c r="D208" s="77">
        <v>172.21</v>
      </c>
    </row>
    <row r="209" spans="2:4">
      <c r="B209" s="3">
        <v>18</v>
      </c>
      <c r="C209" s="5">
        <v>72394</v>
      </c>
      <c r="D209" s="77">
        <v>209.26</v>
      </c>
    </row>
    <row r="210" spans="2:4">
      <c r="B210" s="3">
        <v>19</v>
      </c>
      <c r="C210" s="5">
        <v>83193</v>
      </c>
      <c r="D210" s="77">
        <v>187.81</v>
      </c>
    </row>
    <row r="211" spans="2:4">
      <c r="B211" s="3">
        <v>20</v>
      </c>
      <c r="C211" s="5">
        <v>91231</v>
      </c>
      <c r="D211" s="77">
        <v>166.72</v>
      </c>
    </row>
    <row r="212" spans="2:4">
      <c r="B212" s="3">
        <v>21</v>
      </c>
      <c r="C212" s="5">
        <v>68763</v>
      </c>
      <c r="D212" s="77">
        <v>221.11</v>
      </c>
    </row>
    <row r="213" spans="2:4">
      <c r="B213" s="3">
        <v>22</v>
      </c>
      <c r="C213" s="5">
        <v>61837</v>
      </c>
      <c r="D213" s="77">
        <v>213.65</v>
      </c>
    </row>
    <row r="214" spans="2:4">
      <c r="B214" s="3">
        <v>23</v>
      </c>
      <c r="C214" s="5">
        <v>88747</v>
      </c>
      <c r="D214" s="77">
        <v>203.85</v>
      </c>
    </row>
    <row r="215" spans="2:4">
      <c r="B215" s="3">
        <v>24</v>
      </c>
      <c r="C215" s="5">
        <v>86888</v>
      </c>
      <c r="D215" s="77">
        <v>196.47</v>
      </c>
    </row>
    <row r="216" spans="2:4">
      <c r="B216" s="3">
        <v>25</v>
      </c>
      <c r="C216" s="5">
        <v>61507</v>
      </c>
      <c r="D216" s="77">
        <v>220.01</v>
      </c>
    </row>
    <row r="217" spans="2:4">
      <c r="B217" s="3">
        <v>26</v>
      </c>
      <c r="C217" s="5">
        <v>53379</v>
      </c>
      <c r="D217" s="77">
        <v>217.47</v>
      </c>
    </row>
    <row r="218" spans="2:4" ht="15.05" customHeight="1">
      <c r="B218" s="3">
        <v>27</v>
      </c>
      <c r="C218" s="5">
        <v>47910</v>
      </c>
      <c r="D218" s="77">
        <v>224.36</v>
      </c>
    </row>
    <row r="219" spans="2:4">
      <c r="B219" s="3">
        <v>28</v>
      </c>
      <c r="C219" s="5">
        <v>50529</v>
      </c>
      <c r="D219" s="77">
        <v>222.84</v>
      </c>
    </row>
    <row r="220" spans="2:4">
      <c r="B220" s="3">
        <v>29</v>
      </c>
      <c r="C220" s="5">
        <v>65062</v>
      </c>
      <c r="D220" s="77">
        <v>220.51</v>
      </c>
    </row>
    <row r="221" spans="2:4">
      <c r="B221" s="3">
        <v>30</v>
      </c>
      <c r="C221" s="5">
        <v>61178</v>
      </c>
      <c r="D221" s="79">
        <v>196.68</v>
      </c>
    </row>
    <row r="222" spans="2:4">
      <c r="B222" s="3">
        <v>31</v>
      </c>
      <c r="C222" s="5">
        <v>67992</v>
      </c>
      <c r="D222" s="79">
        <v>235.92</v>
      </c>
    </row>
    <row r="223" spans="2:4">
      <c r="B223" s="3">
        <v>32</v>
      </c>
      <c r="C223" s="5">
        <v>96308</v>
      </c>
      <c r="D223" s="79">
        <v>193.13</v>
      </c>
    </row>
    <row r="224" spans="2:4">
      <c r="B224" s="3">
        <v>33</v>
      </c>
      <c r="C224" s="5">
        <v>62558</v>
      </c>
      <c r="D224" s="79">
        <v>229.29</v>
      </c>
    </row>
    <row r="225" spans="2:9">
      <c r="B225" s="3">
        <v>34</v>
      </c>
      <c r="C225" s="5">
        <v>71729</v>
      </c>
      <c r="D225" s="79">
        <v>203.61</v>
      </c>
    </row>
    <row r="226" spans="2:9">
      <c r="B226" s="3">
        <v>35</v>
      </c>
      <c r="C226" s="5">
        <v>64596</v>
      </c>
      <c r="D226" s="79">
        <v>220.12</v>
      </c>
    </row>
    <row r="227" spans="2:9">
      <c r="B227" s="3">
        <v>36</v>
      </c>
      <c r="C227" s="5">
        <v>59160</v>
      </c>
      <c r="D227" s="79">
        <v>207.37</v>
      </c>
    </row>
    <row r="228" spans="2:9">
      <c r="B228" s="3">
        <v>37</v>
      </c>
      <c r="C228" s="5">
        <v>52905</v>
      </c>
      <c r="D228" s="79">
        <v>220.1</v>
      </c>
    </row>
    <row r="229" spans="2:9">
      <c r="B229" s="3">
        <v>38</v>
      </c>
      <c r="C229" s="5">
        <v>72159</v>
      </c>
      <c r="D229" s="79">
        <v>230.07</v>
      </c>
    </row>
    <row r="230" spans="2:9">
      <c r="B230" s="3">
        <v>39</v>
      </c>
      <c r="C230" s="5">
        <v>121060</v>
      </c>
      <c r="D230" s="79">
        <v>165.06</v>
      </c>
    </row>
    <row r="231" spans="2:9">
      <c r="B231" s="3">
        <v>40</v>
      </c>
      <c r="C231" s="5">
        <v>65445</v>
      </c>
      <c r="D231" s="79">
        <v>206.19</v>
      </c>
    </row>
    <row r="232" spans="2:9">
      <c r="B232" s="3">
        <v>41</v>
      </c>
      <c r="C232" s="5">
        <v>64780</v>
      </c>
      <c r="D232" s="79">
        <v>244.56</v>
      </c>
    </row>
    <row r="233" spans="2:9">
      <c r="B233" s="3">
        <v>42</v>
      </c>
      <c r="C233" s="5">
        <v>78522</v>
      </c>
      <c r="D233" s="79">
        <v>223.69</v>
      </c>
    </row>
    <row r="234" spans="2:9">
      <c r="C234" s="131"/>
      <c r="D234" s="132"/>
    </row>
    <row r="235" spans="2:9" ht="13.75" customHeight="1">
      <c r="B235" t="s">
        <v>109</v>
      </c>
    </row>
    <row r="236" spans="2:9" ht="15.75" thickBot="1"/>
    <row r="237" spans="2:9">
      <c r="B237" s="120" t="s">
        <v>26</v>
      </c>
      <c r="C237" s="121" t="s">
        <v>21</v>
      </c>
      <c r="D237" s="121" t="s">
        <v>27</v>
      </c>
      <c r="E237" s="121" t="s">
        <v>23</v>
      </c>
      <c r="F237" s="122" t="s">
        <v>24</v>
      </c>
    </row>
    <row r="238" spans="2:9">
      <c r="B238" s="123">
        <v>1</v>
      </c>
      <c r="C238" s="5">
        <v>32871</v>
      </c>
      <c r="D238" s="78">
        <v>229.92</v>
      </c>
      <c r="E238" s="73" t="s">
        <v>20</v>
      </c>
      <c r="F238" s="6"/>
    </row>
    <row r="239" spans="2:9">
      <c r="B239" s="3">
        <v>2</v>
      </c>
      <c r="C239" s="5">
        <v>84639</v>
      </c>
      <c r="D239" s="78">
        <v>197.72</v>
      </c>
      <c r="E239" s="73">
        <v>-32.199999999999989</v>
      </c>
      <c r="F239" s="6">
        <v>-0.14004871259568541</v>
      </c>
    </row>
    <row r="240" spans="2:9">
      <c r="B240" s="3">
        <v>3</v>
      </c>
      <c r="C240" s="5">
        <v>59476</v>
      </c>
      <c r="D240" s="78">
        <v>226.48</v>
      </c>
      <c r="E240" s="73">
        <v>28.759999999999991</v>
      </c>
      <c r="F240" s="6">
        <v>0.14545822375075868</v>
      </c>
      <c r="I240" t="s">
        <v>54</v>
      </c>
    </row>
    <row r="241" spans="1:6">
      <c r="A241" s="4"/>
      <c r="B241" s="3">
        <v>4</v>
      </c>
      <c r="C241" s="5">
        <v>72013</v>
      </c>
      <c r="D241" s="78">
        <v>220.29</v>
      </c>
      <c r="E241" s="73">
        <v>-6.1899999999999977</v>
      </c>
      <c r="F241" s="6">
        <v>-2.7331331684916971E-2</v>
      </c>
    </row>
    <row r="242" spans="1:6">
      <c r="A242" s="4"/>
      <c r="B242" s="3">
        <v>5</v>
      </c>
      <c r="C242" s="76">
        <v>81759</v>
      </c>
      <c r="D242" s="102">
        <v>235.28</v>
      </c>
      <c r="E242" s="84">
        <v>14.990000000000009</v>
      </c>
      <c r="F242" s="85">
        <v>6.8046665758772606E-2</v>
      </c>
    </row>
    <row r="243" spans="1:6">
      <c r="B243" s="3">
        <v>6</v>
      </c>
      <c r="C243" s="5">
        <v>90669</v>
      </c>
      <c r="D243" s="78">
        <v>232.04</v>
      </c>
      <c r="E243" s="73">
        <v>-3.2400000000000091</v>
      </c>
      <c r="F243" s="6">
        <v>-1.3770826249575041E-2</v>
      </c>
    </row>
    <row r="244" spans="1:6">
      <c r="B244" s="3">
        <v>7</v>
      </c>
      <c r="C244" s="5">
        <v>49517</v>
      </c>
      <c r="D244" s="78">
        <v>225.75</v>
      </c>
      <c r="E244" s="73">
        <v>-6.289999999999992</v>
      </c>
      <c r="F244" s="6">
        <v>-2.7107395276676383E-2</v>
      </c>
    </row>
    <row r="245" spans="1:6">
      <c r="B245" s="3">
        <v>8</v>
      </c>
      <c r="C245" s="5">
        <v>122111</v>
      </c>
      <c r="D245" s="78">
        <v>197.34</v>
      </c>
      <c r="E245" s="73">
        <v>-28.409999999999997</v>
      </c>
      <c r="F245" s="6">
        <v>-0.12584717607973417</v>
      </c>
    </row>
    <row r="246" spans="1:6">
      <c r="B246" s="3">
        <v>9</v>
      </c>
      <c r="C246" s="99">
        <v>78545</v>
      </c>
      <c r="D246" s="77">
        <v>232.71</v>
      </c>
      <c r="E246" s="77">
        <v>35.370000000000005</v>
      </c>
      <c r="F246" s="101">
        <v>0.17923380966859237</v>
      </c>
    </row>
    <row r="247" spans="1:6">
      <c r="B247" s="3">
        <v>10</v>
      </c>
      <c r="C247" s="99">
        <v>94384</v>
      </c>
      <c r="D247" s="77">
        <v>178.53</v>
      </c>
      <c r="E247" s="71">
        <v>-54.180000000000007</v>
      </c>
      <c r="F247" s="72">
        <v>-0.23282196725538229</v>
      </c>
    </row>
    <row r="248" spans="1:6">
      <c r="B248" s="3">
        <v>11</v>
      </c>
      <c r="C248" s="99">
        <v>80405</v>
      </c>
      <c r="D248" s="77">
        <v>185.97</v>
      </c>
      <c r="E248" s="77">
        <v>7.4399999999999977</v>
      </c>
      <c r="F248" s="101">
        <v>4.1673668291043464E-2</v>
      </c>
    </row>
    <row r="249" spans="1:6">
      <c r="B249" s="3">
        <v>12</v>
      </c>
      <c r="C249" s="99">
        <v>75534</v>
      </c>
      <c r="D249" s="77">
        <v>197.17</v>
      </c>
      <c r="E249" s="77">
        <v>11.199999999999989</v>
      </c>
      <c r="F249" s="101">
        <v>6.0224767435607784E-2</v>
      </c>
    </row>
    <row r="250" spans="1:6">
      <c r="B250" s="3">
        <v>13</v>
      </c>
      <c r="C250" s="5">
        <v>82440</v>
      </c>
      <c r="D250" s="78">
        <v>226.09</v>
      </c>
      <c r="E250" s="73">
        <v>28.920000000000016</v>
      </c>
      <c r="F250" s="6">
        <v>0.14667545772683477</v>
      </c>
    </row>
    <row r="251" spans="1:6">
      <c r="B251" s="3">
        <v>14</v>
      </c>
      <c r="C251" s="5">
        <v>52143</v>
      </c>
      <c r="D251" s="78">
        <v>276.99</v>
      </c>
      <c r="E251" s="73">
        <v>50.900000000000006</v>
      </c>
      <c r="F251" s="6">
        <v>0.22513158476712825</v>
      </c>
    </row>
    <row r="252" spans="1:6">
      <c r="B252" s="3">
        <v>15</v>
      </c>
      <c r="C252" s="5">
        <v>84105</v>
      </c>
      <c r="D252" s="78">
        <v>200.6</v>
      </c>
      <c r="E252" s="73">
        <v>-76.390000000000015</v>
      </c>
      <c r="F252" s="6">
        <v>-0.27578612946315761</v>
      </c>
    </row>
    <row r="253" spans="1:6">
      <c r="B253" s="3">
        <v>16</v>
      </c>
      <c r="C253" s="5">
        <v>66298</v>
      </c>
      <c r="D253" s="78">
        <v>206.85</v>
      </c>
      <c r="E253" s="73">
        <v>6.25</v>
      </c>
      <c r="F253" s="6">
        <v>3.1156530408773753E-2</v>
      </c>
    </row>
    <row r="254" spans="1:6">
      <c r="B254" s="3">
        <v>17</v>
      </c>
      <c r="C254" s="5">
        <v>90925</v>
      </c>
      <c r="D254" s="78">
        <v>172.21</v>
      </c>
      <c r="E254" s="73">
        <v>-34.639999999999986</v>
      </c>
      <c r="F254" s="6">
        <v>-0.16746434614454908</v>
      </c>
    </row>
    <row r="255" spans="1:6">
      <c r="B255" s="3">
        <v>18</v>
      </c>
      <c r="C255" s="5">
        <v>72394</v>
      </c>
      <c r="D255" s="78">
        <v>209.26</v>
      </c>
      <c r="E255" s="73">
        <v>37.049999999999983</v>
      </c>
      <c r="F255" s="6">
        <v>0.21514430056326561</v>
      </c>
    </row>
    <row r="256" spans="1:6">
      <c r="B256" s="3">
        <v>19</v>
      </c>
      <c r="C256" s="5">
        <v>83193</v>
      </c>
      <c r="D256" s="78">
        <v>187.81</v>
      </c>
      <c r="E256" s="73">
        <v>-21.449999999999989</v>
      </c>
      <c r="F256" s="6">
        <v>-0.10250406193252404</v>
      </c>
    </row>
    <row r="257" spans="2:6">
      <c r="B257" s="3">
        <v>20</v>
      </c>
      <c r="C257" s="5">
        <v>91231</v>
      </c>
      <c r="D257" s="78">
        <v>166.72</v>
      </c>
      <c r="E257" s="73">
        <v>-21.090000000000003</v>
      </c>
      <c r="F257" s="6">
        <v>-0.1122943400244929</v>
      </c>
    </row>
    <row r="258" spans="2:6">
      <c r="B258" s="3">
        <v>21</v>
      </c>
      <c r="C258" s="5">
        <v>68763</v>
      </c>
      <c r="D258" s="78">
        <v>221.11</v>
      </c>
      <c r="E258" s="73">
        <v>54.390000000000015</v>
      </c>
      <c r="F258" s="6">
        <v>0.32623560460652601</v>
      </c>
    </row>
    <row r="259" spans="2:6">
      <c r="B259" s="3">
        <v>22</v>
      </c>
      <c r="C259" s="5">
        <v>61837</v>
      </c>
      <c r="D259" s="78">
        <v>213.65</v>
      </c>
      <c r="E259" s="113">
        <v>-7.460000000000008</v>
      </c>
      <c r="F259" s="114">
        <v>-3.3738863009361908E-2</v>
      </c>
    </row>
    <row r="260" spans="2:6">
      <c r="B260" s="3">
        <v>23</v>
      </c>
      <c r="C260" s="5">
        <v>88747</v>
      </c>
      <c r="D260" s="78">
        <v>203.85</v>
      </c>
      <c r="E260" s="113">
        <v>-9.8000000000000114</v>
      </c>
      <c r="F260" s="114">
        <v>-4.5869412590685776E-2</v>
      </c>
    </row>
    <row r="261" spans="2:6">
      <c r="B261" s="3">
        <v>24</v>
      </c>
      <c r="C261" s="5">
        <v>86888</v>
      </c>
      <c r="D261" s="78">
        <v>196.47</v>
      </c>
      <c r="E261" s="113">
        <v>-7.3799999999999955</v>
      </c>
      <c r="F261" s="114">
        <v>-3.6203090507726299E-2</v>
      </c>
    </row>
    <row r="262" spans="2:6">
      <c r="B262" s="3">
        <v>25</v>
      </c>
      <c r="C262" s="5">
        <v>61507</v>
      </c>
      <c r="D262" s="78">
        <v>220.01</v>
      </c>
      <c r="E262" s="73">
        <v>23.539999999999992</v>
      </c>
      <c r="F262" s="6">
        <v>0.11981472998422138</v>
      </c>
    </row>
    <row r="263" spans="2:6">
      <c r="B263" s="3">
        <v>26</v>
      </c>
      <c r="C263" s="5">
        <v>53379</v>
      </c>
      <c r="D263" s="78">
        <v>217.47</v>
      </c>
      <c r="E263" s="73">
        <v>-2.539999999999992</v>
      </c>
      <c r="F263" s="6">
        <v>-1.1544929775919255E-2</v>
      </c>
    </row>
    <row r="264" spans="2:6">
      <c r="B264" s="3">
        <v>27</v>
      </c>
      <c r="C264" s="5">
        <v>47910</v>
      </c>
      <c r="D264" s="99">
        <v>224.36</v>
      </c>
      <c r="E264" s="99">
        <v>6.8900000000000148</v>
      </c>
      <c r="F264" s="101">
        <v>3.1682530923805574E-2</v>
      </c>
    </row>
    <row r="265" spans="2:6">
      <c r="B265" s="3">
        <v>28</v>
      </c>
      <c r="C265" s="5">
        <v>50529</v>
      </c>
      <c r="D265" s="78">
        <v>222.84</v>
      </c>
      <c r="E265" s="113">
        <v>-1.5200000000000102</v>
      </c>
      <c r="F265" s="6">
        <v>-6.7748261722232472E-3</v>
      </c>
    </row>
    <row r="266" spans="2:6">
      <c r="B266" s="3">
        <v>29</v>
      </c>
      <c r="C266" s="5">
        <v>65062</v>
      </c>
      <c r="D266" s="78">
        <v>220.51</v>
      </c>
      <c r="E266" s="113">
        <v>-2.3300000000000125</v>
      </c>
      <c r="F266" s="6">
        <v>-1.0455932507628884E-2</v>
      </c>
    </row>
    <row r="267" spans="2:6">
      <c r="B267" s="3">
        <v>30</v>
      </c>
      <c r="C267" s="5">
        <v>61178</v>
      </c>
      <c r="D267" s="78">
        <v>196.68</v>
      </c>
      <c r="E267" s="113">
        <v>-23.829999999999984</v>
      </c>
      <c r="F267" s="6">
        <v>-0.10806766133055179</v>
      </c>
    </row>
    <row r="268" spans="2:6">
      <c r="B268" s="3">
        <v>31</v>
      </c>
      <c r="C268" s="5">
        <v>67992</v>
      </c>
      <c r="D268" s="78">
        <v>235.92</v>
      </c>
      <c r="E268" s="113">
        <v>39.239999999999981</v>
      </c>
      <c r="F268" s="6">
        <v>0.19951189749847464</v>
      </c>
    </row>
    <row r="269" spans="2:6">
      <c r="B269" s="3">
        <v>32</v>
      </c>
      <c r="C269" s="5">
        <v>96308</v>
      </c>
      <c r="D269" s="78">
        <v>193.13</v>
      </c>
      <c r="E269" s="113">
        <v>-42.789999999999992</v>
      </c>
      <c r="F269" s="6">
        <v>-0.18137504238724989</v>
      </c>
    </row>
    <row r="270" spans="2:6">
      <c r="B270" s="3">
        <v>33</v>
      </c>
      <c r="C270" s="5">
        <v>62558</v>
      </c>
      <c r="D270" s="78">
        <v>229.29</v>
      </c>
      <c r="E270" s="113">
        <v>36.159999999999997</v>
      </c>
      <c r="F270" s="6">
        <v>0.18723139853984372</v>
      </c>
    </row>
    <row r="271" spans="2:6">
      <c r="B271" s="3">
        <v>34</v>
      </c>
      <c r="C271" s="5">
        <v>71729</v>
      </c>
      <c r="D271" s="78">
        <v>203.61</v>
      </c>
      <c r="E271" s="113">
        <v>-25.679999999999978</v>
      </c>
      <c r="F271" s="114">
        <v>-0.11199790658118536</v>
      </c>
    </row>
    <row r="272" spans="2:6">
      <c r="B272" s="3">
        <v>35</v>
      </c>
      <c r="C272" s="5">
        <v>64596</v>
      </c>
      <c r="D272" s="78">
        <v>220.12</v>
      </c>
      <c r="E272" s="113">
        <v>16.509999999999991</v>
      </c>
      <c r="F272" s="6">
        <v>8.1086390648789308E-2</v>
      </c>
    </row>
    <row r="273" spans="2:6">
      <c r="B273" s="3">
        <v>36</v>
      </c>
      <c r="C273" s="5">
        <v>59160</v>
      </c>
      <c r="D273" s="78">
        <v>207.37</v>
      </c>
      <c r="E273" s="113">
        <v>-12.75</v>
      </c>
      <c r="F273" s="6">
        <v>-5.7922951117572286E-2</v>
      </c>
    </row>
    <row r="274" spans="2:6">
      <c r="B274" s="3">
        <v>37</v>
      </c>
      <c r="C274" s="5">
        <v>52905</v>
      </c>
      <c r="D274" s="78">
        <v>220.1</v>
      </c>
      <c r="E274" s="113">
        <v>12.72999999999999</v>
      </c>
      <c r="F274" s="6">
        <v>6.1387857452861905E-2</v>
      </c>
    </row>
    <row r="275" spans="2:6">
      <c r="B275" s="3">
        <v>38</v>
      </c>
      <c r="C275" s="5">
        <v>72159</v>
      </c>
      <c r="D275" s="78">
        <v>230.07</v>
      </c>
      <c r="E275" s="113">
        <v>9.9699999999999989</v>
      </c>
      <c r="F275" s="6">
        <v>4.5297592003634701E-2</v>
      </c>
    </row>
    <row r="276" spans="2:6">
      <c r="B276" s="3">
        <v>39</v>
      </c>
      <c r="C276" s="5">
        <v>121060</v>
      </c>
      <c r="D276" s="78">
        <v>165.06</v>
      </c>
      <c r="E276" s="113">
        <v>-65.009999999999991</v>
      </c>
      <c r="F276" s="6">
        <v>-0.28256617551180074</v>
      </c>
    </row>
    <row r="277" spans="2:6">
      <c r="B277" s="3">
        <v>40</v>
      </c>
      <c r="C277" s="5">
        <v>65445</v>
      </c>
      <c r="D277" s="78">
        <v>206.19</v>
      </c>
      <c r="E277" s="113">
        <v>41.129999999999995</v>
      </c>
      <c r="F277" s="6">
        <v>0.24918211559432923</v>
      </c>
    </row>
    <row r="278" spans="2:6">
      <c r="B278" s="3">
        <v>41</v>
      </c>
      <c r="C278" s="5">
        <v>64780</v>
      </c>
      <c r="D278" s="78">
        <v>244.56</v>
      </c>
      <c r="E278" s="113">
        <v>38.370000000000005</v>
      </c>
      <c r="F278" s="6">
        <v>0.18609049905427044</v>
      </c>
    </row>
    <row r="279" spans="2:6">
      <c r="B279" s="3">
        <v>42</v>
      </c>
      <c r="C279" s="5">
        <v>78522</v>
      </c>
      <c r="D279" s="78">
        <v>223.69</v>
      </c>
      <c r="E279" s="113">
        <v>-20.870000000000005</v>
      </c>
      <c r="F279" s="6">
        <v>-8.5336931632319257E-2</v>
      </c>
    </row>
  </sheetData>
  <conditionalFormatting sqref="E146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46">
    <cfRule type="cellIs" dxfId="128" priority="100" stopIfTrue="1" operator="lessThan">
      <formula>0</formula>
    </cfRule>
  </conditionalFormatting>
  <conditionalFormatting sqref="E147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47">
    <cfRule type="cellIs" dxfId="125" priority="97" stopIfTrue="1" operator="lessThan">
      <formula>0</formula>
    </cfRule>
  </conditionalFormatting>
  <conditionalFormatting sqref="E238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38">
    <cfRule type="cellIs" dxfId="122" priority="94" stopIfTrue="1" operator="lessThan">
      <formula>0</formula>
    </cfRule>
  </conditionalFormatting>
  <conditionalFormatting sqref="E239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39">
    <cfRule type="cellIs" dxfId="119" priority="91" stopIfTrue="1" operator="lessThan">
      <formula>0</formula>
    </cfRule>
  </conditionalFormatting>
  <conditionalFormatting sqref="E148:E156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48:F156">
    <cfRule type="cellIs" dxfId="116" priority="88" stopIfTrue="1" operator="lessThan">
      <formula>0</formula>
    </cfRule>
  </conditionalFormatting>
  <conditionalFormatting sqref="E240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40">
    <cfRule type="cellIs" dxfId="113" priority="85" stopIfTrue="1" operator="lessThan">
      <formula>0</formula>
    </cfRule>
  </conditionalFormatting>
  <conditionalFormatting sqref="E241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41">
    <cfRule type="cellIs" dxfId="110" priority="82" stopIfTrue="1" operator="lessThan">
      <formula>0</formula>
    </cfRule>
  </conditionalFormatting>
  <conditionalFormatting sqref="E243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43">
    <cfRule type="cellIs" dxfId="107" priority="79" stopIfTrue="1" operator="lessThan">
      <formula>0</formula>
    </cfRule>
  </conditionalFormatting>
  <conditionalFormatting sqref="E244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44">
    <cfRule type="cellIs" dxfId="104" priority="76" stopIfTrue="1" operator="lessThan">
      <formula>0</formula>
    </cfRule>
  </conditionalFormatting>
  <conditionalFormatting sqref="E245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45">
    <cfRule type="cellIs" dxfId="101" priority="73" stopIfTrue="1" operator="lessThan">
      <formula>0</formula>
    </cfRule>
  </conditionalFormatting>
  <conditionalFormatting sqref="E157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57">
    <cfRule type="cellIs" dxfId="98" priority="70" stopIfTrue="1" operator="lessThan">
      <formula>0</formula>
    </cfRule>
  </conditionalFormatting>
  <conditionalFormatting sqref="E158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58">
    <cfRule type="cellIs" dxfId="95" priority="67" stopIfTrue="1" operator="lessThan">
      <formula>0</formula>
    </cfRule>
  </conditionalFormatting>
  <conditionalFormatting sqref="E250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50">
    <cfRule type="cellIs" dxfId="92" priority="64" stopIfTrue="1" operator="lessThan">
      <formula>0</formula>
    </cfRule>
  </conditionalFormatting>
  <conditionalFormatting sqref="E159:E160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59:F160">
    <cfRule type="cellIs" dxfId="89" priority="61" stopIfTrue="1" operator="lessThan">
      <formula>0</formula>
    </cfRule>
  </conditionalFormatting>
  <conditionalFormatting sqref="E251:E252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51:F252">
    <cfRule type="cellIs" dxfId="86" priority="58" stopIfTrue="1" operator="lessThan">
      <formula>0</formula>
    </cfRule>
  </conditionalFormatting>
  <conditionalFormatting sqref="E161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61">
    <cfRule type="cellIs" dxfId="83" priority="55" stopIfTrue="1" operator="lessThan">
      <formula>0</formula>
    </cfRule>
  </conditionalFormatting>
  <conditionalFormatting sqref="E253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53">
    <cfRule type="cellIs" dxfId="80" priority="52" stopIfTrue="1" operator="lessThan">
      <formula>0</formula>
    </cfRule>
  </conditionalFormatting>
  <conditionalFormatting sqref="E162:E163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62:F163">
    <cfRule type="cellIs" dxfId="77" priority="49" stopIfTrue="1" operator="lessThan">
      <formula>0</formula>
    </cfRule>
  </conditionalFormatting>
  <conditionalFormatting sqref="E254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54">
    <cfRule type="cellIs" dxfId="74" priority="46" stopIfTrue="1" operator="lessThan">
      <formula>0</formula>
    </cfRule>
  </conditionalFormatting>
  <conditionalFormatting sqref="E255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55">
    <cfRule type="cellIs" dxfId="71" priority="43" stopIfTrue="1" operator="lessThan">
      <formula>0</formula>
    </cfRule>
  </conditionalFormatting>
  <conditionalFormatting sqref="E164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64">
    <cfRule type="cellIs" dxfId="68" priority="40" stopIfTrue="1" operator="lessThan">
      <formula>0</formula>
    </cfRule>
  </conditionalFormatting>
  <conditionalFormatting sqref="E256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56">
    <cfRule type="cellIs" dxfId="65" priority="37" stopIfTrue="1" operator="lessThan">
      <formula>0</formula>
    </cfRule>
  </conditionalFormatting>
  <conditionalFormatting sqref="E257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65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65">
    <cfRule type="cellIs" dxfId="60" priority="34" stopIfTrue="1" operator="lessThan">
      <formula>0</formula>
    </cfRule>
  </conditionalFormatting>
  <conditionalFormatting sqref="F257">
    <cfRule type="cellIs" dxfId="59" priority="31" stopIfTrue="1" operator="lessThan">
      <formula>0</formula>
    </cfRule>
  </conditionalFormatting>
  <conditionalFormatting sqref="E258:E259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58:F259">
    <cfRule type="cellIs" dxfId="56" priority="28" stopIfTrue="1" operator="lessThan">
      <formula>0</formula>
    </cfRule>
  </conditionalFormatting>
  <conditionalFormatting sqref="E166:E167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66:F167">
    <cfRule type="cellIs" dxfId="53" priority="25" stopIfTrue="1" operator="lessThan">
      <formula>0</formula>
    </cfRule>
  </conditionalFormatting>
  <conditionalFormatting sqref="E168:E174 E176:E188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68:F174 F176:F188">
    <cfRule type="cellIs" dxfId="50" priority="22" stopIfTrue="1" operator="lessThan">
      <formula>0</formula>
    </cfRule>
  </conditionalFormatting>
  <conditionalFormatting sqref="E260:E261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60:F261">
    <cfRule type="cellIs" dxfId="47" priority="19" stopIfTrue="1" operator="lessThan">
      <formula>0</formula>
    </cfRule>
  </conditionalFormatting>
  <conditionalFormatting sqref="F262:F263">
    <cfRule type="cellIs" dxfId="46" priority="15" stopIfTrue="1" operator="lessThan">
      <formula>0</formula>
    </cfRule>
  </conditionalFormatting>
  <conditionalFormatting sqref="E262:E263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65:E266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65:F266">
    <cfRule type="cellIs" dxfId="41" priority="10" stopIfTrue="1" operator="lessThan">
      <formula>0</formula>
    </cfRule>
  </conditionalFormatting>
  <conditionalFormatting sqref="E175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75">
    <cfRule type="cellIs" dxfId="38" priority="9" stopIfTrue="1" operator="lessThan">
      <formula>0</formula>
    </cfRule>
  </conditionalFormatting>
  <conditionalFormatting sqref="E267:E268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67:F268">
    <cfRule type="cellIs" dxfId="35" priority="4" stopIfTrue="1" operator="lessThan">
      <formula>0</formula>
    </cfRule>
  </conditionalFormatting>
  <conditionalFormatting sqref="E269:E279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69:F27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H33" sqref="H33"/>
    </sheetView>
  </sheetViews>
  <sheetFormatPr defaultColWidth="9.109375" defaultRowHeight="15.05"/>
  <cols>
    <col min="1" max="1" width="9.109375" style="9"/>
    <col min="2" max="2" width="18" style="9" customWidth="1"/>
    <col min="3" max="3" width="13.6640625" style="9" customWidth="1"/>
    <col min="4" max="5" width="18" style="9" customWidth="1"/>
    <col min="6" max="16384" width="9.10937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112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1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3">
        <v>127.72</v>
      </c>
      <c r="D8" s="164" t="s">
        <v>20</v>
      </c>
      <c r="E8" s="165"/>
    </row>
    <row r="9" spans="1:7">
      <c r="B9" s="125" t="s">
        <v>64</v>
      </c>
      <c r="C9" s="141" t="s">
        <v>20</v>
      </c>
      <c r="D9" s="176"/>
      <c r="E9" s="166"/>
    </row>
    <row r="10" spans="1:7">
      <c r="B10" s="125" t="s">
        <v>65</v>
      </c>
      <c r="C10" s="141">
        <v>117.2928</v>
      </c>
      <c r="D10" s="141">
        <v>3.0197999999999894</v>
      </c>
      <c r="E10" s="166">
        <v>2.6426189913627773E-2</v>
      </c>
    </row>
    <row r="11" spans="1:7">
      <c r="B11" s="125" t="s">
        <v>66</v>
      </c>
      <c r="C11" s="141" t="s">
        <v>20</v>
      </c>
      <c r="D11" s="147"/>
      <c r="E11" s="150"/>
    </row>
    <row r="12" spans="1:7">
      <c r="B12" s="125" t="s">
        <v>67</v>
      </c>
      <c r="C12" s="141">
        <v>117.94</v>
      </c>
      <c r="D12" s="141" t="s">
        <v>20</v>
      </c>
      <c r="E12" s="166"/>
    </row>
    <row r="13" spans="1:7">
      <c r="B13" s="125" t="s">
        <v>68</v>
      </c>
      <c r="C13" s="141">
        <v>126.55</v>
      </c>
      <c r="D13" s="147">
        <v>3.4299999999999926</v>
      </c>
      <c r="E13" s="150">
        <v>2.7858999350227398E-2</v>
      </c>
    </row>
    <row r="14" spans="1:7">
      <c r="B14" s="125" t="s">
        <v>69</v>
      </c>
      <c r="C14" s="141" t="s">
        <v>20</v>
      </c>
      <c r="D14" s="147"/>
      <c r="E14" s="150"/>
    </row>
    <row r="15" spans="1:7">
      <c r="B15" s="125" t="s">
        <v>70</v>
      </c>
      <c r="C15" s="141">
        <v>104.9</v>
      </c>
      <c r="D15" s="147" t="s">
        <v>20</v>
      </c>
      <c r="E15" s="150"/>
    </row>
    <row r="16" spans="1:7">
      <c r="B16" s="125" t="s">
        <v>71</v>
      </c>
      <c r="C16" s="141">
        <v>141.55000000000001</v>
      </c>
      <c r="D16" s="147" t="s">
        <v>20</v>
      </c>
      <c r="E16" s="150"/>
    </row>
    <row r="17" spans="2:5">
      <c r="B17" s="125" t="s">
        <v>72</v>
      </c>
      <c r="C17" s="141">
        <v>152.24030000000002</v>
      </c>
      <c r="D17" s="147">
        <v>3.3488000000000113</v>
      </c>
      <c r="E17" s="150">
        <v>2.2491545857218354E-2</v>
      </c>
    </row>
    <row r="18" spans="2:5">
      <c r="B18" s="125" t="s">
        <v>73</v>
      </c>
      <c r="C18" s="141">
        <v>143.85</v>
      </c>
      <c r="D18" s="147" t="s">
        <v>20</v>
      </c>
      <c r="E18" s="150"/>
    </row>
    <row r="19" spans="2:5">
      <c r="B19" s="125" t="s">
        <v>74</v>
      </c>
      <c r="C19" s="141">
        <v>178.57</v>
      </c>
      <c r="D19" s="147" t="s">
        <v>20</v>
      </c>
      <c r="E19" s="150"/>
    </row>
    <row r="20" spans="2:5">
      <c r="B20" s="125" t="s">
        <v>75</v>
      </c>
      <c r="C20" s="141">
        <v>160.18</v>
      </c>
      <c r="D20" s="147" t="s">
        <v>20</v>
      </c>
      <c r="E20" s="150"/>
    </row>
    <row r="21" spans="2:5">
      <c r="B21" s="125" t="s">
        <v>76</v>
      </c>
      <c r="C21" s="141">
        <v>129.88</v>
      </c>
      <c r="D21" s="147">
        <v>1.6800000000000068</v>
      </c>
      <c r="E21" s="150">
        <v>1.3104524180967303E-2</v>
      </c>
    </row>
    <row r="22" spans="2:5">
      <c r="B22" s="125" t="s">
        <v>77</v>
      </c>
      <c r="C22" s="141">
        <v>110.87</v>
      </c>
      <c r="D22" s="147">
        <v>0.71999999999999886</v>
      </c>
      <c r="E22" s="150">
        <v>6.5365410803450708E-3</v>
      </c>
    </row>
    <row r="23" spans="2:5">
      <c r="B23" s="125" t="s">
        <v>78</v>
      </c>
      <c r="C23" s="141" t="s">
        <v>20</v>
      </c>
      <c r="D23" s="147"/>
      <c r="E23" s="150"/>
    </row>
    <row r="24" spans="2:5">
      <c r="B24" s="125" t="s">
        <v>79</v>
      </c>
      <c r="C24" s="141" t="s">
        <v>20</v>
      </c>
      <c r="D24" s="147"/>
      <c r="E24" s="150"/>
    </row>
    <row r="25" spans="2:5">
      <c r="B25" s="125" t="s">
        <v>80</v>
      </c>
      <c r="C25" s="141">
        <v>133</v>
      </c>
      <c r="D25" s="147" t="s">
        <v>20</v>
      </c>
      <c r="E25" s="150"/>
    </row>
    <row r="26" spans="2:5">
      <c r="B26" s="125" t="s">
        <v>81</v>
      </c>
      <c r="C26" s="141">
        <v>197.22</v>
      </c>
      <c r="D26" s="147">
        <v>-4.1200000000000045</v>
      </c>
      <c r="E26" s="150">
        <v>-2.0462898579517219E-2</v>
      </c>
    </row>
    <row r="27" spans="2:5">
      <c r="B27" s="125" t="s">
        <v>82</v>
      </c>
      <c r="C27" s="141" t="s">
        <v>20</v>
      </c>
      <c r="D27" s="147"/>
      <c r="E27" s="150"/>
    </row>
    <row r="28" spans="2:5">
      <c r="B28" s="125" t="s">
        <v>83</v>
      </c>
      <c r="C28" s="141">
        <v>126.10000000000001</v>
      </c>
      <c r="D28" s="147">
        <v>0.88000000000000966</v>
      </c>
      <c r="E28" s="150">
        <v>7.0276313687909209E-3</v>
      </c>
    </row>
    <row r="29" spans="2:5">
      <c r="B29" s="125" t="s">
        <v>84</v>
      </c>
      <c r="C29" s="141">
        <v>107.7337</v>
      </c>
      <c r="D29" s="147">
        <v>-2.8194000000000017</v>
      </c>
      <c r="E29" s="150">
        <v>-2.5502676994132223E-2</v>
      </c>
    </row>
    <row r="30" spans="2:5">
      <c r="B30" s="125" t="s">
        <v>85</v>
      </c>
      <c r="C30" s="141">
        <v>149.47999999999999</v>
      </c>
      <c r="D30" s="147">
        <v>0.13999999999998636</v>
      </c>
      <c r="E30" s="150">
        <v>9.3745814918966275E-4</v>
      </c>
    </row>
    <row r="31" spans="2:5">
      <c r="B31" s="125" t="s">
        <v>86</v>
      </c>
      <c r="C31" s="141">
        <v>123.62</v>
      </c>
      <c r="D31" s="147">
        <v>-1.3700000000000045</v>
      </c>
      <c r="E31" s="150">
        <v>-1.0960876870149683E-2</v>
      </c>
    </row>
    <row r="32" spans="2:5">
      <c r="B32" s="125" t="s">
        <v>87</v>
      </c>
      <c r="C32" s="141">
        <v>148.37</v>
      </c>
      <c r="D32" s="147">
        <v>0.78000000000000114</v>
      </c>
      <c r="E32" s="150">
        <v>5.2849109018227036E-3</v>
      </c>
    </row>
    <row r="33" spans="1:92">
      <c r="B33" s="125" t="s">
        <v>88</v>
      </c>
      <c r="C33" s="141">
        <v>201.08100000000002</v>
      </c>
      <c r="D33" s="147">
        <v>-4.9199999999984811E-2</v>
      </c>
      <c r="E33" s="150">
        <v>-2.4461766557182241E-4</v>
      </c>
    </row>
    <row r="34" spans="1:92">
      <c r="B34" s="128"/>
      <c r="C34" s="141"/>
      <c r="D34" s="147"/>
      <c r="E34" s="150"/>
    </row>
    <row r="35" spans="1:92" ht="15.75" thickBot="1">
      <c r="B35" s="126" t="s">
        <v>89</v>
      </c>
      <c r="C35" s="167">
        <v>137.41144259000006</v>
      </c>
      <c r="D35" s="168">
        <v>9.6101670000024342E-2</v>
      </c>
      <c r="E35" s="155">
        <v>6.9986113245734671E-4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  <c r="BJ43" s="75">
        <v>39</v>
      </c>
      <c r="BK43" s="75">
        <v>40</v>
      </c>
      <c r="BL43" s="75">
        <v>41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  <c r="BJ44" s="63">
        <v>135.02059413352495</v>
      </c>
      <c r="BK44" s="63">
        <v>137.31534092000004</v>
      </c>
      <c r="BL44" s="63">
        <v>137.41144259000006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  <c r="BJ45" s="63">
        <v>198.3</v>
      </c>
      <c r="BK45" s="63">
        <v>201.34</v>
      </c>
      <c r="BL45" s="63">
        <v>201.08100000000002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  <c r="BJ46" s="63">
        <v>104.21</v>
      </c>
      <c r="BK46" s="63">
        <v>110.15</v>
      </c>
      <c r="BL46" s="63">
        <v>104.9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  <c r="BJ47" s="63">
        <v>149.86000000000001</v>
      </c>
      <c r="BK47" s="63">
        <v>149.34</v>
      </c>
      <c r="BL47" s="63">
        <v>149.47999999999999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00000000000003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46"/>
  <sheetViews>
    <sheetView zoomScaleNormal="100" workbookViewId="0">
      <selection activeCell="H32" sqref="H32"/>
    </sheetView>
  </sheetViews>
  <sheetFormatPr defaultColWidth="9.109375" defaultRowHeight="15.05"/>
  <cols>
    <col min="1" max="1" width="9.109375" style="9"/>
    <col min="2" max="2" width="18.109375" style="9" customWidth="1"/>
    <col min="3" max="3" width="13.6640625" style="44" customWidth="1"/>
    <col min="4" max="5" width="18" style="9" customWidth="1"/>
    <col min="6" max="6" width="9.109375" style="9" customWidth="1"/>
    <col min="7" max="16384" width="9.109375" style="9"/>
  </cols>
  <sheetData>
    <row r="2" spans="1:7">
      <c r="B2" s="97" t="s">
        <v>90</v>
      </c>
    </row>
    <row r="4" spans="1:7">
      <c r="A4" s="43" t="s">
        <v>113</v>
      </c>
    </row>
    <row r="5" spans="1:7" ht="12.8" customHeight="1" thickBot="1"/>
    <row r="6" spans="1:7" ht="51.75" customHeight="1" thickBot="1">
      <c r="B6" s="160"/>
      <c r="C6" s="161" t="s">
        <v>96</v>
      </c>
      <c r="D6" s="57" t="s">
        <v>60</v>
      </c>
      <c r="E6" s="162" t="s">
        <v>61</v>
      </c>
      <c r="G6" s="43" t="s">
        <v>94</v>
      </c>
    </row>
    <row r="7" spans="1:7">
      <c r="B7" s="156" t="s">
        <v>63</v>
      </c>
      <c r="C7" s="157">
        <v>185.31</v>
      </c>
      <c r="D7" s="158" t="s">
        <v>102</v>
      </c>
      <c r="E7" s="159"/>
    </row>
    <row r="8" spans="1:7">
      <c r="B8" s="125" t="s">
        <v>64</v>
      </c>
      <c r="C8" s="148" t="s">
        <v>102</v>
      </c>
      <c r="D8" s="149"/>
      <c r="E8" s="150"/>
    </row>
    <row r="9" spans="1:7">
      <c r="B9" s="125" t="s">
        <v>65</v>
      </c>
      <c r="C9" s="148">
        <v>179.62300000000002</v>
      </c>
      <c r="D9" s="149">
        <v>0.13040000000000873</v>
      </c>
      <c r="E9" s="150">
        <v>7.2649234564559073E-4</v>
      </c>
    </row>
    <row r="10" spans="1:7">
      <c r="B10" s="125" t="s">
        <v>66</v>
      </c>
      <c r="C10" s="148" t="s">
        <v>102</v>
      </c>
      <c r="D10" s="149"/>
      <c r="E10" s="150"/>
    </row>
    <row r="11" spans="1:7">
      <c r="B11" s="125" t="s">
        <v>67</v>
      </c>
      <c r="C11" s="148">
        <v>315</v>
      </c>
      <c r="D11" s="149">
        <v>3</v>
      </c>
      <c r="E11" s="151">
        <v>9.6153846153845812E-3</v>
      </c>
    </row>
    <row r="12" spans="1:7">
      <c r="B12" s="125" t="s">
        <v>68</v>
      </c>
      <c r="C12" s="148" t="s">
        <v>102</v>
      </c>
      <c r="D12" s="149"/>
      <c r="E12" s="151"/>
    </row>
    <row r="13" spans="1:7">
      <c r="B13" s="125" t="s">
        <v>69</v>
      </c>
      <c r="C13" s="148" t="s">
        <v>102</v>
      </c>
      <c r="D13" s="149"/>
      <c r="E13" s="151"/>
    </row>
    <row r="14" spans="1:7">
      <c r="B14" s="125" t="s">
        <v>70</v>
      </c>
      <c r="C14" s="148">
        <v>157.54</v>
      </c>
      <c r="D14" s="149" t="s">
        <v>102</v>
      </c>
      <c r="E14" s="151"/>
    </row>
    <row r="15" spans="1:7">
      <c r="B15" s="125" t="s">
        <v>71</v>
      </c>
      <c r="C15" s="148">
        <v>235</v>
      </c>
      <c r="D15" s="149" t="s">
        <v>102</v>
      </c>
      <c r="E15" s="151"/>
    </row>
    <row r="16" spans="1:7">
      <c r="B16" s="125" t="s">
        <v>72</v>
      </c>
      <c r="C16" s="148">
        <v>193.3595</v>
      </c>
      <c r="D16" s="149">
        <v>-0.6980000000000075</v>
      </c>
      <c r="E16" s="150">
        <v>-3.5968720611159188E-3</v>
      </c>
    </row>
    <row r="17" spans="2:5">
      <c r="B17" s="125" t="s">
        <v>73</v>
      </c>
      <c r="C17" s="148">
        <v>215.85</v>
      </c>
      <c r="D17" s="149" t="s">
        <v>102</v>
      </c>
      <c r="E17" s="150"/>
    </row>
    <row r="18" spans="2:5">
      <c r="B18" s="125" t="s">
        <v>74</v>
      </c>
      <c r="C18" s="148">
        <v>252</v>
      </c>
      <c r="D18" s="149" t="s">
        <v>102</v>
      </c>
      <c r="E18" s="150"/>
    </row>
    <row r="19" spans="2:5">
      <c r="B19" s="125" t="s">
        <v>75</v>
      </c>
      <c r="C19" s="148">
        <v>228.94</v>
      </c>
      <c r="D19" s="149" t="s">
        <v>102</v>
      </c>
      <c r="E19" s="151"/>
    </row>
    <row r="20" spans="2:5">
      <c r="B20" s="125" t="s">
        <v>76</v>
      </c>
      <c r="C20" s="148" t="s">
        <v>102</v>
      </c>
      <c r="D20" s="149"/>
      <c r="E20" s="150"/>
    </row>
    <row r="21" spans="2:5">
      <c r="B21" s="125" t="s">
        <v>77</v>
      </c>
      <c r="C21" s="148">
        <v>154.74</v>
      </c>
      <c r="D21" s="149">
        <v>0.56999999999999318</v>
      </c>
      <c r="E21" s="150">
        <v>3.6972173574625344E-3</v>
      </c>
    </row>
    <row r="22" spans="2:5">
      <c r="B22" s="125" t="s">
        <v>78</v>
      </c>
      <c r="C22" s="148" t="s">
        <v>102</v>
      </c>
      <c r="D22" s="149"/>
      <c r="E22" s="150"/>
    </row>
    <row r="23" spans="2:5">
      <c r="B23" s="125" t="s">
        <v>79</v>
      </c>
      <c r="C23" s="148" t="s">
        <v>102</v>
      </c>
      <c r="D23" s="148"/>
      <c r="E23" s="152"/>
    </row>
    <row r="24" spans="2:5">
      <c r="B24" s="125" t="s">
        <v>80</v>
      </c>
      <c r="C24" s="148">
        <v>174</v>
      </c>
      <c r="D24" s="149" t="s">
        <v>102</v>
      </c>
      <c r="E24" s="150"/>
    </row>
    <row r="25" spans="2:5">
      <c r="B25" s="125" t="s">
        <v>81</v>
      </c>
      <c r="C25" s="148">
        <v>290.61</v>
      </c>
      <c r="D25" s="149">
        <v>5.5600000000000023</v>
      </c>
      <c r="E25" s="150">
        <v>1.9505349938607308E-2</v>
      </c>
    </row>
    <row r="26" spans="2:5">
      <c r="B26" s="125" t="s">
        <v>82</v>
      </c>
      <c r="C26" s="148" t="s">
        <v>102</v>
      </c>
      <c r="D26" s="149"/>
      <c r="E26" s="150"/>
    </row>
    <row r="27" spans="2:5">
      <c r="B27" s="125" t="s">
        <v>83</v>
      </c>
      <c r="C27" s="148">
        <v>167.5</v>
      </c>
      <c r="D27" s="149">
        <v>2.5</v>
      </c>
      <c r="E27" s="150">
        <v>1.5151515151515138E-2</v>
      </c>
    </row>
    <row r="28" spans="2:5">
      <c r="B28" s="125" t="s">
        <v>84</v>
      </c>
      <c r="C28" s="148">
        <v>156.07150000000001</v>
      </c>
      <c r="D28" s="149">
        <v>0.25300000000001432</v>
      </c>
      <c r="E28" s="150">
        <v>1.6236839656396107E-3</v>
      </c>
    </row>
    <row r="29" spans="2:5">
      <c r="B29" s="125" t="s">
        <v>85</v>
      </c>
      <c r="C29" s="148">
        <v>247.07</v>
      </c>
      <c r="D29" s="149">
        <v>-1.7000000000000171</v>
      </c>
      <c r="E29" s="150">
        <v>-6.8336214173735366E-3</v>
      </c>
    </row>
    <row r="30" spans="2:5">
      <c r="B30" s="125" t="s">
        <v>86</v>
      </c>
      <c r="C30" s="148">
        <v>195.79</v>
      </c>
      <c r="D30" s="149">
        <v>4.2399999999999807</v>
      </c>
      <c r="E30" s="150">
        <v>2.2135212738188415E-2</v>
      </c>
    </row>
    <row r="31" spans="2:5">
      <c r="B31" s="125" t="s">
        <v>87</v>
      </c>
      <c r="C31" s="148">
        <v>310.49</v>
      </c>
      <c r="D31" s="149">
        <v>0.91000000000002501</v>
      </c>
      <c r="E31" s="150">
        <v>2.9394663737969395E-3</v>
      </c>
    </row>
    <row r="32" spans="2:5">
      <c r="B32" s="125" t="s">
        <v>88</v>
      </c>
      <c r="C32" s="148" t="s">
        <v>102</v>
      </c>
      <c r="D32" s="149"/>
      <c r="E32" s="150"/>
    </row>
    <row r="33" spans="1:72">
      <c r="B33" s="125"/>
      <c r="C33" s="148"/>
      <c r="D33" s="149"/>
      <c r="E33" s="150"/>
    </row>
    <row r="34" spans="1:72" ht="15.75" thickBot="1">
      <c r="B34" s="126" t="s">
        <v>89</v>
      </c>
      <c r="C34" s="153">
        <v>200.22005889999994</v>
      </c>
      <c r="D34" s="154">
        <v>2.7380627900000434</v>
      </c>
      <c r="E34" s="155">
        <v>1.386487297036898E-2</v>
      </c>
    </row>
    <row r="35" spans="1:72">
      <c r="B35" s="45" t="s">
        <v>91</v>
      </c>
    </row>
    <row r="36" spans="1:72">
      <c r="B36" s="46"/>
    </row>
    <row r="37" spans="1:72">
      <c r="B37" s="45" t="s">
        <v>92</v>
      </c>
    </row>
    <row r="39" spans="1:72">
      <c r="A39" s="43" t="s">
        <v>100</v>
      </c>
      <c r="J39" s="50"/>
    </row>
    <row r="40" spans="1:72" ht="15.75" thickBot="1">
      <c r="A40" s="43"/>
      <c r="J40" s="50"/>
    </row>
    <row r="41" spans="1:72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2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75">
        <v>39</v>
      </c>
      <c r="BS42" s="75">
        <v>40</v>
      </c>
      <c r="BT42" s="75">
        <v>41</v>
      </c>
    </row>
    <row r="43" spans="1:72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63">
        <v>198.17901183152682</v>
      </c>
      <c r="BS43" s="63">
        <v>197.4819961099999</v>
      </c>
      <c r="BT43" s="63">
        <v>200.22005889999994</v>
      </c>
    </row>
    <row r="44" spans="1:72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63">
        <v>312</v>
      </c>
      <c r="BS44" s="63">
        <v>312</v>
      </c>
      <c r="BT44" s="63">
        <v>315</v>
      </c>
    </row>
    <row r="45" spans="1:72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63">
        <v>122.51688712234748</v>
      </c>
      <c r="BS45" s="63">
        <v>151.4879</v>
      </c>
      <c r="BT45" s="63">
        <v>154.74</v>
      </c>
    </row>
    <row r="46" spans="1:72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63">
        <v>235.66</v>
      </c>
      <c r="BS46" s="63">
        <v>248.77</v>
      </c>
      <c r="BT46" s="63">
        <v>247.07</v>
      </c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2021-10-27T10:15:01Z</dcterms:modified>
</cp:coreProperties>
</file>