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8BFF7D67-EB3D-4319-9343-55BC7C45FA19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6" l="1"/>
  <c r="J51" i="6" l="1"/>
  <c r="J50" i="6"/>
  <c r="J49" i="6" l="1"/>
  <c r="J47" i="6" l="1"/>
  <c r="J45" i="6" l="1"/>
  <c r="J43" i="6" l="1"/>
  <c r="J42" i="6" l="1"/>
  <c r="J41" i="6" l="1"/>
  <c r="J39" i="6" l="1"/>
  <c r="J33" i="6" l="1"/>
  <c r="J32" i="6" l="1"/>
  <c r="J30" i="6" l="1"/>
  <c r="J29" i="6" l="1"/>
</calcChain>
</file>

<file path=xl/sharedStrings.xml><?xml version="1.0" encoding="utf-8"?>
<sst xmlns="http://schemas.openxmlformats.org/spreadsheetml/2006/main" count="1435" uniqueCount="185">
  <si>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</si>
  <si>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</si>
  <si>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</si>
  <si>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</si>
  <si>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</si>
  <si>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</si>
  <si>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</si>
  <si>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</si>
  <si>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</si>
  <si>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</si>
  <si>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</si>
  <si>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</si>
  <si>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</si>
  <si>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</si>
  <si>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</si>
  <si>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</si>
  <si>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</si>
  <si>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</si>
  <si>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</si>
  <si>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</si>
  <si>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</si>
  <si>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</si>
  <si>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</si>
  <si>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</si>
  <si>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</si>
  <si>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</si>
  <si>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</si>
  <si>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</si>
  <si>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</si>
  <si>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</si>
  <si>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</si>
  <si>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</si>
  <si>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</si>
  <si>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</si>
  <si>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</si>
  <si>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</si>
  <si>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</si>
  <si>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</si>
  <si>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</si>
  <si>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</si>
  <si>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</si>
  <si>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</si>
  <si>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</si>
  <si>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</si>
  <si>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</si>
  <si>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</si>
  <si>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</si>
  <si>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</si>
  <si>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</si>
  <si>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</si>
  <si>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</si>
  <si>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</si>
  <si>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</si>
  <si>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</si>
  <si>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</si>
  <si>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</si>
  <si>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</si>
  <si>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</si>
  <si>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</si>
  <si>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</si>
  <si>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</si>
  <si>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</si>
  <si>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</si>
  <si>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</si>
  <si>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</si>
  <si>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</si>
  <si>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</si>
  <si>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</si>
  <si>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</si>
  <si>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</si>
  <si>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</si>
  <si>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</si>
  <si>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</si>
  <si>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</si>
  <si>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</si>
  <si>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</si>
  <si>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</si>
  <si>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</si>
  <si>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</si>
  <si>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</si>
  <si>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</si>
  <si>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</si>
  <si>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</si>
  <si>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</si>
  <si>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</si>
  <si>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</si>
  <si>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</si>
  <si>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</si>
  <si>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</si>
  <si>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</si>
  <si>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</si>
  <si>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</si>
  <si>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</si>
  <si>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</si>
  <si>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</si>
  <si>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</si>
  <si>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</si>
  <si>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</si>
  <si>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</si>
  <si>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</si>
  <si>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</si>
  <si>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</si>
  <si>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</si>
  <si>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</si>
  <si>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</si>
  <si>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</si>
  <si>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</si>
  <si>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</si>
  <si>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</si>
  <si>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</si>
  <si>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</si>
  <si>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</si>
  <si>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</si>
  <si>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</si>
  <si>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</si>
  <si>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</si>
  <si>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</si>
  <si>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</si>
  <si>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</si>
  <si>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</si>
  <si>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</si>
  <si>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</si>
  <si>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</si>
  <si>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</si>
  <si>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</si>
  <si>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</si>
  <si>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</si>
  <si>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</si>
  <si>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</si>
  <si>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</si>
  <si>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</si>
  <si>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</si>
  <si>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</si>
  <si>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</si>
  <si>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</si>
  <si>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</si>
  <si>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</si>
  <si>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</si>
  <si>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</si>
  <si>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</si>
  <si>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</si>
  <si>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</si>
  <si>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</si>
  <si>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</si>
  <si>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</si>
  <si>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</si>
  <si>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</si>
  <si>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</si>
  <si>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</si>
  <si>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</si>
  <si>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</si>
  <si>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</si>
  <si>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</si>
  <si>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</si>
  <si>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</si>
  <si>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</si>
  <si>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</si>
  <si>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</si>
  <si>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</si>
  <si>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</si>
  <si>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</si>
  <si>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</si>
  <si>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</si>
  <si>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</si>
  <si>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</si>
  <si>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</si>
  <si>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</si>
  <si>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</si>
  <si>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</si>
  <si>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</si>
  <si>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</si>
  <si>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U</t>
  </si>
  <si>
    <t>R</t>
  </si>
  <si>
    <t>O</t>
  </si>
  <si>
    <t>URO</t>
  </si>
  <si>
    <t/>
  </si>
  <si>
    <t>c</t>
  </si>
  <si>
    <t>N.P.</t>
  </si>
  <si>
    <t>17.</t>
  </si>
  <si>
    <t>Teden: 18. teden (02.05.2021-09.05.2021)</t>
  </si>
  <si>
    <t>Številka: 3305-4/2021/237</t>
  </si>
  <si>
    <t>Tedensko poročilo klavnic za 18. teden (03.05.2021-09.05.2021)</t>
  </si>
  <si>
    <t>Tabela 1: Primerjava tržnih cen v EUR/100 kg za vse kakovostne tržne razrede za 18. teden (03.05.2021-09.05.2021)</t>
  </si>
  <si>
    <t>Teden: 17. teden (26.04.2021-02.05.2021)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</si>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</sst>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44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5" fillId="2" borderId="0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0" fontId="20" fillId="40" borderId="66" xfId="0" applyFont="1" applyFill="1" applyBorder="1" applyAlignment="1">
      <alignment horizontal="center"/>
    </xf>
    <xf numFmtId="0" fontId="20" fillId="42" borderId="37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0" fontId="20" fillId="0" borderId="62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20" fillId="0" borderId="69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20" fillId="42" borderId="0" xfId="0" applyFont="1" applyFill="1"/>
    <xf numFmtId="0" fontId="3" fillId="41" borderId="37" xfId="42" applyFont="1" applyFill="1" applyBorder="1" applyAlignment="1">
      <alignment horizontal="center"/>
    </xf>
    <xf numFmtId="165" fontId="27" fillId="41" borderId="37" xfId="42" applyNumberFormat="1" applyFont="1" applyFill="1" applyBorder="1" applyAlignment="1">
      <alignment horizontal="center"/>
    </xf>
    <xf numFmtId="0" fontId="3" fillId="41" borderId="70" xfId="42" applyFont="1" applyFill="1" applyBorder="1" applyAlignment="1">
      <alignment horizontal="center"/>
    </xf>
    <xf numFmtId="165" fontId="26" fillId="41" borderId="70" xfId="42" applyNumberFormat="1" applyFont="1" applyFill="1" applyBorder="1" applyAlignment="1">
      <alignment horizontal="center"/>
    </xf>
    <xf numFmtId="165" fontId="27" fillId="41" borderId="70" xfId="42" applyNumberFormat="1" applyFont="1" applyFill="1" applyBorder="1" applyAlignment="1">
      <alignment horizontal="center"/>
    </xf>
    <xf numFmtId="0" fontId="3" fillId="36" borderId="43" xfId="42" applyFont="1" applyFill="1" applyBorder="1" applyAlignment="1">
      <alignment horizontal="center"/>
    </xf>
    <xf numFmtId="165" fontId="26" fillId="36" borderId="44" xfId="42" applyNumberFormat="1" applyFont="1" applyFill="1" applyBorder="1" applyAlignment="1">
      <alignment horizontal="center"/>
    </xf>
    <xf numFmtId="165" fontId="24" fillId="36" borderId="44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left" vertic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74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31" fillId="37" borderId="67" xfId="0" applyFont="1" applyFill="1" applyBorder="1" applyAlignment="1">
      <alignment horizontal="center" vertical="center" wrapText="1"/>
    </xf>
    <xf numFmtId="0" fontId="31" fillId="37" borderId="6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52" fillId="2" borderId="0" xfId="49" applyFont="1" applyFill="1" applyBorder="1" applyAlignment="1">
      <alignment horizontal="center" vertical="center"/>
    </xf>
    <xf numFmtId="0" fontId="52" fillId="2" borderId="0" xfId="49" applyFont="1" applyFill="1" applyBorder="1" applyAlignment="1">
      <alignment vertical="center"/>
    </xf>
    <xf numFmtId="0" fontId="51" fillId="2" borderId="0" xfId="49" applyFont="1" applyFill="1" applyBorder="1" applyAlignment="1" applyProtection="1">
      <alignment horizontal="center" vertical="center"/>
      <protection locked="0"/>
    </xf>
    <xf numFmtId="2" fontId="51" fillId="2" borderId="11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>
      <alignment horizontal="center" vertical="center"/>
    </xf>
    <xf numFmtId="2" fontId="51" fillId="39" borderId="18" xfId="49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49" applyNumberFormat="1" applyFont="1" applyFill="1" applyBorder="1" applyAlignment="1">
      <alignment horizontal="center" vertical="center"/>
    </xf>
    <xf numFmtId="43" fontId="51" fillId="2" borderId="18" xfId="51" applyFont="1" applyFill="1" applyBorder="1" applyAlignment="1">
      <alignment horizontal="center" vertical="center"/>
    </xf>
    <xf numFmtId="2" fontId="51" fillId="2" borderId="0" xfId="49" applyNumberFormat="1" applyFont="1" applyFill="1" applyBorder="1" applyAlignment="1" applyProtection="1">
      <alignment horizontal="center" vertical="center"/>
      <protection locked="0"/>
    </xf>
    <xf numFmtId="0" fontId="52" fillId="2" borderId="0" xfId="49" applyFont="1" applyFill="1" applyAlignment="1">
      <alignment vertical="center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2" fontId="53" fillId="2" borderId="0" xfId="49" applyNumberFormat="1" applyFont="1" applyFill="1" applyBorder="1" applyAlignment="1">
      <alignment horizontal="center" vertical="center"/>
    </xf>
    <xf numFmtId="10" fontId="55" fillId="2" borderId="25" xfId="49" applyNumberFormat="1" applyFont="1" applyFill="1" applyBorder="1" applyAlignment="1">
      <alignment horizontal="center" vertical="center"/>
    </xf>
    <xf numFmtId="0" fontId="51" fillId="2" borderId="0" xfId="49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3" fontId="52" fillId="2" borderId="0" xfId="49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 applyProtection="1">
      <alignment horizontal="center" vertical="center"/>
      <protection locked="0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49" applyFont="1" applyFill="1" applyBorder="1" applyAlignment="1">
      <alignment horizontal="center" vertical="center"/>
    </xf>
    <xf numFmtId="172" fontId="52" fillId="39" borderId="0" xfId="52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>
      <alignment horizontal="center" vertical="center"/>
    </xf>
    <xf numFmtId="2" fontId="51" fillId="2" borderId="53" xfId="49" applyNumberFormat="1" applyFont="1" applyFill="1" applyBorder="1" applyAlignment="1">
      <alignment horizontal="center" vertical="center"/>
    </xf>
    <xf numFmtId="2" fontId="51" fillId="2" borderId="54" xfId="49" applyNumberFormat="1" applyFont="1" applyFill="1" applyBorder="1" applyAlignment="1">
      <alignment horizontal="center" vertical="center"/>
    </xf>
    <xf numFmtId="2" fontId="51" fillId="39" borderId="54" xfId="49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3" fontId="51" fillId="2" borderId="0" xfId="49" applyNumberFormat="1" applyFont="1" applyFill="1" applyBorder="1" applyAlignment="1" applyProtection="1">
      <alignment horizontal="center" vertical="center"/>
      <protection locked="0"/>
    </xf>
    <xf numFmtId="172" fontId="51" fillId="2" borderId="55" xfId="52" applyNumberFormat="1" applyFont="1" applyFill="1" applyBorder="1" applyAlignment="1">
      <alignment horizontal="center" vertical="center"/>
    </xf>
    <xf numFmtId="2" fontId="51" fillId="39" borderId="56" xfId="49" applyNumberFormat="1" applyFont="1" applyFill="1" applyBorder="1" applyAlignment="1">
      <alignment horizontal="center" vertical="center"/>
    </xf>
    <xf numFmtId="0" fontId="52" fillId="2" borderId="0" xfId="49" applyFont="1" applyFill="1"/>
    <xf numFmtId="171" fontId="51" fillId="2" borderId="53" xfId="52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>
      <alignment horizontal="center" vertical="center"/>
    </xf>
    <xf numFmtId="2" fontId="51" fillId="2" borderId="58" xfId="49" applyNumberFormat="1" applyFont="1" applyFill="1" applyBorder="1" applyAlignment="1">
      <alignment horizontal="center" vertical="center"/>
    </xf>
    <xf numFmtId="2" fontId="51" fillId="39" borderId="58" xfId="49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2" fontId="51" fillId="39" borderId="60" xfId="49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2" fontId="51" fillId="39" borderId="61" xfId="49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 applyProtection="1">
      <alignment horizontal="center" vertical="center"/>
      <protection locked="0"/>
    </xf>
    <xf numFmtId="2" fontId="51" fillId="2" borderId="58" xfId="49" applyNumberFormat="1" applyFont="1" applyFill="1" applyBorder="1" applyAlignment="1" applyProtection="1">
      <alignment horizontal="center" vertical="center"/>
      <protection locked="0"/>
    </xf>
    <xf numFmtId="2" fontId="51" fillId="39" borderId="58" xfId="49" applyNumberFormat="1" applyFont="1" applyFill="1" applyBorder="1" applyAlignment="1" applyProtection="1">
      <alignment horizontal="center" vertical="center"/>
      <protection locked="0"/>
    </xf>
    <xf numFmtId="173" fontId="51" fillId="2" borderId="0" xfId="49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49" applyNumberFormat="1" applyFont="1" applyFill="1" applyBorder="1" applyAlignment="1">
      <alignment horizontal="center" vertical="center"/>
    </xf>
    <xf numFmtId="2" fontId="51" fillId="2" borderId="64" xfId="49" applyNumberFormat="1" applyFont="1" applyFill="1" applyBorder="1" applyAlignment="1">
      <alignment horizontal="center" vertical="center"/>
    </xf>
    <xf numFmtId="2" fontId="51" fillId="39" borderId="64" xfId="49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2" fontId="51" fillId="39" borderId="73" xfId="49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175" fontId="49" fillId="2" borderId="0" xfId="51" applyNumberFormat="1" applyFont="1" applyFill="1" applyBorder="1" applyAlignment="1" applyProtection="1">
      <alignment horizontal="right" vertical="center"/>
      <protection locked="0"/>
    </xf>
    <xf numFmtId="175" fontId="49" fillId="2" borderId="0" xfId="51" applyNumberFormat="1" applyFont="1" applyFill="1" applyBorder="1" applyAlignment="1">
      <alignment horizontal="right" vertical="center"/>
    </xf>
    <xf numFmtId="175" fontId="48" fillId="39" borderId="3" xfId="51" applyNumberFormat="1" applyFont="1" applyFill="1" applyBorder="1" applyAlignment="1">
      <alignment horizontal="right" vertical="center"/>
    </xf>
    <xf numFmtId="177" fontId="38" fillId="0" borderId="0" xfId="51" applyNumberFormat="1" applyFont="1" applyFill="1" applyBorder="1" applyAlignment="1">
      <alignment horizontal="right"/>
    </xf>
    <xf numFmtId="178" fontId="38" fillId="0" borderId="0" xfId="51" applyNumberFormat="1" applyFont="1" applyFill="1" applyBorder="1" applyAlignment="1">
      <alignment horizontal="right"/>
    </xf>
    <xf numFmtId="175" fontId="49" fillId="2" borderId="58" xfId="51" applyNumberFormat="1" applyFont="1" applyFill="1" applyBorder="1" applyAlignment="1">
      <alignment horizontal="right" vertical="center"/>
    </xf>
    <xf numFmtId="175" fontId="48" fillId="39" borderId="61" xfId="51" applyNumberFormat="1" applyFont="1" applyFill="1" applyBorder="1" applyAlignment="1">
      <alignment horizontal="right" vertical="center"/>
    </xf>
    <xf numFmtId="177" fontId="38" fillId="0" borderId="57" xfId="51" applyNumberFormat="1" applyFont="1" applyFill="1" applyBorder="1" applyAlignment="1">
      <alignment horizontal="right"/>
    </xf>
    <xf numFmtId="178" fontId="38" fillId="0" borderId="58" xfId="51" applyNumberFormat="1" applyFont="1" applyFill="1" applyBorder="1" applyAlignment="1">
      <alignment horizontal="right"/>
    </xf>
    <xf numFmtId="175" fontId="48" fillId="39" borderId="18" xfId="51" applyNumberFormat="1" applyFont="1" applyFill="1" applyBorder="1" applyAlignment="1">
      <alignment horizontal="right" vertical="center"/>
    </xf>
    <xf numFmtId="175" fontId="48" fillId="39" borderId="36" xfId="51" applyNumberFormat="1" applyFont="1" applyFill="1" applyBorder="1" applyAlignment="1">
      <alignment horizontal="right" vertical="center"/>
    </xf>
    <xf numFmtId="177" fontId="38" fillId="39" borderId="11" xfId="51" applyNumberFormat="1" applyFont="1" applyFill="1" applyBorder="1" applyAlignment="1">
      <alignment horizontal="right"/>
    </xf>
    <xf numFmtId="178" fontId="38" fillId="39" borderId="18" xfId="51" applyNumberFormat="1" applyFont="1" applyFill="1" applyBorder="1" applyAlignment="1">
      <alignment horizontal="right"/>
    </xf>
    <xf numFmtId="178" fontId="38" fillId="0" borderId="0" xfId="52" applyNumberFormat="1" applyFont="1" applyFill="1" applyBorder="1"/>
    <xf numFmtId="177" fontId="38" fillId="0" borderId="58" xfId="51" applyNumberFormat="1" applyFont="1" applyFill="1" applyBorder="1" applyAlignment="1">
      <alignment horizontal="right"/>
    </xf>
    <xf numFmtId="178" fontId="38" fillId="0" borderId="58" xfId="52" applyNumberFormat="1" applyFont="1" applyFill="1" applyBorder="1"/>
    <xf numFmtId="177" fontId="38" fillId="39" borderId="18" xfId="51" applyNumberFormat="1" applyFont="1" applyFill="1" applyBorder="1" applyAlignment="1">
      <alignment horizontal="right"/>
    </xf>
    <xf numFmtId="178" fontId="38" fillId="39" borderId="18" xfId="52" applyNumberFormat="1" applyFont="1" applyFill="1" applyBorder="1"/>
    <xf numFmtId="176" fontId="50" fillId="39" borderId="18" xfId="49" applyNumberFormat="1" applyFont="1" applyFill="1" applyBorder="1" applyAlignment="1" applyProtection="1">
      <alignment horizontal="center" vertical="center"/>
      <protection locked="0"/>
    </xf>
    <xf numFmtId="176" fontId="50" fillId="39" borderId="36" xfId="49" applyNumberFormat="1" applyFont="1" applyFill="1" applyBorder="1" applyAlignment="1" applyProtection="1">
      <alignment horizontal="center" vertical="center"/>
      <protection locked="0"/>
    </xf>
    <xf numFmtId="178" fontId="38" fillId="39" borderId="23" xfId="52" applyNumberFormat="1" applyFont="1" applyFill="1" applyBorder="1"/>
    <xf numFmtId="2" fontId="49" fillId="2" borderId="18" xfId="51" applyNumberFormat="1" applyFont="1" applyFill="1" applyBorder="1" applyAlignment="1">
      <alignment horizontal="right" vertical="center"/>
    </xf>
    <xf numFmtId="2" fontId="48" fillId="2" borderId="36" xfId="51" applyNumberFormat="1" applyFont="1" applyFill="1" applyBorder="1" applyAlignment="1">
      <alignment horizontal="right" vertical="center"/>
    </xf>
    <xf numFmtId="0" fontId="47" fillId="0" borderId="18" xfId="50" applyBorder="1"/>
    <xf numFmtId="172" fontId="57" fillId="0" borderId="23" xfId="52" applyNumberFormat="1" applyFont="1" applyBorder="1"/>
    <xf numFmtId="0" fontId="3" fillId="41" borderId="76" xfId="42" applyFont="1" applyFill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5" xfId="46" applyFont="1" applyFill="1" applyBorder="1" applyAlignment="1" applyProtection="1">
      <alignment horizontal="center" vertical="center"/>
      <protection locked="0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" xfId="46" quotePrefix="1" applyFont="1" applyFill="1" applyBorder="1" applyAlignment="1">
      <alignment horizontal="center" vertical="center"/>
    </xf>
    <xf numFmtId="0" fontId="38" fillId="0" borderId="3" xfId="46" quotePrefix="1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</cellXfs>
  <cellStyles count="79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2" xfId="42" xr:uid="{00000000-0005-0000-0000-000024000000}"/>
    <cellStyle name="Navadno 2 2" xfId="69" xr:uid="{00000000-0005-0000-0000-000025000000}"/>
    <cellStyle name="Navadno 3" xfId="43" xr:uid="{00000000-0005-0000-0000-000026000000}"/>
    <cellStyle name="Navadno 3 2" xfId="65" xr:uid="{00000000-0005-0000-0000-000027000000}"/>
    <cellStyle name="Navadno 4" xfId="33" xr:uid="{00000000-0005-0000-0000-000028000000}"/>
    <cellStyle name="Navadno 4 2" xfId="74" xr:uid="{00000000-0005-0000-0000-000029000000}"/>
    <cellStyle name="Navadno 5" xfId="53" xr:uid="{00000000-0005-0000-0000-00002A000000}"/>
    <cellStyle name="Navadno 5 2" xfId="72" xr:uid="{00000000-0005-0000-0000-00002B000000}"/>
    <cellStyle name="Navadno 6" xfId="67" xr:uid="{00000000-0005-0000-0000-00002C000000}"/>
    <cellStyle name="Navadno 7" xfId="75" xr:uid="{00000000-0005-0000-0000-00002D000000}"/>
    <cellStyle name="Navadno 8" xfId="71" xr:uid="{00000000-0005-0000-0000-00002E000000}"/>
    <cellStyle name="Navadno 9" xfId="78" xr:uid="{00000000-0005-0000-0000-00002F000000}"/>
    <cellStyle name="Navadno_ca04-19" xfId="46" xr:uid="{00000000-0005-0000-0000-000030000000}"/>
    <cellStyle name="Nevtralno" xfId="56" builtinId="28" customBuiltin="1"/>
    <cellStyle name="Nevtralno 2" xfId="44" xr:uid="{00000000-0005-0000-0000-000032000000}"/>
    <cellStyle name="Normal 2" xfId="50" xr:uid="{00000000-0005-0000-0000-000033000000}"/>
    <cellStyle name="Normal 7" xfId="49" xr:uid="{00000000-0005-0000-0000-000034000000}"/>
    <cellStyle name="Normal_sce25" xfId="54" xr:uid="{00000000-0005-0000-0000-000035000000}"/>
    <cellStyle name="Odstotek 2" xfId="73" xr:uid="{00000000-0005-0000-0000-000036000000}"/>
    <cellStyle name="Odstotek 3" xfId="47" xr:uid="{00000000-0005-0000-0000-000037000000}"/>
    <cellStyle name="Odstotek 4" xfId="68" xr:uid="{00000000-0005-0000-0000-000038000000}"/>
    <cellStyle name="Odstotek 5" xfId="52" xr:uid="{00000000-0005-0000-0000-000039000000}"/>
    <cellStyle name="Opomba" xfId="57" builtinId="10" customBuiltin="1"/>
    <cellStyle name="Opomba 2" xfId="45" xr:uid="{00000000-0005-0000-0000-00003B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 xr:uid="{00000000-0005-0000-0000-000048000000}"/>
    <cellStyle name="Vejica 3" xfId="64" xr:uid="{00000000-0005-0000-0000-000049000000}"/>
    <cellStyle name="Vejica 4" xfId="51" xr:uid="{00000000-0005-0000-0000-00004A000000}"/>
    <cellStyle name="Vejica 5" xfId="66" xr:uid="{00000000-0005-0000-0000-00004B000000}"/>
    <cellStyle name="Vejica 6" xfId="70" xr:uid="{00000000-0005-0000-0000-00004C000000}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320.20999999999998</c:v>
                </c:pt>
                <c:pt idx="1">
                  <c:v>317.15999999999997</c:v>
                </c:pt>
                <c:pt idx="2">
                  <c:v>315.67</c:v>
                </c:pt>
                <c:pt idx="3">
                  <c:v>312.61</c:v>
                </c:pt>
                <c:pt idx="4">
                  <c:v>311.5</c:v>
                </c:pt>
                <c:pt idx="5">
                  <c:v>314.68</c:v>
                </c:pt>
                <c:pt idx="6">
                  <c:v>313.98</c:v>
                </c:pt>
                <c:pt idx="7">
                  <c:v>313.11</c:v>
                </c:pt>
                <c:pt idx="8">
                  <c:v>311.64999999999998</c:v>
                </c:pt>
                <c:pt idx="9">
                  <c:v>311.98</c:v>
                </c:pt>
                <c:pt idx="10">
                  <c:v>313.09999999999997</c:v>
                </c:pt>
                <c:pt idx="11">
                  <c:v>311.75</c:v>
                </c:pt>
                <c:pt idx="12">
                  <c:v>310.89</c:v>
                </c:pt>
                <c:pt idx="13">
                  <c:v>311.39999999999998</c:v>
                </c:pt>
                <c:pt idx="14">
                  <c:v>311.14</c:v>
                </c:pt>
                <c:pt idx="15">
                  <c:v>310.46999999999997</c:v>
                </c:pt>
                <c:pt idx="16">
                  <c:v>295.2</c:v>
                </c:pt>
                <c:pt idx="17">
                  <c:v>310.74</c:v>
                </c:pt>
                <c:pt idx="18">
                  <c:v>310.11</c:v>
                </c:pt>
                <c:pt idx="19">
                  <c:v>311.95</c:v>
                </c:pt>
                <c:pt idx="20">
                  <c:v>311.02999999999997</c:v>
                </c:pt>
                <c:pt idx="21">
                  <c:v>312.77</c:v>
                </c:pt>
                <c:pt idx="22">
                  <c:v>312.81</c:v>
                </c:pt>
                <c:pt idx="23">
                  <c:v>312.04000000000002</c:v>
                </c:pt>
                <c:pt idx="24">
                  <c:v>313.96999999999997</c:v>
                </c:pt>
                <c:pt idx="25">
                  <c:v>310.35000000000002</c:v>
                </c:pt>
                <c:pt idx="26">
                  <c:v>310.95</c:v>
                </c:pt>
                <c:pt idx="27">
                  <c:v>312.14999999999998</c:v>
                </c:pt>
                <c:pt idx="28">
                  <c:v>312.66000000000003</c:v>
                </c:pt>
                <c:pt idx="29">
                  <c:v>312.26</c:v>
                </c:pt>
                <c:pt idx="30">
                  <c:v>308.72000000000003</c:v>
                </c:pt>
                <c:pt idx="31">
                  <c:v>314.08</c:v>
                </c:pt>
                <c:pt idx="32">
                  <c:v>314.14</c:v>
                </c:pt>
                <c:pt idx="33">
                  <c:v>317.25</c:v>
                </c:pt>
                <c:pt idx="34">
                  <c:v>316.09999999999997</c:v>
                </c:pt>
                <c:pt idx="35">
                  <c:v>326.12</c:v>
                </c:pt>
                <c:pt idx="36">
                  <c:v>322.70999999999998</c:v>
                </c:pt>
                <c:pt idx="37" formatCode="General">
                  <c:v>322.49</c:v>
                </c:pt>
                <c:pt idx="38" formatCode="General">
                  <c:v>321.08</c:v>
                </c:pt>
                <c:pt idx="39" formatCode="General">
                  <c:v>323.79000000000002</c:v>
                </c:pt>
                <c:pt idx="40" formatCode="General">
                  <c:v>315.22000000000003</c:v>
                </c:pt>
                <c:pt idx="41" formatCode="General">
                  <c:v>320.66000000000003</c:v>
                </c:pt>
                <c:pt idx="42" formatCode="General">
                  <c:v>324.55</c:v>
                </c:pt>
                <c:pt idx="43" formatCode="General">
                  <c:v>323.06</c:v>
                </c:pt>
                <c:pt idx="44" formatCode="General">
                  <c:v>327.99</c:v>
                </c:pt>
                <c:pt idx="45">
                  <c:v>325.20000000000005</c:v>
                </c:pt>
                <c:pt idx="46" formatCode="General">
                  <c:v>318.92</c:v>
                </c:pt>
                <c:pt idx="47" formatCode="#,##0.00\ _€">
                  <c:v>329.58000000000004</c:v>
                </c:pt>
                <c:pt idx="48" formatCode="#,##0.00\ _€">
                  <c:v>330.95000000000005</c:v>
                </c:pt>
                <c:pt idx="49" formatCode="#,##0.00\ _€">
                  <c:v>324.98</c:v>
                </c:pt>
                <c:pt idx="50" formatCode="#,##0.00\ _€">
                  <c:v>330.16</c:v>
                </c:pt>
                <c:pt idx="51" formatCode="#,##0.00\ _€">
                  <c:v>327.71000000000004</c:v>
                </c:pt>
                <c:pt idx="52" formatCode="General">
                  <c:v>329.43</c:v>
                </c:pt>
                <c:pt idx="53" formatCode="General">
                  <c:v>327.42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320.77</c:v>
                </c:pt>
                <c:pt idx="1">
                  <c:v>312.70999999999998</c:v>
                </c:pt>
                <c:pt idx="2">
                  <c:v>306.17</c:v>
                </c:pt>
                <c:pt idx="3">
                  <c:v>304.68</c:v>
                </c:pt>
                <c:pt idx="4">
                  <c:v>306.2</c:v>
                </c:pt>
                <c:pt idx="5">
                  <c:v>305.29000000000002</c:v>
                </c:pt>
                <c:pt idx="6">
                  <c:v>306.01</c:v>
                </c:pt>
                <c:pt idx="7">
                  <c:v>304.89999999999998</c:v>
                </c:pt>
                <c:pt idx="8">
                  <c:v>313.02</c:v>
                </c:pt>
                <c:pt idx="9">
                  <c:v>307.34999999999997</c:v>
                </c:pt>
                <c:pt idx="10">
                  <c:v>305.89</c:v>
                </c:pt>
                <c:pt idx="11">
                  <c:v>303.58</c:v>
                </c:pt>
                <c:pt idx="12">
                  <c:v>303.59999999999997</c:v>
                </c:pt>
                <c:pt idx="13">
                  <c:v>300.3</c:v>
                </c:pt>
                <c:pt idx="14">
                  <c:v>306.2</c:v>
                </c:pt>
                <c:pt idx="15">
                  <c:v>313.95</c:v>
                </c:pt>
                <c:pt idx="16">
                  <c:v>301.55</c:v>
                </c:pt>
                <c:pt idx="17">
                  <c:v>313.14999999999998</c:v>
                </c:pt>
                <c:pt idx="18">
                  <c:v>240.53</c:v>
                </c:pt>
                <c:pt idx="19">
                  <c:v>306.77</c:v>
                </c:pt>
                <c:pt idx="20">
                  <c:v>304.46999999999997</c:v>
                </c:pt>
                <c:pt idx="21">
                  <c:v>311.02</c:v>
                </c:pt>
                <c:pt idx="22">
                  <c:v>307.29000000000002</c:v>
                </c:pt>
                <c:pt idx="23">
                  <c:v>290.20999999999998</c:v>
                </c:pt>
                <c:pt idx="24">
                  <c:v>300.74</c:v>
                </c:pt>
                <c:pt idx="25">
                  <c:v>301.2</c:v>
                </c:pt>
                <c:pt idx="26">
                  <c:v>303.05</c:v>
                </c:pt>
                <c:pt idx="27">
                  <c:v>303.26</c:v>
                </c:pt>
                <c:pt idx="28">
                  <c:v>302.16000000000003</c:v>
                </c:pt>
                <c:pt idx="29">
                  <c:v>302.29000000000002</c:v>
                </c:pt>
                <c:pt idx="30">
                  <c:v>308</c:v>
                </c:pt>
                <c:pt idx="31">
                  <c:v>306.01</c:v>
                </c:pt>
                <c:pt idx="32">
                  <c:v>305.96999999999997</c:v>
                </c:pt>
                <c:pt idx="33">
                  <c:v>309.34999999999997</c:v>
                </c:pt>
                <c:pt idx="34">
                  <c:v>310.08999999999997</c:v>
                </c:pt>
                <c:pt idx="35">
                  <c:v>312.89999999999998</c:v>
                </c:pt>
                <c:pt idx="36">
                  <c:v>313.69</c:v>
                </c:pt>
                <c:pt idx="37" formatCode="General">
                  <c:v>311.77</c:v>
                </c:pt>
                <c:pt idx="38" formatCode="General">
                  <c:v>310.05</c:v>
                </c:pt>
                <c:pt idx="39" formatCode="General">
                  <c:v>314.77000000000004</c:v>
                </c:pt>
                <c:pt idx="40" formatCode="General">
                  <c:v>297.53000000000003</c:v>
                </c:pt>
                <c:pt idx="41" formatCode="General">
                  <c:v>313.52000000000004</c:v>
                </c:pt>
                <c:pt idx="42" formatCode="General">
                  <c:v>320.44</c:v>
                </c:pt>
                <c:pt idx="43" formatCode="General">
                  <c:v>321.24</c:v>
                </c:pt>
                <c:pt idx="44" formatCode="General">
                  <c:v>321.36</c:v>
                </c:pt>
                <c:pt idx="45">
                  <c:v>318.40000000000003</c:v>
                </c:pt>
                <c:pt idx="46" formatCode="General">
                  <c:v>323.79000000000002</c:v>
                </c:pt>
                <c:pt idx="47" formatCode="#,##0.00\ _€">
                  <c:v>324.32</c:v>
                </c:pt>
                <c:pt idx="48" formatCode="#,##0.00\ _€">
                  <c:v>322.84000000000003</c:v>
                </c:pt>
                <c:pt idx="49" formatCode="#,##0.00\ _€">
                  <c:v>330.45000000000005</c:v>
                </c:pt>
                <c:pt idx="50" formatCode="#,##0.00\ _€">
                  <c:v>309.01000000000005</c:v>
                </c:pt>
                <c:pt idx="51" formatCode="#,##0.00\ _€">
                  <c:v>319.76000000000005</c:v>
                </c:pt>
                <c:pt idx="52" formatCode="General">
                  <c:v>324.37</c:v>
                </c:pt>
                <c:pt idx="53" formatCode="General">
                  <c:v>323.78000000000003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24">
                  <c:v>301.32</c:v>
                </c:pt>
                <c:pt idx="48" formatCode="#,##0.00\ _€">
                  <c:v>321.54000000000002</c:v>
                </c:pt>
                <c:pt idx="49" formatCode="#,##0.00\ _€">
                  <c:v>321.54000000000002</c:v>
                </c:pt>
                <c:pt idx="50" formatCode="#,##0.00\ _€">
                  <c:v>314.24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206.01</c:v>
                </c:pt>
                <c:pt idx="1">
                  <c:v>209.4</c:v>
                </c:pt>
                <c:pt idx="2">
                  <c:v>210.41</c:v>
                </c:pt>
                <c:pt idx="3">
                  <c:v>194.12</c:v>
                </c:pt>
                <c:pt idx="4">
                  <c:v>197.20999999999998</c:v>
                </c:pt>
                <c:pt idx="5">
                  <c:v>211</c:v>
                </c:pt>
                <c:pt idx="6">
                  <c:v>218.81</c:v>
                </c:pt>
                <c:pt idx="7">
                  <c:v>214.12</c:v>
                </c:pt>
                <c:pt idx="8">
                  <c:v>219.91</c:v>
                </c:pt>
                <c:pt idx="9">
                  <c:v>220.78</c:v>
                </c:pt>
                <c:pt idx="10">
                  <c:v>222.57</c:v>
                </c:pt>
                <c:pt idx="11">
                  <c:v>206.19</c:v>
                </c:pt>
                <c:pt idx="12">
                  <c:v>215.9</c:v>
                </c:pt>
                <c:pt idx="13">
                  <c:v>206.29999999999998</c:v>
                </c:pt>
                <c:pt idx="14">
                  <c:v>219.12</c:v>
                </c:pt>
                <c:pt idx="15">
                  <c:v>223.38</c:v>
                </c:pt>
                <c:pt idx="16">
                  <c:v>191.66</c:v>
                </c:pt>
                <c:pt idx="17">
                  <c:v>223.03</c:v>
                </c:pt>
                <c:pt idx="18">
                  <c:v>197.95</c:v>
                </c:pt>
                <c:pt idx="19">
                  <c:v>214.73</c:v>
                </c:pt>
                <c:pt idx="20">
                  <c:v>199.79999999999998</c:v>
                </c:pt>
                <c:pt idx="21">
                  <c:v>216.19</c:v>
                </c:pt>
                <c:pt idx="22">
                  <c:v>216.93</c:v>
                </c:pt>
                <c:pt idx="23">
                  <c:v>228.17</c:v>
                </c:pt>
                <c:pt idx="24">
                  <c:v>201.79</c:v>
                </c:pt>
                <c:pt idx="25">
                  <c:v>187.71</c:v>
                </c:pt>
                <c:pt idx="26">
                  <c:v>204.22</c:v>
                </c:pt>
                <c:pt idx="27">
                  <c:v>191.72</c:v>
                </c:pt>
                <c:pt idx="28">
                  <c:v>194.1</c:v>
                </c:pt>
                <c:pt idx="29">
                  <c:v>191.2</c:v>
                </c:pt>
                <c:pt idx="30">
                  <c:v>199.23</c:v>
                </c:pt>
                <c:pt idx="31">
                  <c:v>192.59</c:v>
                </c:pt>
                <c:pt idx="32">
                  <c:v>224.54</c:v>
                </c:pt>
                <c:pt idx="33">
                  <c:v>217.65</c:v>
                </c:pt>
                <c:pt idx="34">
                  <c:v>230.03</c:v>
                </c:pt>
                <c:pt idx="35">
                  <c:v>233.31</c:v>
                </c:pt>
                <c:pt idx="36">
                  <c:v>206.39</c:v>
                </c:pt>
                <c:pt idx="37" formatCode="General">
                  <c:v>216.23</c:v>
                </c:pt>
                <c:pt idx="38" formatCode="General">
                  <c:v>205.76</c:v>
                </c:pt>
                <c:pt idx="39" formatCode="General">
                  <c:v>203.91</c:v>
                </c:pt>
                <c:pt idx="40" formatCode="General">
                  <c:v>206.42</c:v>
                </c:pt>
                <c:pt idx="41" formatCode="General">
                  <c:v>210.29</c:v>
                </c:pt>
                <c:pt idx="42" formatCode="General">
                  <c:v>206.25</c:v>
                </c:pt>
                <c:pt idx="43" formatCode="General">
                  <c:v>203.13</c:v>
                </c:pt>
                <c:pt idx="44" formatCode="General">
                  <c:v>229.54</c:v>
                </c:pt>
                <c:pt idx="45" formatCode="General">
                  <c:v>225.95999999999998</c:v>
                </c:pt>
                <c:pt idx="46" formatCode="General">
                  <c:v>205.73999999999998</c:v>
                </c:pt>
                <c:pt idx="47" formatCode="#,##0.00\ _€">
                  <c:v>230.48</c:v>
                </c:pt>
                <c:pt idx="48" formatCode="#,##0.00\ _€">
                  <c:v>236.72</c:v>
                </c:pt>
                <c:pt idx="49" formatCode="#,##0.00\ _€">
                  <c:v>218.79999999999998</c:v>
                </c:pt>
                <c:pt idx="50" formatCode="#,##0.00\ _€">
                  <c:v>231.95</c:v>
                </c:pt>
                <c:pt idx="51" formatCode="#,##0.00\ _€">
                  <c:v>225.66</c:v>
                </c:pt>
                <c:pt idx="52" formatCode="General">
                  <c:v>237.32999999999998</c:v>
                </c:pt>
                <c:pt idx="53" formatCode="General">
                  <c:v>236.37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314.7</c:v>
                </c:pt>
                <c:pt idx="1">
                  <c:v>309.68</c:v>
                </c:pt>
                <c:pt idx="2">
                  <c:v>298.31</c:v>
                </c:pt>
                <c:pt idx="3">
                  <c:v>306.81</c:v>
                </c:pt>
                <c:pt idx="4">
                  <c:v>300.27999999999997</c:v>
                </c:pt>
                <c:pt idx="5">
                  <c:v>300.58999999999997</c:v>
                </c:pt>
                <c:pt idx="6">
                  <c:v>301.68</c:v>
                </c:pt>
                <c:pt idx="7">
                  <c:v>308.43</c:v>
                </c:pt>
                <c:pt idx="8">
                  <c:v>346.23</c:v>
                </c:pt>
                <c:pt idx="9">
                  <c:v>302.99</c:v>
                </c:pt>
                <c:pt idx="10">
                  <c:v>305.20999999999998</c:v>
                </c:pt>
                <c:pt idx="11">
                  <c:v>308.96999999999997</c:v>
                </c:pt>
                <c:pt idx="12">
                  <c:v>300</c:v>
                </c:pt>
                <c:pt idx="13">
                  <c:v>304.39</c:v>
                </c:pt>
                <c:pt idx="14">
                  <c:v>308.54000000000002</c:v>
                </c:pt>
                <c:pt idx="15">
                  <c:v>308.32</c:v>
                </c:pt>
                <c:pt idx="16">
                  <c:v>308.49</c:v>
                </c:pt>
                <c:pt idx="17">
                  <c:v>310.62</c:v>
                </c:pt>
                <c:pt idx="18">
                  <c:v>308.05</c:v>
                </c:pt>
                <c:pt idx="19">
                  <c:v>304.81</c:v>
                </c:pt>
                <c:pt idx="20">
                  <c:v>308.42</c:v>
                </c:pt>
                <c:pt idx="21">
                  <c:v>308.64999999999998</c:v>
                </c:pt>
                <c:pt idx="22">
                  <c:v>307.40999999999997</c:v>
                </c:pt>
                <c:pt idx="23">
                  <c:v>311.08</c:v>
                </c:pt>
                <c:pt idx="24">
                  <c:v>308.86</c:v>
                </c:pt>
                <c:pt idx="25">
                  <c:v>304.47000000000003</c:v>
                </c:pt>
                <c:pt idx="26">
                  <c:v>313.27</c:v>
                </c:pt>
                <c:pt idx="27">
                  <c:v>299.61</c:v>
                </c:pt>
                <c:pt idx="28">
                  <c:v>300.24</c:v>
                </c:pt>
                <c:pt idx="29">
                  <c:v>295.82</c:v>
                </c:pt>
                <c:pt idx="30">
                  <c:v>296.89</c:v>
                </c:pt>
                <c:pt idx="31">
                  <c:v>297.64</c:v>
                </c:pt>
                <c:pt idx="32">
                  <c:v>300.40999999999997</c:v>
                </c:pt>
                <c:pt idx="33">
                  <c:v>303.38</c:v>
                </c:pt>
                <c:pt idx="34">
                  <c:v>305.33999999999997</c:v>
                </c:pt>
                <c:pt idx="35">
                  <c:v>277.79000000000002</c:v>
                </c:pt>
                <c:pt idx="36">
                  <c:v>299.54000000000002</c:v>
                </c:pt>
                <c:pt idx="37" formatCode="General">
                  <c:v>307.14999999999998</c:v>
                </c:pt>
                <c:pt idx="38">
                  <c:v>305.39999999999998</c:v>
                </c:pt>
                <c:pt idx="39" formatCode="General">
                  <c:v>305.89000000000004</c:v>
                </c:pt>
                <c:pt idx="40" formatCode="General">
                  <c:v>307.66000000000003</c:v>
                </c:pt>
                <c:pt idx="41" formatCode="General">
                  <c:v>308.04000000000002</c:v>
                </c:pt>
                <c:pt idx="42" formatCode="General">
                  <c:v>314.46000000000004</c:v>
                </c:pt>
                <c:pt idx="43" formatCode="General">
                  <c:v>314.04000000000002</c:v>
                </c:pt>
                <c:pt idx="44" formatCode="General">
                  <c:v>304.26000000000005</c:v>
                </c:pt>
                <c:pt idx="45" formatCode="General">
                  <c:v>308.73</c:v>
                </c:pt>
                <c:pt idx="46" formatCode="General">
                  <c:v>303.75</c:v>
                </c:pt>
                <c:pt idx="47" formatCode="#,##0.00\ _€">
                  <c:v>319.13</c:v>
                </c:pt>
                <c:pt idx="48" formatCode="#,##0.00\ _€">
                  <c:v>304.8</c:v>
                </c:pt>
                <c:pt idx="49" formatCode="#,##0.00\ _€">
                  <c:v>314.13</c:v>
                </c:pt>
                <c:pt idx="50" formatCode="#,##0.00\ _€">
                  <c:v>313.33000000000004</c:v>
                </c:pt>
                <c:pt idx="51" formatCode="#,##0.00\ _€">
                  <c:v>312.12</c:v>
                </c:pt>
                <c:pt idx="52" formatCode="General">
                  <c:v>312.63</c:v>
                </c:pt>
                <c:pt idx="53" formatCode="General">
                  <c:v>313.51000000000005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21">
                  <c:v>321.32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85992"/>
        <c:axId val="468387168"/>
      </c:lineChart>
      <c:catAx>
        <c:axId val="468385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7168"/>
        <c:crosses val="autoZero"/>
        <c:auto val="1"/>
        <c:lblAlgn val="ctr"/>
        <c:lblOffset val="100"/>
        <c:noMultiLvlLbl val="0"/>
      </c:catAx>
      <c:valAx>
        <c:axId val="46838716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TEDNIH'!$C$4:$C$57</c:f>
              <c:numCache>
                <c:formatCode>#,##0\ \k\g</c:formatCode>
                <c:ptCount val="54"/>
                <c:pt idx="0">
                  <c:v>114</c:v>
                </c:pt>
                <c:pt idx="8">
                  <c:v>522</c:v>
                </c:pt>
                <c:pt idx="18">
                  <c:v>130</c:v>
                </c:pt>
                <c:pt idx="20">
                  <c:v>341</c:v>
                </c:pt>
                <c:pt idx="21">
                  <c:v>712</c:v>
                </c:pt>
                <c:pt idx="23">
                  <c:v>272</c:v>
                </c:pt>
                <c:pt idx="26">
                  <c:v>332</c:v>
                </c:pt>
                <c:pt idx="27">
                  <c:v>139</c:v>
                </c:pt>
                <c:pt idx="29">
                  <c:v>111</c:v>
                </c:pt>
                <c:pt idx="31">
                  <c:v>478</c:v>
                </c:pt>
                <c:pt idx="33">
                  <c:v>762</c:v>
                </c:pt>
                <c:pt idx="34">
                  <c:v>303</c:v>
                </c:pt>
                <c:pt idx="36">
                  <c:v>59</c:v>
                </c:pt>
                <c:pt idx="37">
                  <c:v>120</c:v>
                </c:pt>
                <c:pt idx="39">
                  <c:v>301</c:v>
                </c:pt>
                <c:pt idx="41">
                  <c:v>172</c:v>
                </c:pt>
                <c:pt idx="42">
                  <c:v>952</c:v>
                </c:pt>
                <c:pt idx="43">
                  <c:v>254</c:v>
                </c:pt>
                <c:pt idx="44">
                  <c:v>247</c:v>
                </c:pt>
                <c:pt idx="45">
                  <c:v>364</c:v>
                </c:pt>
                <c:pt idx="46">
                  <c:v>399</c:v>
                </c:pt>
                <c:pt idx="47">
                  <c:v>634</c:v>
                </c:pt>
                <c:pt idx="48">
                  <c:v>399</c:v>
                </c:pt>
                <c:pt idx="49">
                  <c:v>503</c:v>
                </c:pt>
                <c:pt idx="50">
                  <c:v>115</c:v>
                </c:pt>
                <c:pt idx="51">
                  <c:v>407</c:v>
                </c:pt>
                <c:pt idx="52">
                  <c:v>229</c:v>
                </c:pt>
                <c:pt idx="53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TEDNIH'!$D$4:$D$57</c:f>
              <c:numCache>
                <c:formatCode>#,##0\ \k\g</c:formatCode>
                <c:ptCount val="54"/>
                <c:pt idx="0">
                  <c:v>123780</c:v>
                </c:pt>
                <c:pt idx="1">
                  <c:v>125756</c:v>
                </c:pt>
                <c:pt idx="2">
                  <c:v>131570</c:v>
                </c:pt>
                <c:pt idx="3">
                  <c:v>140458</c:v>
                </c:pt>
                <c:pt idx="4">
                  <c:v>142312</c:v>
                </c:pt>
                <c:pt idx="5">
                  <c:v>101111</c:v>
                </c:pt>
                <c:pt idx="6">
                  <c:v>131895</c:v>
                </c:pt>
                <c:pt idx="7">
                  <c:v>111881</c:v>
                </c:pt>
                <c:pt idx="8">
                  <c:v>128318</c:v>
                </c:pt>
                <c:pt idx="9">
                  <c:v>138968</c:v>
                </c:pt>
                <c:pt idx="10">
                  <c:v>118406</c:v>
                </c:pt>
                <c:pt idx="11">
                  <c:v>119280</c:v>
                </c:pt>
                <c:pt idx="12">
                  <c:v>118423</c:v>
                </c:pt>
                <c:pt idx="13">
                  <c:v>128186</c:v>
                </c:pt>
                <c:pt idx="14">
                  <c:v>110306</c:v>
                </c:pt>
                <c:pt idx="15">
                  <c:v>120044</c:v>
                </c:pt>
                <c:pt idx="16">
                  <c:v>120044</c:v>
                </c:pt>
                <c:pt idx="17">
                  <c:v>119594</c:v>
                </c:pt>
                <c:pt idx="18">
                  <c:v>119291</c:v>
                </c:pt>
                <c:pt idx="19">
                  <c:v>123350</c:v>
                </c:pt>
                <c:pt idx="20">
                  <c:v>148332</c:v>
                </c:pt>
                <c:pt idx="21">
                  <c:v>133059</c:v>
                </c:pt>
                <c:pt idx="22">
                  <c:v>124640</c:v>
                </c:pt>
                <c:pt idx="23">
                  <c:v>121767</c:v>
                </c:pt>
                <c:pt idx="24">
                  <c:v>115939</c:v>
                </c:pt>
                <c:pt idx="25">
                  <c:v>120428</c:v>
                </c:pt>
                <c:pt idx="26">
                  <c:v>113300</c:v>
                </c:pt>
                <c:pt idx="27">
                  <c:v>101299</c:v>
                </c:pt>
                <c:pt idx="28">
                  <c:v>108239</c:v>
                </c:pt>
                <c:pt idx="29">
                  <c:v>108624</c:v>
                </c:pt>
                <c:pt idx="30">
                  <c:v>147072</c:v>
                </c:pt>
                <c:pt idx="31">
                  <c:v>129752</c:v>
                </c:pt>
                <c:pt idx="32">
                  <c:v>169938</c:v>
                </c:pt>
                <c:pt idx="33">
                  <c:v>152825</c:v>
                </c:pt>
                <c:pt idx="34">
                  <c:v>139869</c:v>
                </c:pt>
                <c:pt idx="35">
                  <c:v>114077</c:v>
                </c:pt>
                <c:pt idx="36">
                  <c:v>128133</c:v>
                </c:pt>
                <c:pt idx="37">
                  <c:v>140095</c:v>
                </c:pt>
                <c:pt idx="38">
                  <c:v>140138</c:v>
                </c:pt>
                <c:pt idx="39">
                  <c:v>136340</c:v>
                </c:pt>
                <c:pt idx="40">
                  <c:v>122845</c:v>
                </c:pt>
                <c:pt idx="41">
                  <c:v>122134</c:v>
                </c:pt>
                <c:pt idx="42">
                  <c:v>122964</c:v>
                </c:pt>
                <c:pt idx="43">
                  <c:v>111944</c:v>
                </c:pt>
                <c:pt idx="44">
                  <c:v>137143</c:v>
                </c:pt>
                <c:pt idx="45">
                  <c:v>129645</c:v>
                </c:pt>
                <c:pt idx="46">
                  <c:v>137808</c:v>
                </c:pt>
                <c:pt idx="47">
                  <c:v>146128</c:v>
                </c:pt>
                <c:pt idx="48">
                  <c:v>141365</c:v>
                </c:pt>
                <c:pt idx="49">
                  <c:v>101810</c:v>
                </c:pt>
                <c:pt idx="50">
                  <c:v>134747</c:v>
                </c:pt>
                <c:pt idx="51">
                  <c:v>141911</c:v>
                </c:pt>
                <c:pt idx="52">
                  <c:v>143726</c:v>
                </c:pt>
                <c:pt idx="53">
                  <c:v>115096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TEDNIH'!$E$4:$E$57</c:f>
              <c:numCache>
                <c:formatCode>#,##0\ \k\g</c:formatCode>
                <c:ptCount val="54"/>
                <c:pt idx="0">
                  <c:v>6931</c:v>
                </c:pt>
                <c:pt idx="1">
                  <c:v>8646</c:v>
                </c:pt>
                <c:pt idx="2">
                  <c:v>6584</c:v>
                </c:pt>
                <c:pt idx="3">
                  <c:v>7414</c:v>
                </c:pt>
                <c:pt idx="4">
                  <c:v>11578</c:v>
                </c:pt>
                <c:pt idx="5">
                  <c:v>5972</c:v>
                </c:pt>
                <c:pt idx="6">
                  <c:v>7084</c:v>
                </c:pt>
                <c:pt idx="7">
                  <c:v>8073</c:v>
                </c:pt>
                <c:pt idx="8">
                  <c:v>9912</c:v>
                </c:pt>
                <c:pt idx="9">
                  <c:v>14377</c:v>
                </c:pt>
                <c:pt idx="10">
                  <c:v>7979</c:v>
                </c:pt>
                <c:pt idx="11">
                  <c:v>11364</c:v>
                </c:pt>
                <c:pt idx="12">
                  <c:v>11038</c:v>
                </c:pt>
                <c:pt idx="13">
                  <c:v>7755</c:v>
                </c:pt>
                <c:pt idx="14">
                  <c:v>12741</c:v>
                </c:pt>
                <c:pt idx="15">
                  <c:v>14411</c:v>
                </c:pt>
                <c:pt idx="16">
                  <c:v>14411</c:v>
                </c:pt>
                <c:pt idx="17">
                  <c:v>8124</c:v>
                </c:pt>
                <c:pt idx="18">
                  <c:v>10449</c:v>
                </c:pt>
                <c:pt idx="19">
                  <c:v>6350</c:v>
                </c:pt>
                <c:pt idx="20">
                  <c:v>11444</c:v>
                </c:pt>
                <c:pt idx="21">
                  <c:v>11826</c:v>
                </c:pt>
                <c:pt idx="22">
                  <c:v>7306</c:v>
                </c:pt>
                <c:pt idx="23">
                  <c:v>11614</c:v>
                </c:pt>
                <c:pt idx="24">
                  <c:v>8534</c:v>
                </c:pt>
                <c:pt idx="25">
                  <c:v>4677</c:v>
                </c:pt>
                <c:pt idx="26">
                  <c:v>4713</c:v>
                </c:pt>
                <c:pt idx="27">
                  <c:v>7553</c:v>
                </c:pt>
                <c:pt idx="28">
                  <c:v>5918</c:v>
                </c:pt>
                <c:pt idx="29">
                  <c:v>9686</c:v>
                </c:pt>
                <c:pt idx="30">
                  <c:v>8175</c:v>
                </c:pt>
                <c:pt idx="31">
                  <c:v>12377</c:v>
                </c:pt>
                <c:pt idx="32">
                  <c:v>9670</c:v>
                </c:pt>
                <c:pt idx="33">
                  <c:v>7578</c:v>
                </c:pt>
                <c:pt idx="34">
                  <c:v>8024</c:v>
                </c:pt>
                <c:pt idx="35">
                  <c:v>8691</c:v>
                </c:pt>
                <c:pt idx="36">
                  <c:v>5151</c:v>
                </c:pt>
                <c:pt idx="37">
                  <c:v>8655</c:v>
                </c:pt>
                <c:pt idx="38">
                  <c:v>7309</c:v>
                </c:pt>
                <c:pt idx="39">
                  <c:v>5293</c:v>
                </c:pt>
                <c:pt idx="40">
                  <c:v>5984</c:v>
                </c:pt>
                <c:pt idx="41">
                  <c:v>5705</c:v>
                </c:pt>
                <c:pt idx="42">
                  <c:v>6605</c:v>
                </c:pt>
                <c:pt idx="43">
                  <c:v>3362</c:v>
                </c:pt>
                <c:pt idx="44">
                  <c:v>8537</c:v>
                </c:pt>
                <c:pt idx="45">
                  <c:v>8152</c:v>
                </c:pt>
                <c:pt idx="46">
                  <c:v>8314</c:v>
                </c:pt>
                <c:pt idx="47">
                  <c:v>7930</c:v>
                </c:pt>
                <c:pt idx="48">
                  <c:v>10856</c:v>
                </c:pt>
                <c:pt idx="49">
                  <c:v>4655</c:v>
                </c:pt>
                <c:pt idx="50">
                  <c:v>5533</c:v>
                </c:pt>
                <c:pt idx="51">
                  <c:v>11704</c:v>
                </c:pt>
                <c:pt idx="52">
                  <c:v>12088</c:v>
                </c:pt>
                <c:pt idx="53">
                  <c:v>7270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TEDNIH'!$F$4:$F$57</c:f>
              <c:numCache>
                <c:formatCode>#,##0\ \k\g</c:formatCode>
                <c:ptCount val="54"/>
                <c:pt idx="23">
                  <c:v>311</c:v>
                </c:pt>
                <c:pt idx="24">
                  <c:v>1790</c:v>
                </c:pt>
                <c:pt idx="26">
                  <c:v>392</c:v>
                </c:pt>
                <c:pt idx="31">
                  <c:v>338</c:v>
                </c:pt>
                <c:pt idx="33">
                  <c:v>362</c:v>
                </c:pt>
                <c:pt idx="34">
                  <c:v>366</c:v>
                </c:pt>
                <c:pt idx="37">
                  <c:v>641</c:v>
                </c:pt>
                <c:pt idx="42">
                  <c:v>0</c:v>
                </c:pt>
                <c:pt idx="43">
                  <c:v>0</c:v>
                </c:pt>
                <c:pt idx="44">
                  <c:v>427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792</c:v>
                </c:pt>
                <c:pt idx="49">
                  <c:v>1793</c:v>
                </c:pt>
                <c:pt idx="50">
                  <c:v>950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TEDNIH'!$G$4:$G$57</c:f>
              <c:numCache>
                <c:formatCode>#,##0\ \k\g</c:formatCode>
                <c:ptCount val="54"/>
                <c:pt idx="0">
                  <c:v>23468</c:v>
                </c:pt>
                <c:pt idx="1">
                  <c:v>41125</c:v>
                </c:pt>
                <c:pt idx="2">
                  <c:v>48848</c:v>
                </c:pt>
                <c:pt idx="3">
                  <c:v>33519</c:v>
                </c:pt>
                <c:pt idx="4">
                  <c:v>58259</c:v>
                </c:pt>
                <c:pt idx="5">
                  <c:v>27715</c:v>
                </c:pt>
                <c:pt idx="6">
                  <c:v>39817</c:v>
                </c:pt>
                <c:pt idx="7">
                  <c:v>44317</c:v>
                </c:pt>
                <c:pt idx="8">
                  <c:v>31477</c:v>
                </c:pt>
                <c:pt idx="9">
                  <c:v>45506</c:v>
                </c:pt>
                <c:pt idx="10">
                  <c:v>36063</c:v>
                </c:pt>
                <c:pt idx="11">
                  <c:v>38956</c:v>
                </c:pt>
                <c:pt idx="12">
                  <c:v>40577</c:v>
                </c:pt>
                <c:pt idx="13">
                  <c:v>46790</c:v>
                </c:pt>
                <c:pt idx="14">
                  <c:v>38020</c:v>
                </c:pt>
                <c:pt idx="15">
                  <c:v>47106</c:v>
                </c:pt>
                <c:pt idx="16">
                  <c:v>47106</c:v>
                </c:pt>
                <c:pt idx="17">
                  <c:v>34401</c:v>
                </c:pt>
                <c:pt idx="18">
                  <c:v>50185</c:v>
                </c:pt>
                <c:pt idx="19">
                  <c:v>34610</c:v>
                </c:pt>
                <c:pt idx="20">
                  <c:v>44711</c:v>
                </c:pt>
                <c:pt idx="21">
                  <c:v>38608</c:v>
                </c:pt>
                <c:pt idx="22">
                  <c:v>46142</c:v>
                </c:pt>
                <c:pt idx="23">
                  <c:v>55131</c:v>
                </c:pt>
                <c:pt idx="24">
                  <c:v>46596</c:v>
                </c:pt>
                <c:pt idx="25">
                  <c:v>41648</c:v>
                </c:pt>
                <c:pt idx="26">
                  <c:v>25470</c:v>
                </c:pt>
                <c:pt idx="27">
                  <c:v>40679</c:v>
                </c:pt>
                <c:pt idx="28">
                  <c:v>65786</c:v>
                </c:pt>
                <c:pt idx="29">
                  <c:v>63577</c:v>
                </c:pt>
                <c:pt idx="30">
                  <c:v>43259</c:v>
                </c:pt>
                <c:pt idx="31">
                  <c:v>48017</c:v>
                </c:pt>
                <c:pt idx="32">
                  <c:v>50489</c:v>
                </c:pt>
                <c:pt idx="33">
                  <c:v>47720</c:v>
                </c:pt>
                <c:pt idx="34">
                  <c:v>26862</c:v>
                </c:pt>
                <c:pt idx="35">
                  <c:v>24789</c:v>
                </c:pt>
                <c:pt idx="36">
                  <c:v>47802</c:v>
                </c:pt>
                <c:pt idx="37">
                  <c:v>34975</c:v>
                </c:pt>
                <c:pt idx="38">
                  <c:v>52683</c:v>
                </c:pt>
                <c:pt idx="39">
                  <c:v>48286</c:v>
                </c:pt>
                <c:pt idx="40">
                  <c:v>43902</c:v>
                </c:pt>
                <c:pt idx="41">
                  <c:v>42608</c:v>
                </c:pt>
                <c:pt idx="42">
                  <c:v>56168</c:v>
                </c:pt>
                <c:pt idx="43">
                  <c:v>49209</c:v>
                </c:pt>
                <c:pt idx="44">
                  <c:v>42616</c:v>
                </c:pt>
                <c:pt idx="45">
                  <c:v>54460</c:v>
                </c:pt>
                <c:pt idx="46">
                  <c:v>54929</c:v>
                </c:pt>
                <c:pt idx="47">
                  <c:v>39221</c:v>
                </c:pt>
                <c:pt idx="48">
                  <c:v>39608</c:v>
                </c:pt>
                <c:pt idx="49">
                  <c:v>42225</c:v>
                </c:pt>
                <c:pt idx="50">
                  <c:v>41089</c:v>
                </c:pt>
                <c:pt idx="51">
                  <c:v>59380</c:v>
                </c:pt>
                <c:pt idx="52">
                  <c:v>38414</c:v>
                </c:pt>
                <c:pt idx="53">
                  <c:v>47808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TEDNIH'!$H$4:$H$57</c:f>
              <c:numCache>
                <c:formatCode>#,##0\ \k\g</c:formatCode>
                <c:ptCount val="54"/>
                <c:pt idx="0">
                  <c:v>25809</c:v>
                </c:pt>
                <c:pt idx="1">
                  <c:v>39693</c:v>
                </c:pt>
                <c:pt idx="2">
                  <c:v>42445</c:v>
                </c:pt>
                <c:pt idx="3">
                  <c:v>41660</c:v>
                </c:pt>
                <c:pt idx="4">
                  <c:v>44647</c:v>
                </c:pt>
                <c:pt idx="5">
                  <c:v>41514</c:v>
                </c:pt>
                <c:pt idx="6">
                  <c:v>44887</c:v>
                </c:pt>
                <c:pt idx="7">
                  <c:v>44902</c:v>
                </c:pt>
                <c:pt idx="8">
                  <c:v>52947</c:v>
                </c:pt>
                <c:pt idx="9">
                  <c:v>48982</c:v>
                </c:pt>
                <c:pt idx="10">
                  <c:v>42405</c:v>
                </c:pt>
                <c:pt idx="11">
                  <c:v>59096</c:v>
                </c:pt>
                <c:pt idx="12">
                  <c:v>41415</c:v>
                </c:pt>
                <c:pt idx="13">
                  <c:v>59347</c:v>
                </c:pt>
                <c:pt idx="14">
                  <c:v>49702</c:v>
                </c:pt>
                <c:pt idx="15">
                  <c:v>51846</c:v>
                </c:pt>
                <c:pt idx="16">
                  <c:v>51846</c:v>
                </c:pt>
                <c:pt idx="17">
                  <c:v>56720</c:v>
                </c:pt>
                <c:pt idx="18">
                  <c:v>51804</c:v>
                </c:pt>
                <c:pt idx="19">
                  <c:v>46640</c:v>
                </c:pt>
                <c:pt idx="20">
                  <c:v>54932</c:v>
                </c:pt>
                <c:pt idx="21">
                  <c:v>48953</c:v>
                </c:pt>
                <c:pt idx="22">
                  <c:v>48270</c:v>
                </c:pt>
                <c:pt idx="23">
                  <c:v>39848</c:v>
                </c:pt>
                <c:pt idx="24">
                  <c:v>47751</c:v>
                </c:pt>
                <c:pt idx="25">
                  <c:v>40180</c:v>
                </c:pt>
                <c:pt idx="26">
                  <c:v>28949</c:v>
                </c:pt>
                <c:pt idx="27">
                  <c:v>20682</c:v>
                </c:pt>
                <c:pt idx="28">
                  <c:v>30849</c:v>
                </c:pt>
                <c:pt idx="29">
                  <c:v>44760</c:v>
                </c:pt>
                <c:pt idx="30">
                  <c:v>44339</c:v>
                </c:pt>
                <c:pt idx="31">
                  <c:v>43426</c:v>
                </c:pt>
                <c:pt idx="32">
                  <c:v>43066</c:v>
                </c:pt>
                <c:pt idx="33">
                  <c:v>45466</c:v>
                </c:pt>
                <c:pt idx="34">
                  <c:v>24259</c:v>
                </c:pt>
                <c:pt idx="35">
                  <c:v>27994</c:v>
                </c:pt>
                <c:pt idx="36">
                  <c:v>37322</c:v>
                </c:pt>
                <c:pt idx="37">
                  <c:v>42587</c:v>
                </c:pt>
                <c:pt idx="38">
                  <c:v>38491</c:v>
                </c:pt>
                <c:pt idx="39">
                  <c:v>41678</c:v>
                </c:pt>
                <c:pt idx="40">
                  <c:v>35222</c:v>
                </c:pt>
                <c:pt idx="41">
                  <c:v>45420</c:v>
                </c:pt>
                <c:pt idx="42">
                  <c:v>48468</c:v>
                </c:pt>
                <c:pt idx="43">
                  <c:v>36963</c:v>
                </c:pt>
                <c:pt idx="44">
                  <c:v>33477</c:v>
                </c:pt>
                <c:pt idx="45">
                  <c:v>42334</c:v>
                </c:pt>
                <c:pt idx="46">
                  <c:v>42046</c:v>
                </c:pt>
                <c:pt idx="47">
                  <c:v>39912</c:v>
                </c:pt>
                <c:pt idx="48">
                  <c:v>40763</c:v>
                </c:pt>
                <c:pt idx="49">
                  <c:v>31219</c:v>
                </c:pt>
                <c:pt idx="50">
                  <c:v>44112</c:v>
                </c:pt>
                <c:pt idx="51">
                  <c:v>61398</c:v>
                </c:pt>
                <c:pt idx="52">
                  <c:v>52327</c:v>
                </c:pt>
                <c:pt idx="53">
                  <c:v>42709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'SKUPNI ZAKOL PO TEDNIH'!$I$4:$I$57</c:f>
              <c:numCache>
                <c:formatCode>#,##0\ \k\g</c:formatCode>
                <c:ptCount val="54"/>
                <c:pt idx="0">
                  <c:v>4018</c:v>
                </c:pt>
                <c:pt idx="1">
                  <c:v>7125</c:v>
                </c:pt>
                <c:pt idx="2">
                  <c:v>4904</c:v>
                </c:pt>
                <c:pt idx="3">
                  <c:v>5053</c:v>
                </c:pt>
                <c:pt idx="4">
                  <c:v>5432</c:v>
                </c:pt>
                <c:pt idx="5">
                  <c:v>6651</c:v>
                </c:pt>
                <c:pt idx="6">
                  <c:v>6934</c:v>
                </c:pt>
                <c:pt idx="7">
                  <c:v>8174</c:v>
                </c:pt>
                <c:pt idx="8">
                  <c:v>10713</c:v>
                </c:pt>
                <c:pt idx="10">
                  <c:v>7949</c:v>
                </c:pt>
                <c:pt idx="13">
                  <c:v>5600</c:v>
                </c:pt>
                <c:pt idx="15">
                  <c:v>5702</c:v>
                </c:pt>
                <c:pt idx="16">
                  <c:v>7248</c:v>
                </c:pt>
                <c:pt idx="17">
                  <c:v>5527</c:v>
                </c:pt>
                <c:pt idx="18">
                  <c:v>7589</c:v>
                </c:pt>
                <c:pt idx="19">
                  <c:v>6657</c:v>
                </c:pt>
                <c:pt idx="20">
                  <c:v>7196</c:v>
                </c:pt>
                <c:pt idx="21">
                  <c:v>4813</c:v>
                </c:pt>
                <c:pt idx="22">
                  <c:v>5886</c:v>
                </c:pt>
                <c:pt idx="23">
                  <c:v>6222</c:v>
                </c:pt>
                <c:pt idx="24">
                  <c:v>6629</c:v>
                </c:pt>
                <c:pt idx="25">
                  <c:v>4265</c:v>
                </c:pt>
                <c:pt idx="26">
                  <c:v>4860</c:v>
                </c:pt>
                <c:pt idx="27">
                  <c:v>6459</c:v>
                </c:pt>
                <c:pt idx="28">
                  <c:v>5716</c:v>
                </c:pt>
                <c:pt idx="29">
                  <c:v>5508</c:v>
                </c:pt>
                <c:pt idx="30">
                  <c:v>5654</c:v>
                </c:pt>
                <c:pt idx="31">
                  <c:v>4729</c:v>
                </c:pt>
                <c:pt idx="32">
                  <c:v>7909</c:v>
                </c:pt>
                <c:pt idx="33">
                  <c:v>7589</c:v>
                </c:pt>
                <c:pt idx="34">
                  <c:v>6443</c:v>
                </c:pt>
                <c:pt idx="35">
                  <c:v>6157</c:v>
                </c:pt>
                <c:pt idx="36">
                  <c:v>4317</c:v>
                </c:pt>
                <c:pt idx="37">
                  <c:v>6816</c:v>
                </c:pt>
                <c:pt idx="38">
                  <c:v>7091</c:v>
                </c:pt>
                <c:pt idx="39">
                  <c:v>6720</c:v>
                </c:pt>
                <c:pt idx="40">
                  <c:v>7021</c:v>
                </c:pt>
                <c:pt idx="41">
                  <c:v>7254</c:v>
                </c:pt>
                <c:pt idx="42">
                  <c:v>9617</c:v>
                </c:pt>
                <c:pt idx="43">
                  <c:v>7110</c:v>
                </c:pt>
                <c:pt idx="44">
                  <c:v>7943</c:v>
                </c:pt>
                <c:pt idx="45">
                  <c:v>7473</c:v>
                </c:pt>
                <c:pt idx="46">
                  <c:v>8755</c:v>
                </c:pt>
                <c:pt idx="47">
                  <c:v>7591</c:v>
                </c:pt>
                <c:pt idx="48">
                  <c:v>9051</c:v>
                </c:pt>
                <c:pt idx="49">
                  <c:v>6446</c:v>
                </c:pt>
                <c:pt idx="50">
                  <c:v>9982</c:v>
                </c:pt>
                <c:pt idx="51">
                  <c:v>7302</c:v>
                </c:pt>
                <c:pt idx="52">
                  <c:v>7322</c:v>
                </c:pt>
                <c:pt idx="53">
                  <c:v>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87952"/>
        <c:axId val="468383640"/>
      </c:lineChart>
      <c:catAx>
        <c:axId val="46838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3640"/>
        <c:crosses val="autoZero"/>
        <c:auto val="1"/>
        <c:lblAlgn val="ctr"/>
        <c:lblOffset val="100"/>
        <c:noMultiLvlLbl val="0"/>
      </c:catAx>
      <c:valAx>
        <c:axId val="46838364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'EU CENE R3'!$C$84:$S$84</c:f>
              <c:numCache>
                <c:formatCode>0.00</c:formatCode>
                <c:ptCount val="17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'EU CENE R3'!$C$85:$S$85</c:f>
              <c:numCache>
                <c:formatCode>0.00</c:formatCode>
                <c:ptCount val="17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'EU CENE R3'!$C$86:$S$86</c:f>
              <c:numCache>
                <c:formatCode>0.00</c:formatCode>
                <c:ptCount val="17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'EU CENE R3'!$C$87:$S$87</c:f>
              <c:numCache>
                <c:formatCode>0.00</c:formatCode>
                <c:ptCount val="17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val>
            <c:numRef>
              <c:f>'EU CENE R3'!$C$88:$S$88</c:f>
              <c:numCache>
                <c:formatCode>0.00</c:formatCode>
                <c:ptCount val="17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89912"/>
        <c:axId val="468382464"/>
      </c:lineChart>
      <c:catAx>
        <c:axId val="468389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2464"/>
        <c:crosses val="autoZero"/>
        <c:auto val="1"/>
        <c:lblAlgn val="ctr"/>
        <c:lblOffset val="100"/>
        <c:noMultiLvlLbl val="0"/>
      </c:catAx>
      <c:valAx>
        <c:axId val="468382464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38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19049</xdr:rowOff>
    </xdr:from>
    <xdr:to>
      <xdr:col>25</xdr:col>
      <xdr:colOff>104775</xdr:colOff>
      <xdr:row>25</xdr:row>
      <xdr:rowOff>47624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="112" zoomScaleNormal="112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0" t="s">
        <v>0</v>
      </c>
      <c r="B1" s="221"/>
    </row>
    <row r="2" spans="1:2" ht="25.5" x14ac:dyDescent="0.25">
      <c r="A2" s="222" t="s">
        <v>1</v>
      </c>
      <c r="B2" s="29" t="s">
        <v>10</v>
      </c>
    </row>
    <row r="3" spans="1:2" x14ac:dyDescent="0.25">
      <c r="A3" s="223" t="s">
        <v>2</v>
      </c>
      <c r="B3" s="221"/>
    </row>
    <row r="4" spans="1:2" x14ac:dyDescent="0.25">
      <c r="A4" s="223" t="s">
        <v>3</v>
      </c>
      <c r="B4" s="221"/>
    </row>
    <row r="5" spans="1:2" x14ac:dyDescent="0.25">
      <c r="A5" s="223" t="s">
        <v>4</v>
      </c>
      <c r="B5" s="221"/>
    </row>
    <row r="6" spans="1:2" x14ac:dyDescent="0.25">
      <c r="A6" s="224" t="s">
        <v>5</v>
      </c>
      <c r="B6" s="221"/>
    </row>
    <row r="7" spans="1:2" x14ac:dyDescent="0.25">
      <c r="A7" s="221"/>
      <c r="B7" s="221"/>
    </row>
    <row r="8" spans="1:2" x14ac:dyDescent="0.25">
      <c r="A8" s="225" t="s">
        <v>6</v>
      </c>
      <c r="B8" s="221"/>
    </row>
    <row r="9" spans="1:2" x14ac:dyDescent="0.25">
      <c r="A9" s="225" t="s">
        <v>7</v>
      </c>
      <c r="B9" s="221"/>
    </row>
    <row r="10" spans="1:2" x14ac:dyDescent="0.25">
      <c r="A10" s="225" t="s">
        <v>8</v>
      </c>
      <c r="B10" s="221"/>
    </row>
    <row r="11" spans="1:2" x14ac:dyDescent="0.25">
      <c r="A11" s="221"/>
      <c r="B11" s="221"/>
    </row>
    <row r="12" spans="1:2" x14ac:dyDescent="0.25">
      <c r="A12" s="221"/>
      <c r="B12" s="221"/>
    </row>
    <row r="13" spans="1:2" x14ac:dyDescent="0.25">
      <c r="A13" s="225" t="s">
        <v>179</v>
      </c>
      <c r="B13" s="221"/>
    </row>
    <row r="14" spans="1:2" ht="25.5" x14ac:dyDescent="0.25">
      <c r="A14" s="225" t="s">
        <v>180</v>
      </c>
      <c r="B14" s="222" t="s">
        <v>149</v>
      </c>
    </row>
    <row r="15" spans="1:2" x14ac:dyDescent="0.25">
      <c r="A15" s="221"/>
      <c r="B15" s="222" t="s">
        <v>142</v>
      </c>
    </row>
    <row r="16" spans="1:2" x14ac:dyDescent="0.25">
      <c r="A16" s="221"/>
      <c r="B16" s="221"/>
    </row>
    <row r="17" spans="1:2" x14ac:dyDescent="0.25">
      <c r="A17" s="221"/>
      <c r="B17" s="221"/>
    </row>
    <row r="18" spans="1:2" x14ac:dyDescent="0.25">
      <c r="A18" s="221"/>
      <c r="B18" s="222" t="s">
        <v>9</v>
      </c>
    </row>
    <row r="19" spans="1:2" x14ac:dyDescent="0.25">
      <c r="A19" s="221"/>
      <c r="B19" s="221"/>
    </row>
    <row r="20" spans="1:2" x14ac:dyDescent="0.25">
      <c r="A20" s="221"/>
      <c r="B20" s="2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workbookViewId="0">
      <selection activeCell="O8" sqref="O8"/>
    </sheetView>
  </sheetViews>
  <sheetFormatPr defaultRowHeight="15" x14ac:dyDescent="0.25"/>
  <cols>
    <col min="1" max="1" width="9.140625" style="94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181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82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10" t="s">
        <v>16</v>
      </c>
      <c r="H5" s="16" t="s">
        <v>17</v>
      </c>
      <c r="I5" s="16" t="s">
        <v>18</v>
      </c>
      <c r="J5" s="20" t="s">
        <v>19</v>
      </c>
      <c r="M5" s="68"/>
      <c r="N5" s="69"/>
      <c r="O5" s="83"/>
    </row>
    <row r="6" spans="2:15" ht="15.75" thickBot="1" x14ac:dyDescent="0.3">
      <c r="B6" s="3" t="s">
        <v>21</v>
      </c>
      <c r="C6" s="4" t="s">
        <v>20</v>
      </c>
      <c r="D6" s="130" t="s">
        <v>143</v>
      </c>
      <c r="E6" s="130">
        <v>51</v>
      </c>
      <c r="F6" s="131"/>
      <c r="G6" s="138" t="s">
        <v>143</v>
      </c>
      <c r="H6" s="131"/>
      <c r="I6" s="130">
        <v>4</v>
      </c>
      <c r="J6" s="133"/>
      <c r="M6" s="70" t="s">
        <v>13</v>
      </c>
      <c r="N6" s="210" t="s">
        <v>21</v>
      </c>
      <c r="O6" s="211" t="s">
        <v>143</v>
      </c>
    </row>
    <row r="7" spans="2:15" ht="15.75" thickBot="1" x14ac:dyDescent="0.3">
      <c r="B7" s="2" t="s">
        <v>21</v>
      </c>
      <c r="C7" s="5" t="s">
        <v>22</v>
      </c>
      <c r="D7" s="134" t="s">
        <v>143</v>
      </c>
      <c r="E7" s="134">
        <v>20891</v>
      </c>
      <c r="F7" s="135"/>
      <c r="G7" s="138" t="s">
        <v>143</v>
      </c>
      <c r="H7" s="136"/>
      <c r="I7" s="134">
        <v>1306</v>
      </c>
      <c r="J7" s="137"/>
      <c r="M7" s="24" t="s">
        <v>13</v>
      </c>
      <c r="N7" s="93" t="s">
        <v>24</v>
      </c>
      <c r="O7" s="211" t="s">
        <v>143</v>
      </c>
    </row>
    <row r="8" spans="2:15" ht="15.75" thickBot="1" x14ac:dyDescent="0.3">
      <c r="B8" s="19" t="s">
        <v>21</v>
      </c>
      <c r="C8" s="6" t="s">
        <v>23</v>
      </c>
      <c r="D8" s="138" t="s">
        <v>143</v>
      </c>
      <c r="E8" s="138">
        <v>332.44</v>
      </c>
      <c r="F8" s="139"/>
      <c r="G8" s="138" t="s">
        <v>143</v>
      </c>
      <c r="H8" s="139"/>
      <c r="I8" s="138">
        <v>328.22</v>
      </c>
      <c r="J8" s="140"/>
      <c r="M8" s="24" t="s">
        <v>13</v>
      </c>
      <c r="N8" s="93" t="s">
        <v>27</v>
      </c>
      <c r="O8" s="212">
        <v>266.54000000000002</v>
      </c>
    </row>
    <row r="9" spans="2:15" ht="15.75" thickBot="1" x14ac:dyDescent="0.3">
      <c r="B9" s="3" t="s">
        <v>24</v>
      </c>
      <c r="C9" s="4" t="s">
        <v>20</v>
      </c>
      <c r="D9" s="138" t="s">
        <v>143</v>
      </c>
      <c r="E9" s="130">
        <v>48</v>
      </c>
      <c r="F9" s="131"/>
      <c r="G9" s="138" t="s">
        <v>143</v>
      </c>
      <c r="H9" s="131"/>
      <c r="I9" s="130">
        <v>21</v>
      </c>
      <c r="J9" s="133"/>
      <c r="M9" s="24" t="s">
        <v>13</v>
      </c>
      <c r="N9" s="93" t="s">
        <v>28</v>
      </c>
      <c r="O9" s="212" t="s">
        <v>143</v>
      </c>
    </row>
    <row r="10" spans="2:15" ht="15.75" thickBot="1" x14ac:dyDescent="0.3">
      <c r="B10" s="2" t="s">
        <v>24</v>
      </c>
      <c r="C10" s="5" t="s">
        <v>22</v>
      </c>
      <c r="D10" s="138" t="s">
        <v>143</v>
      </c>
      <c r="E10" s="134">
        <v>20893</v>
      </c>
      <c r="F10" s="135"/>
      <c r="G10" s="138" t="s">
        <v>143</v>
      </c>
      <c r="H10" s="135"/>
      <c r="I10" s="134">
        <v>6960</v>
      </c>
      <c r="J10" s="137"/>
      <c r="M10" s="24" t="s">
        <v>13</v>
      </c>
      <c r="N10" s="93" t="s">
        <v>31</v>
      </c>
      <c r="O10" s="212">
        <v>386.54</v>
      </c>
    </row>
    <row r="11" spans="2:15" ht="15.75" thickBot="1" x14ac:dyDescent="0.3">
      <c r="B11" s="19" t="s">
        <v>24</v>
      </c>
      <c r="C11" s="8" t="s">
        <v>23</v>
      </c>
      <c r="D11" s="138" t="s">
        <v>143</v>
      </c>
      <c r="E11" s="141">
        <v>333.85</v>
      </c>
      <c r="F11" s="139"/>
      <c r="G11" s="138" t="s">
        <v>143</v>
      </c>
      <c r="H11" s="139"/>
      <c r="I11" s="141">
        <v>322.81</v>
      </c>
      <c r="J11" s="140"/>
      <c r="M11" s="24" t="s">
        <v>13</v>
      </c>
      <c r="N11" s="93" t="s">
        <v>32</v>
      </c>
      <c r="O11" s="212" t="s">
        <v>143</v>
      </c>
    </row>
    <row r="12" spans="2:15" ht="15.75" thickBot="1" x14ac:dyDescent="0.3">
      <c r="B12" s="3" t="s">
        <v>25</v>
      </c>
      <c r="C12" s="4" t="s">
        <v>20</v>
      </c>
      <c r="D12" s="142"/>
      <c r="E12" s="131"/>
      <c r="F12" s="143"/>
      <c r="G12" s="138" t="s">
        <v>143</v>
      </c>
      <c r="H12" s="142"/>
      <c r="I12" s="168">
        <v>9</v>
      </c>
      <c r="J12" s="145"/>
      <c r="M12" s="24" t="s">
        <v>14</v>
      </c>
      <c r="N12" s="93" t="s">
        <v>21</v>
      </c>
      <c r="O12" s="212">
        <v>332.44</v>
      </c>
    </row>
    <row r="13" spans="2:15" ht="15.75" thickBot="1" x14ac:dyDescent="0.3">
      <c r="B13" s="2" t="s">
        <v>25</v>
      </c>
      <c r="C13" s="5" t="s">
        <v>22</v>
      </c>
      <c r="D13" s="146"/>
      <c r="E13" s="136"/>
      <c r="F13" s="147"/>
      <c r="G13" s="138" t="s">
        <v>143</v>
      </c>
      <c r="H13" s="148"/>
      <c r="I13" s="134">
        <v>3338</v>
      </c>
      <c r="J13" s="150"/>
      <c r="M13" s="24" t="s">
        <v>14</v>
      </c>
      <c r="N13" s="93" t="s">
        <v>24</v>
      </c>
      <c r="O13" s="212">
        <v>333.85</v>
      </c>
    </row>
    <row r="14" spans="2:15" ht="15.75" thickBot="1" x14ac:dyDescent="0.3">
      <c r="B14" s="2" t="s">
        <v>25</v>
      </c>
      <c r="C14" s="6" t="s">
        <v>23</v>
      </c>
      <c r="D14" s="151"/>
      <c r="E14" s="152"/>
      <c r="F14" s="153"/>
      <c r="G14" s="138">
        <v>6.54</v>
      </c>
      <c r="H14" s="154"/>
      <c r="I14" s="162">
        <v>306.44</v>
      </c>
      <c r="J14" s="155"/>
      <c r="M14" s="24" t="s">
        <v>14</v>
      </c>
      <c r="N14" s="93" t="s">
        <v>27</v>
      </c>
      <c r="O14" s="212">
        <v>323.66000000000003</v>
      </c>
    </row>
    <row r="15" spans="2:15" x14ac:dyDescent="0.25">
      <c r="B15" s="3" t="s">
        <v>26</v>
      </c>
      <c r="C15" s="4" t="s">
        <v>20</v>
      </c>
      <c r="D15" s="142"/>
      <c r="E15" s="131"/>
      <c r="F15" s="156"/>
      <c r="G15" s="142"/>
      <c r="H15" s="142"/>
      <c r="I15" s="136"/>
      <c r="J15" s="130">
        <v>3</v>
      </c>
      <c r="M15" s="24" t="s">
        <v>14</v>
      </c>
      <c r="N15" s="93" t="s">
        <v>28</v>
      </c>
      <c r="O15" s="212">
        <v>327.42</v>
      </c>
    </row>
    <row r="16" spans="2:15" x14ac:dyDescent="0.25">
      <c r="B16" s="2" t="s">
        <v>26</v>
      </c>
      <c r="C16" s="5" t="s">
        <v>22</v>
      </c>
      <c r="D16" s="157"/>
      <c r="E16" s="136"/>
      <c r="F16" s="158"/>
      <c r="G16" s="146"/>
      <c r="H16" s="157"/>
      <c r="I16" s="135"/>
      <c r="J16" s="134">
        <v>319</v>
      </c>
      <c r="M16" s="24" t="s">
        <v>14</v>
      </c>
      <c r="N16" s="93" t="s">
        <v>31</v>
      </c>
      <c r="O16" s="122">
        <v>307</v>
      </c>
    </row>
    <row r="17" spans="2:15" ht="15.75" thickBot="1" x14ac:dyDescent="0.3">
      <c r="B17" s="19" t="s">
        <v>26</v>
      </c>
      <c r="C17" s="8" t="s">
        <v>23</v>
      </c>
      <c r="D17" s="154"/>
      <c r="E17" s="139"/>
      <c r="F17" s="159"/>
      <c r="G17" s="160"/>
      <c r="H17" s="154"/>
      <c r="I17" s="139"/>
      <c r="J17" s="138">
        <v>436.54</v>
      </c>
      <c r="M17" s="24" t="s">
        <v>14</v>
      </c>
      <c r="N17" s="93" t="s">
        <v>32</v>
      </c>
      <c r="O17" s="212">
        <v>315.71000000000004</v>
      </c>
    </row>
    <row r="18" spans="2:15" x14ac:dyDescent="0.25">
      <c r="B18" s="3" t="s">
        <v>27</v>
      </c>
      <c r="C18" s="4" t="s">
        <v>20</v>
      </c>
      <c r="D18" s="130">
        <v>1</v>
      </c>
      <c r="E18" s="161">
        <v>103</v>
      </c>
      <c r="F18" s="142"/>
      <c r="G18" s="142"/>
      <c r="H18" s="131"/>
      <c r="I18" s="130">
        <v>16</v>
      </c>
      <c r="J18" s="130">
        <v>17</v>
      </c>
      <c r="M18" s="24" t="s">
        <v>15</v>
      </c>
      <c r="N18" s="93" t="s">
        <v>28</v>
      </c>
      <c r="O18" s="212">
        <v>323.78000000000003</v>
      </c>
    </row>
    <row r="19" spans="2:15" x14ac:dyDescent="0.25">
      <c r="B19" s="2" t="s">
        <v>27</v>
      </c>
      <c r="C19" s="5" t="s">
        <v>22</v>
      </c>
      <c r="D19" s="134">
        <v>94</v>
      </c>
      <c r="E19" s="134">
        <v>35961</v>
      </c>
      <c r="F19" s="157"/>
      <c r="G19" s="157"/>
      <c r="H19" s="135"/>
      <c r="I19" s="134">
        <v>4541</v>
      </c>
      <c r="J19" s="134">
        <v>2069</v>
      </c>
      <c r="M19" s="24" t="s">
        <v>16</v>
      </c>
      <c r="N19" s="93" t="s">
        <v>21</v>
      </c>
      <c r="O19" s="212" t="s">
        <v>143</v>
      </c>
    </row>
    <row r="20" spans="2:15" ht="15.75" thickBot="1" x14ac:dyDescent="0.3">
      <c r="B20" s="19" t="s">
        <v>27</v>
      </c>
      <c r="C20" s="6" t="s">
        <v>23</v>
      </c>
      <c r="D20" s="138">
        <v>266.54000000000002</v>
      </c>
      <c r="E20" s="138">
        <v>323.66000000000003</v>
      </c>
      <c r="F20" s="154"/>
      <c r="G20" s="154"/>
      <c r="H20" s="139"/>
      <c r="I20" s="138">
        <v>308.33000000000004</v>
      </c>
      <c r="J20" s="138">
        <v>400.28000000000003</v>
      </c>
      <c r="M20" s="24" t="s">
        <v>16</v>
      </c>
      <c r="N20" s="93" t="s">
        <v>24</v>
      </c>
      <c r="O20" s="212" t="s">
        <v>143</v>
      </c>
    </row>
    <row r="21" spans="2:15" ht="15.75" thickBot="1" x14ac:dyDescent="0.3">
      <c r="B21" s="3" t="s">
        <v>28</v>
      </c>
      <c r="C21" s="4" t="s">
        <v>20</v>
      </c>
      <c r="D21" s="130" t="s">
        <v>143</v>
      </c>
      <c r="E21" s="130">
        <v>58</v>
      </c>
      <c r="F21" s="161">
        <v>18</v>
      </c>
      <c r="G21" s="138" t="s">
        <v>143</v>
      </c>
      <c r="H21" s="130">
        <v>34</v>
      </c>
      <c r="I21" s="130">
        <v>59</v>
      </c>
      <c r="J21" s="133"/>
      <c r="M21" s="24" t="s">
        <v>16</v>
      </c>
      <c r="N21" s="93" t="s">
        <v>25</v>
      </c>
      <c r="O21" s="212" t="s">
        <v>143</v>
      </c>
    </row>
    <row r="22" spans="2:15" ht="15.75" thickBot="1" x14ac:dyDescent="0.3">
      <c r="B22" s="2" t="s">
        <v>28</v>
      </c>
      <c r="C22" s="5" t="s">
        <v>22</v>
      </c>
      <c r="D22" s="134" t="s">
        <v>143</v>
      </c>
      <c r="E22" s="134">
        <v>22720</v>
      </c>
      <c r="F22" s="134">
        <v>7270</v>
      </c>
      <c r="G22" s="138" t="s">
        <v>143</v>
      </c>
      <c r="H22" s="134">
        <v>11447</v>
      </c>
      <c r="I22" s="134">
        <v>17857</v>
      </c>
      <c r="J22" s="137"/>
      <c r="M22" s="24" t="s">
        <v>16</v>
      </c>
      <c r="N22" s="93" t="s">
        <v>28</v>
      </c>
      <c r="O22" s="212" t="s">
        <v>143</v>
      </c>
    </row>
    <row r="23" spans="2:15" ht="15.75" thickBot="1" x14ac:dyDescent="0.3">
      <c r="B23" s="19" t="s">
        <v>28</v>
      </c>
      <c r="C23" s="6" t="s">
        <v>23</v>
      </c>
      <c r="D23" s="138" t="s">
        <v>143</v>
      </c>
      <c r="E23" s="141">
        <v>327.42</v>
      </c>
      <c r="F23" s="141">
        <v>323.78000000000003</v>
      </c>
      <c r="G23" s="138" t="s">
        <v>143</v>
      </c>
      <c r="H23" s="138">
        <v>239.98999999999998</v>
      </c>
      <c r="I23" s="162">
        <v>313.51000000000005</v>
      </c>
      <c r="J23" s="137"/>
      <c r="M23" s="24" t="s">
        <v>16</v>
      </c>
      <c r="N23" s="93" t="s">
        <v>29</v>
      </c>
      <c r="O23" s="212" t="s">
        <v>143</v>
      </c>
    </row>
    <row r="24" spans="2:15" ht="15.75" thickBot="1" x14ac:dyDescent="0.3">
      <c r="B24" s="3" t="s">
        <v>29</v>
      </c>
      <c r="C24" s="4" t="s">
        <v>20</v>
      </c>
      <c r="D24" s="142"/>
      <c r="E24" s="131"/>
      <c r="F24" s="143"/>
      <c r="G24" s="138" t="s">
        <v>143</v>
      </c>
      <c r="H24" s="130">
        <v>3</v>
      </c>
      <c r="I24" s="130">
        <v>14</v>
      </c>
      <c r="J24" s="133"/>
      <c r="M24" s="24" t="s">
        <v>16</v>
      </c>
      <c r="N24" s="93" t="s">
        <v>32</v>
      </c>
      <c r="O24" s="212" t="s">
        <v>143</v>
      </c>
    </row>
    <row r="25" spans="2:15" ht="15.75" thickBot="1" x14ac:dyDescent="0.3">
      <c r="B25" s="2" t="s">
        <v>29</v>
      </c>
      <c r="C25" s="5" t="s">
        <v>22</v>
      </c>
      <c r="D25" s="157"/>
      <c r="E25" s="136"/>
      <c r="F25" s="163"/>
      <c r="G25" s="138" t="s">
        <v>143</v>
      </c>
      <c r="H25" s="134">
        <v>1147</v>
      </c>
      <c r="I25" s="164">
        <v>4904</v>
      </c>
      <c r="J25" s="137"/>
      <c r="M25" s="24" t="s">
        <v>16</v>
      </c>
      <c r="N25" s="93" t="s">
        <v>34</v>
      </c>
      <c r="O25" s="212" t="s">
        <v>143</v>
      </c>
    </row>
    <row r="26" spans="2:15" ht="15.75" thickBot="1" x14ac:dyDescent="0.3">
      <c r="B26" s="19" t="s">
        <v>29</v>
      </c>
      <c r="C26" s="6" t="s">
        <v>23</v>
      </c>
      <c r="D26" s="160"/>
      <c r="E26" s="139"/>
      <c r="F26" s="165"/>
      <c r="G26" s="138" t="s">
        <v>143</v>
      </c>
      <c r="H26" s="141">
        <v>269.85000000000002</v>
      </c>
      <c r="I26" s="166">
        <v>318.34000000000003</v>
      </c>
      <c r="J26" s="140"/>
      <c r="M26" s="24" t="s">
        <v>17</v>
      </c>
      <c r="N26" s="93" t="s">
        <v>28</v>
      </c>
      <c r="O26" s="212">
        <v>239.98999999999998</v>
      </c>
    </row>
    <row r="27" spans="2:15" x14ac:dyDescent="0.25">
      <c r="B27" s="3" t="s">
        <v>30</v>
      </c>
      <c r="C27" s="4" t="s">
        <v>20</v>
      </c>
      <c r="D27" s="142"/>
      <c r="E27" s="131"/>
      <c r="F27" s="156"/>
      <c r="G27" s="142"/>
      <c r="H27" s="142"/>
      <c r="I27" s="144"/>
      <c r="J27" s="130">
        <v>4</v>
      </c>
      <c r="M27" s="24" t="s">
        <v>17</v>
      </c>
      <c r="N27" s="93" t="s">
        <v>29</v>
      </c>
      <c r="O27" s="212">
        <v>269.85000000000002</v>
      </c>
    </row>
    <row r="28" spans="2:15" x14ac:dyDescent="0.25">
      <c r="B28" s="2" t="s">
        <v>30</v>
      </c>
      <c r="C28" s="5" t="s">
        <v>22</v>
      </c>
      <c r="D28" s="146"/>
      <c r="E28" s="136"/>
      <c r="F28" s="158"/>
      <c r="G28" s="157"/>
      <c r="H28" s="146"/>
      <c r="I28" s="149"/>
      <c r="J28" s="134">
        <v>410</v>
      </c>
      <c r="M28" s="24" t="s">
        <v>17</v>
      </c>
      <c r="N28" s="93" t="s">
        <v>31</v>
      </c>
      <c r="O28" s="212">
        <v>221.07</v>
      </c>
    </row>
    <row r="29" spans="2:15" ht="15.75" thickBot="1" x14ac:dyDescent="0.3">
      <c r="B29" s="19" t="s">
        <v>30</v>
      </c>
      <c r="C29" s="6" t="s">
        <v>23</v>
      </c>
      <c r="D29" s="154"/>
      <c r="E29" s="139"/>
      <c r="F29" s="159"/>
      <c r="G29" s="154"/>
      <c r="H29" s="154"/>
      <c r="I29" s="167"/>
      <c r="J29" s="138">
        <v>400.19</v>
      </c>
      <c r="M29" s="24" t="s">
        <v>17</v>
      </c>
      <c r="N29" s="93" t="s">
        <v>32</v>
      </c>
      <c r="O29" s="212">
        <v>236.37</v>
      </c>
    </row>
    <row r="30" spans="2:15" x14ac:dyDescent="0.25">
      <c r="B30" s="3" t="s">
        <v>31</v>
      </c>
      <c r="C30" s="4" t="s">
        <v>20</v>
      </c>
      <c r="D30" s="130">
        <v>1</v>
      </c>
      <c r="E30" s="161">
        <v>27</v>
      </c>
      <c r="F30" s="142"/>
      <c r="G30" s="131"/>
      <c r="H30" s="161">
        <v>49</v>
      </c>
      <c r="I30" s="130">
        <v>5</v>
      </c>
      <c r="J30" s="130">
        <v>40</v>
      </c>
      <c r="M30" s="24" t="s">
        <v>17</v>
      </c>
      <c r="N30" s="93" t="s">
        <v>34</v>
      </c>
      <c r="O30" s="212">
        <v>243.07999999999998</v>
      </c>
    </row>
    <row r="31" spans="2:15" x14ac:dyDescent="0.25">
      <c r="B31" s="2" t="s">
        <v>31</v>
      </c>
      <c r="C31" s="5" t="s">
        <v>22</v>
      </c>
      <c r="D31" s="134">
        <v>99</v>
      </c>
      <c r="E31" s="134">
        <v>8378</v>
      </c>
      <c r="F31" s="157"/>
      <c r="G31" s="135"/>
      <c r="H31" s="134">
        <v>13803</v>
      </c>
      <c r="I31" s="134">
        <v>1183</v>
      </c>
      <c r="J31" s="134">
        <v>4338</v>
      </c>
      <c r="M31" s="24" t="s">
        <v>17</v>
      </c>
      <c r="N31" s="93" t="s">
        <v>35</v>
      </c>
      <c r="O31" s="212">
        <v>203.25</v>
      </c>
    </row>
    <row r="32" spans="2:15" ht="15.75" thickBot="1" x14ac:dyDescent="0.3">
      <c r="B32" s="19" t="s">
        <v>31</v>
      </c>
      <c r="C32" s="6" t="s">
        <v>23</v>
      </c>
      <c r="D32" s="138">
        <v>386.54</v>
      </c>
      <c r="E32" s="141">
        <v>307</v>
      </c>
      <c r="F32" s="154"/>
      <c r="G32" s="139"/>
      <c r="H32" s="138">
        <v>221.07</v>
      </c>
      <c r="I32" s="138">
        <v>266.36</v>
      </c>
      <c r="J32" s="138">
        <v>412.93</v>
      </c>
      <c r="M32" s="24" t="s">
        <v>17</v>
      </c>
      <c r="N32" s="93" t="s">
        <v>36</v>
      </c>
      <c r="O32" s="212">
        <v>193.20999999999998</v>
      </c>
    </row>
    <row r="33" spans="2:15" x14ac:dyDescent="0.25">
      <c r="B33" s="3" t="s">
        <v>32</v>
      </c>
      <c r="C33" s="4" t="s">
        <v>20</v>
      </c>
      <c r="D33" s="130" t="s">
        <v>143</v>
      </c>
      <c r="E33" s="168">
        <v>17</v>
      </c>
      <c r="F33" s="131"/>
      <c r="G33" s="130" t="s">
        <v>143</v>
      </c>
      <c r="H33" s="130">
        <v>27</v>
      </c>
      <c r="I33" s="130">
        <v>8</v>
      </c>
      <c r="J33" s="133"/>
      <c r="M33" s="24" t="s">
        <v>18</v>
      </c>
      <c r="N33" s="93" t="s">
        <v>21</v>
      </c>
      <c r="O33" s="212">
        <v>328.22</v>
      </c>
    </row>
    <row r="34" spans="2:15" x14ac:dyDescent="0.25">
      <c r="B34" s="2" t="s">
        <v>32</v>
      </c>
      <c r="C34" s="5" t="s">
        <v>22</v>
      </c>
      <c r="D34" s="134" t="s">
        <v>143</v>
      </c>
      <c r="E34" s="169">
        <v>6253</v>
      </c>
      <c r="F34" s="135"/>
      <c r="G34" s="134" t="s">
        <v>143</v>
      </c>
      <c r="H34" s="134">
        <v>8630</v>
      </c>
      <c r="I34" s="169">
        <v>2620</v>
      </c>
      <c r="J34" s="137"/>
      <c r="M34" s="24" t="s">
        <v>18</v>
      </c>
      <c r="N34" s="93" t="s">
        <v>24</v>
      </c>
      <c r="O34" s="212">
        <v>322.81</v>
      </c>
    </row>
    <row r="35" spans="2:15" ht="15.75" thickBot="1" x14ac:dyDescent="0.3">
      <c r="B35" s="19" t="s">
        <v>32</v>
      </c>
      <c r="C35" s="6" t="s">
        <v>33</v>
      </c>
      <c r="D35" s="138" t="s">
        <v>143</v>
      </c>
      <c r="E35" s="170">
        <v>315.71000000000004</v>
      </c>
      <c r="F35" s="139"/>
      <c r="G35" s="138" t="s">
        <v>143</v>
      </c>
      <c r="H35" s="138">
        <v>236.37</v>
      </c>
      <c r="I35" s="171">
        <v>284.27000000000004</v>
      </c>
      <c r="J35" s="137"/>
      <c r="M35" s="24" t="s">
        <v>18</v>
      </c>
      <c r="N35" s="93" t="s">
        <v>25</v>
      </c>
      <c r="O35" s="212">
        <v>306.44</v>
      </c>
    </row>
    <row r="36" spans="2:15" x14ac:dyDescent="0.25">
      <c r="B36" s="3" t="s">
        <v>34</v>
      </c>
      <c r="C36" s="4" t="s">
        <v>20</v>
      </c>
      <c r="D36" s="142"/>
      <c r="E36" s="131"/>
      <c r="F36" s="143"/>
      <c r="G36" s="130" t="s">
        <v>143</v>
      </c>
      <c r="H36" s="130">
        <v>2</v>
      </c>
      <c r="I36" s="130" t="s">
        <v>143</v>
      </c>
      <c r="J36" s="133"/>
      <c r="M36" s="24" t="s">
        <v>18</v>
      </c>
      <c r="N36" s="93" t="s">
        <v>27</v>
      </c>
      <c r="O36" s="212">
        <v>308.33000000000004</v>
      </c>
    </row>
    <row r="37" spans="2:15" x14ac:dyDescent="0.25">
      <c r="B37" s="2" t="s">
        <v>34</v>
      </c>
      <c r="C37" s="5" t="s">
        <v>22</v>
      </c>
      <c r="D37" s="146"/>
      <c r="E37" s="136"/>
      <c r="F37" s="163"/>
      <c r="G37" s="134" t="s">
        <v>143</v>
      </c>
      <c r="H37" s="134">
        <v>670</v>
      </c>
      <c r="I37" s="134" t="s">
        <v>143</v>
      </c>
      <c r="J37" s="137"/>
      <c r="M37" s="24" t="s">
        <v>18</v>
      </c>
      <c r="N37" s="93" t="s">
        <v>28</v>
      </c>
      <c r="O37" s="212">
        <v>313.51000000000005</v>
      </c>
    </row>
    <row r="38" spans="2:15" ht="15.75" thickBot="1" x14ac:dyDescent="0.3">
      <c r="B38" s="19" t="s">
        <v>34</v>
      </c>
      <c r="C38" s="6" t="s">
        <v>23</v>
      </c>
      <c r="D38" s="154"/>
      <c r="E38" s="139"/>
      <c r="F38" s="165"/>
      <c r="G38" s="138" t="s">
        <v>143</v>
      </c>
      <c r="H38" s="141">
        <v>243.07999999999998</v>
      </c>
      <c r="I38" s="138" t="s">
        <v>143</v>
      </c>
      <c r="J38" s="137"/>
      <c r="M38" s="24" t="s">
        <v>18</v>
      </c>
      <c r="N38" s="93" t="s">
        <v>29</v>
      </c>
      <c r="O38" s="212">
        <v>318.34000000000003</v>
      </c>
    </row>
    <row r="39" spans="2:15" x14ac:dyDescent="0.25">
      <c r="B39" s="3" t="s">
        <v>39</v>
      </c>
      <c r="C39" s="40" t="s">
        <v>20</v>
      </c>
      <c r="D39" s="142"/>
      <c r="E39" s="131"/>
      <c r="F39" s="156"/>
      <c r="G39" s="142"/>
      <c r="H39" s="142"/>
      <c r="I39" s="142"/>
      <c r="J39" s="130">
        <v>2</v>
      </c>
      <c r="M39" s="24" t="s">
        <v>18</v>
      </c>
      <c r="N39" s="93" t="s">
        <v>31</v>
      </c>
      <c r="O39" s="212">
        <v>266.36</v>
      </c>
    </row>
    <row r="40" spans="2:15" x14ac:dyDescent="0.25">
      <c r="B40" s="2" t="s">
        <v>39</v>
      </c>
      <c r="C40" s="41" t="s">
        <v>22</v>
      </c>
      <c r="D40" s="146"/>
      <c r="E40" s="136"/>
      <c r="F40" s="158"/>
      <c r="G40" s="157"/>
      <c r="H40" s="146"/>
      <c r="I40" s="146"/>
      <c r="J40" s="134">
        <v>199</v>
      </c>
      <c r="M40" s="24" t="s">
        <v>18</v>
      </c>
      <c r="N40" s="93" t="s">
        <v>32</v>
      </c>
      <c r="O40" s="212">
        <v>284.27000000000004</v>
      </c>
    </row>
    <row r="41" spans="2:15" ht="15.75" thickBot="1" x14ac:dyDescent="0.3">
      <c r="B41" s="19" t="s">
        <v>39</v>
      </c>
      <c r="C41" s="42" t="s">
        <v>23</v>
      </c>
      <c r="D41" s="154"/>
      <c r="E41" s="139"/>
      <c r="F41" s="159"/>
      <c r="G41" s="154"/>
      <c r="H41" s="154"/>
      <c r="I41" s="179"/>
      <c r="J41" s="138">
        <v>387.55</v>
      </c>
      <c r="M41" s="24" t="s">
        <v>18</v>
      </c>
      <c r="N41" s="93" t="s">
        <v>34</v>
      </c>
      <c r="O41" s="212" t="s">
        <v>143</v>
      </c>
    </row>
    <row r="42" spans="2:15" x14ac:dyDescent="0.25">
      <c r="B42" s="3" t="s">
        <v>35</v>
      </c>
      <c r="C42" s="4" t="s">
        <v>20</v>
      </c>
      <c r="D42" s="142"/>
      <c r="E42" s="131"/>
      <c r="F42" s="156"/>
      <c r="G42" s="131"/>
      <c r="H42" s="172">
        <v>42</v>
      </c>
      <c r="I42" s="144"/>
      <c r="J42" s="130">
        <v>1</v>
      </c>
      <c r="M42" s="24" t="s">
        <v>19</v>
      </c>
      <c r="N42" s="93" t="s">
        <v>26</v>
      </c>
      <c r="O42" s="212">
        <v>436.54</v>
      </c>
    </row>
    <row r="43" spans="2:15" x14ac:dyDescent="0.25">
      <c r="B43" s="2" t="s">
        <v>35</v>
      </c>
      <c r="C43" s="5" t="s">
        <v>22</v>
      </c>
      <c r="D43" s="146"/>
      <c r="E43" s="136"/>
      <c r="F43" s="158"/>
      <c r="G43" s="135"/>
      <c r="H43" s="134">
        <v>10226</v>
      </c>
      <c r="I43" s="149"/>
      <c r="J43" s="134">
        <v>118</v>
      </c>
      <c r="M43" s="24" t="s">
        <v>19</v>
      </c>
      <c r="N43" s="93" t="s">
        <v>27</v>
      </c>
      <c r="O43" s="212">
        <v>400.28000000000003</v>
      </c>
    </row>
    <row r="44" spans="2:15" ht="15.75" thickBot="1" x14ac:dyDescent="0.3">
      <c r="B44" s="19" t="s">
        <v>35</v>
      </c>
      <c r="C44" s="6" t="s">
        <v>23</v>
      </c>
      <c r="D44" s="154"/>
      <c r="E44" s="139"/>
      <c r="F44" s="159"/>
      <c r="G44" s="139"/>
      <c r="H44" s="173">
        <v>203.25</v>
      </c>
      <c r="I44" s="167"/>
      <c r="J44" s="138">
        <v>386.54</v>
      </c>
      <c r="M44" s="24" t="s">
        <v>19</v>
      </c>
      <c r="N44" s="93" t="s">
        <v>30</v>
      </c>
      <c r="O44" s="212">
        <v>400.19</v>
      </c>
    </row>
    <row r="45" spans="2:15" x14ac:dyDescent="0.25">
      <c r="B45" s="2" t="s">
        <v>36</v>
      </c>
      <c r="C45" s="4" t="s">
        <v>20</v>
      </c>
      <c r="D45" s="142"/>
      <c r="E45" s="131"/>
      <c r="F45" s="156"/>
      <c r="G45" s="131"/>
      <c r="H45" s="132">
        <v>7</v>
      </c>
      <c r="I45" s="144"/>
      <c r="J45" s="150"/>
      <c r="M45" s="24" t="s">
        <v>19</v>
      </c>
      <c r="N45" s="93" t="s">
        <v>31</v>
      </c>
      <c r="O45" s="212">
        <v>412.93</v>
      </c>
    </row>
    <row r="46" spans="2:15" x14ac:dyDescent="0.25">
      <c r="B46" s="2" t="s">
        <v>36</v>
      </c>
      <c r="C46" s="5" t="s">
        <v>22</v>
      </c>
      <c r="D46" s="146"/>
      <c r="E46" s="136"/>
      <c r="F46" s="158"/>
      <c r="G46" s="135"/>
      <c r="H46" s="134">
        <v>1885</v>
      </c>
      <c r="I46" s="149"/>
      <c r="J46" s="150"/>
      <c r="M46" s="24" t="s">
        <v>19</v>
      </c>
      <c r="N46" s="93" t="s">
        <v>35</v>
      </c>
      <c r="O46" s="212">
        <v>386.54</v>
      </c>
    </row>
    <row r="47" spans="2:15" ht="15.75" thickBot="1" x14ac:dyDescent="0.3">
      <c r="B47" s="2" t="s">
        <v>36</v>
      </c>
      <c r="C47" s="6" t="s">
        <v>23</v>
      </c>
      <c r="D47" s="154"/>
      <c r="E47" s="139"/>
      <c r="F47" s="159"/>
      <c r="G47" s="139"/>
      <c r="H47" s="173">
        <v>193.20999999999998</v>
      </c>
      <c r="I47" s="167"/>
      <c r="J47" s="155"/>
      <c r="M47" s="25" t="s">
        <v>19</v>
      </c>
      <c r="N47" s="26" t="s">
        <v>39</v>
      </c>
      <c r="O47" s="213">
        <v>387.55</v>
      </c>
    </row>
    <row r="48" spans="2:15" x14ac:dyDescent="0.25">
      <c r="B48" s="3"/>
      <c r="C48" s="7" t="s">
        <v>20</v>
      </c>
      <c r="D48" s="174">
        <v>2</v>
      </c>
      <c r="E48" s="175">
        <v>304</v>
      </c>
      <c r="F48" s="175">
        <v>18</v>
      </c>
      <c r="G48" s="175" t="s">
        <v>143</v>
      </c>
      <c r="H48" s="175">
        <v>164</v>
      </c>
      <c r="I48" s="175">
        <v>136</v>
      </c>
      <c r="J48" s="175">
        <v>67</v>
      </c>
    </row>
    <row r="49" spans="2:10" x14ac:dyDescent="0.25">
      <c r="B49" s="2" t="s">
        <v>37</v>
      </c>
      <c r="C49" s="17" t="s">
        <v>22</v>
      </c>
      <c r="D49" s="176">
        <v>193</v>
      </c>
      <c r="E49" s="176">
        <v>115096</v>
      </c>
      <c r="F49" s="176">
        <v>7270</v>
      </c>
      <c r="G49" s="176" t="s">
        <v>143</v>
      </c>
      <c r="H49" s="176">
        <v>47808</v>
      </c>
      <c r="I49" s="176">
        <v>42709</v>
      </c>
      <c r="J49" s="176">
        <v>7453</v>
      </c>
    </row>
    <row r="50" spans="2:10" ht="15.75" thickBot="1" x14ac:dyDescent="0.3">
      <c r="B50" s="18"/>
      <c r="C50" s="8" t="s">
        <v>23</v>
      </c>
      <c r="D50" s="177">
        <v>328.09440414507776</v>
      </c>
      <c r="E50" s="177">
        <v>326.20101810662408</v>
      </c>
      <c r="F50" s="177">
        <v>323.78000000000003</v>
      </c>
      <c r="G50" s="177" t="s">
        <v>143</v>
      </c>
      <c r="H50" s="177">
        <v>224.93065470214188</v>
      </c>
      <c r="I50" s="177">
        <v>311.82689550211899</v>
      </c>
      <c r="J50" s="178">
        <v>408.63249563933988</v>
      </c>
    </row>
    <row r="52" spans="2:10" x14ac:dyDescent="0.25">
      <c r="B52" t="s">
        <v>141</v>
      </c>
    </row>
  </sheetData>
  <conditionalFormatting sqref="I12:I13">
    <cfRule type="cellIs" dxfId="27" priority="27" stopIfTrue="1" operator="equal">
      <formula>$W$11</formula>
    </cfRule>
    <cfRule type="cellIs" dxfId="26" priority="28" stopIfTrue="1" operator="equal">
      <formula>$W$9</formula>
    </cfRule>
  </conditionalFormatting>
  <conditionalFormatting sqref="I22">
    <cfRule type="cellIs" dxfId="25" priority="25" stopIfTrue="1" operator="equal">
      <formula>$W$11</formula>
    </cfRule>
    <cfRule type="cellIs" dxfId="24" priority="26" stopIfTrue="1" operator="equal">
      <formula>$W$9</formula>
    </cfRule>
  </conditionalFormatting>
  <conditionalFormatting sqref="I34">
    <cfRule type="cellIs" dxfId="23" priority="23" stopIfTrue="1" operator="equal">
      <formula>$W$11</formula>
    </cfRule>
    <cfRule type="cellIs" dxfId="22" priority="24" stopIfTrue="1" operator="equal">
      <formula>$W$9</formula>
    </cfRule>
  </conditionalFormatting>
  <conditionalFormatting sqref="I42:I43">
    <cfRule type="cellIs" dxfId="21" priority="21" stopIfTrue="1" operator="equal">
      <formula>$W$11</formula>
    </cfRule>
    <cfRule type="cellIs" dxfId="20" priority="22" stopIfTrue="1" operator="equal">
      <formula>$W$9</formula>
    </cfRule>
  </conditionalFormatting>
  <conditionalFormatting sqref="I36">
    <cfRule type="cellIs" dxfId="19" priority="19" stopIfTrue="1" operator="equal">
      <formula>$W$11</formula>
    </cfRule>
    <cfRule type="cellIs" dxfId="18" priority="20" stopIfTrue="1" operator="equal">
      <formula>$W$9</formula>
    </cfRule>
  </conditionalFormatting>
  <conditionalFormatting sqref="I35">
    <cfRule type="cellIs" dxfId="17" priority="17" stopIfTrue="1" operator="equal">
      <formula>$W$11</formula>
    </cfRule>
    <cfRule type="cellIs" dxfId="16" priority="18" stopIfTrue="1" operator="equal">
      <formula>$W$9</formula>
    </cfRule>
  </conditionalFormatting>
  <conditionalFormatting sqref="E33:E34">
    <cfRule type="cellIs" dxfId="15" priority="11" stopIfTrue="1" operator="equal">
      <formula>$W$11</formula>
    </cfRule>
    <cfRule type="cellIs" dxfId="14" priority="12" stopIfTrue="1" operator="equal">
      <formula>$W$9</formula>
    </cfRule>
  </conditionalFormatting>
  <conditionalFormatting sqref="E35">
    <cfRule type="cellIs" dxfId="13" priority="9" stopIfTrue="1" operator="equal">
      <formula>$W$11</formula>
    </cfRule>
    <cfRule type="cellIs" dxfId="12" priority="10" stopIfTrue="1" operator="equal">
      <formula>$W$9</formula>
    </cfRule>
  </conditionalFormatting>
  <conditionalFormatting sqref="I45:I46">
    <cfRule type="cellIs" dxfId="11" priority="7" stopIfTrue="1" operator="equal">
      <formula>$W$11</formula>
    </cfRule>
    <cfRule type="cellIs" dxfId="10" priority="8" stopIfTrue="1" operator="equal">
      <formula>$W$9</formula>
    </cfRule>
  </conditionalFormatting>
  <conditionalFormatting sqref="I27:I28">
    <cfRule type="cellIs" dxfId="9" priority="5" stopIfTrue="1" operator="equal">
      <formula>$W$11</formula>
    </cfRule>
    <cfRule type="cellIs" dxfId="8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zoomScaleNormal="100" workbookViewId="0"/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182</v>
      </c>
      <c r="C2"/>
      <c r="J2" t="s">
        <v>146</v>
      </c>
    </row>
    <row r="3" spans="2:10" ht="15.75" thickBot="1" x14ac:dyDescent="0.3">
      <c r="B3" s="37"/>
      <c r="C3"/>
    </row>
    <row r="4" spans="2:10" ht="48" x14ac:dyDescent="0.25">
      <c r="B4" s="64"/>
      <c r="C4" s="65"/>
      <c r="D4" s="66" t="s">
        <v>52</v>
      </c>
      <c r="E4" s="66"/>
      <c r="F4" s="66" t="s">
        <v>167</v>
      </c>
      <c r="G4" s="67" t="s">
        <v>168</v>
      </c>
    </row>
    <row r="5" spans="2:10" ht="24.75" thickBot="1" x14ac:dyDescent="0.3">
      <c r="B5" s="108" t="s">
        <v>139</v>
      </c>
      <c r="C5" s="109" t="s">
        <v>11</v>
      </c>
      <c r="D5" s="214" t="s">
        <v>178</v>
      </c>
      <c r="E5" s="214" t="s">
        <v>184</v>
      </c>
      <c r="F5" s="214"/>
      <c r="G5" s="215"/>
    </row>
    <row r="6" spans="2:10" x14ac:dyDescent="0.25">
      <c r="B6" s="106" t="s">
        <v>13</v>
      </c>
      <c r="C6" s="107" t="s">
        <v>21</v>
      </c>
      <c r="D6" s="216" t="s">
        <v>143</v>
      </c>
      <c r="E6" s="216" t="s">
        <v>143</v>
      </c>
      <c r="F6" s="217"/>
      <c r="G6" s="218"/>
    </row>
    <row r="7" spans="2:10" x14ac:dyDescent="0.25">
      <c r="B7" s="62" t="s">
        <v>13</v>
      </c>
      <c r="C7" s="101" t="s">
        <v>24</v>
      </c>
      <c r="D7" s="126" t="s">
        <v>143</v>
      </c>
      <c r="E7" s="126" t="s">
        <v>143</v>
      </c>
      <c r="F7" s="180"/>
      <c r="G7" s="103"/>
    </row>
    <row r="8" spans="2:10" x14ac:dyDescent="0.25">
      <c r="B8" s="62" t="s">
        <v>13</v>
      </c>
      <c r="C8" s="101" t="s">
        <v>27</v>
      </c>
      <c r="D8" s="92" t="s">
        <v>143</v>
      </c>
      <c r="E8" s="92">
        <v>266.54000000000002</v>
      </c>
      <c r="F8" s="180"/>
      <c r="G8" s="103"/>
    </row>
    <row r="9" spans="2:10" x14ac:dyDescent="0.25">
      <c r="B9" s="62" t="s">
        <v>13</v>
      </c>
      <c r="C9" s="101" t="s">
        <v>28</v>
      </c>
      <c r="D9" s="126" t="s">
        <v>143</v>
      </c>
      <c r="E9" s="126" t="s">
        <v>143</v>
      </c>
      <c r="F9" s="180"/>
      <c r="G9" s="103"/>
    </row>
    <row r="10" spans="2:10" x14ac:dyDescent="0.25">
      <c r="B10" s="62" t="s">
        <v>13</v>
      </c>
      <c r="C10" s="101" t="s">
        <v>31</v>
      </c>
      <c r="D10" s="91">
        <v>386.54</v>
      </c>
      <c r="E10" s="91">
        <v>386.54</v>
      </c>
      <c r="F10" s="180"/>
      <c r="G10" s="103"/>
    </row>
    <row r="11" spans="2:10" x14ac:dyDescent="0.25">
      <c r="B11" s="62" t="s">
        <v>13</v>
      </c>
      <c r="C11" s="101" t="s">
        <v>32</v>
      </c>
      <c r="D11" s="126" t="s">
        <v>143</v>
      </c>
      <c r="E11" s="126" t="s">
        <v>143</v>
      </c>
      <c r="F11" s="180"/>
      <c r="G11" s="103"/>
    </row>
    <row r="12" spans="2:10" x14ac:dyDescent="0.25">
      <c r="B12" s="62" t="s">
        <v>14</v>
      </c>
      <c r="C12" s="101" t="s">
        <v>21</v>
      </c>
      <c r="D12" s="91">
        <v>332.61</v>
      </c>
      <c r="E12" s="91">
        <v>332.44</v>
      </c>
      <c r="F12" s="180">
        <v>-0.17000000000001592</v>
      </c>
      <c r="G12" s="103">
        <v>-5.1110910676177568E-4</v>
      </c>
    </row>
    <row r="13" spans="2:10" x14ac:dyDescent="0.25">
      <c r="B13" s="62" t="s">
        <v>14</v>
      </c>
      <c r="C13" s="101" t="s">
        <v>24</v>
      </c>
      <c r="D13" s="91">
        <v>331.6</v>
      </c>
      <c r="E13" s="91">
        <v>333.85</v>
      </c>
      <c r="F13" s="180">
        <v>2.25</v>
      </c>
      <c r="G13" s="103">
        <v>6.7852834740651513E-3</v>
      </c>
    </row>
    <row r="14" spans="2:10" x14ac:dyDescent="0.25">
      <c r="B14" s="62" t="s">
        <v>14</v>
      </c>
      <c r="C14" s="101" t="s">
        <v>27</v>
      </c>
      <c r="D14" s="91">
        <v>326.5</v>
      </c>
      <c r="E14" s="91">
        <v>323.66000000000003</v>
      </c>
      <c r="F14" s="180">
        <v>-2.839999999999975</v>
      </c>
      <c r="G14" s="103">
        <v>-8.6983154670750018E-3</v>
      </c>
    </row>
    <row r="15" spans="2:10" ht="15.75" customHeight="1" x14ac:dyDescent="0.25">
      <c r="B15" s="62" t="s">
        <v>14</v>
      </c>
      <c r="C15" s="101" t="s">
        <v>28</v>
      </c>
      <c r="D15" s="91">
        <v>329.43</v>
      </c>
      <c r="E15" s="91">
        <v>327.42</v>
      </c>
      <c r="F15" s="180">
        <v>-2.0099999999999909</v>
      </c>
      <c r="G15" s="103">
        <v>-6.101447955559558E-3</v>
      </c>
    </row>
    <row r="16" spans="2:10" x14ac:dyDescent="0.25">
      <c r="B16" s="62" t="s">
        <v>14</v>
      </c>
      <c r="C16" s="101" t="s">
        <v>31</v>
      </c>
      <c r="D16" s="91">
        <v>306.51000000000005</v>
      </c>
      <c r="E16" s="91">
        <v>307</v>
      </c>
      <c r="F16" s="180">
        <v>0.48999999999995225</v>
      </c>
      <c r="G16" s="103">
        <v>1.59864278490085E-3</v>
      </c>
    </row>
    <row r="17" spans="2:18" x14ac:dyDescent="0.25">
      <c r="B17" s="62" t="s">
        <v>14</v>
      </c>
      <c r="C17" s="101" t="s">
        <v>32</v>
      </c>
      <c r="D17" s="91">
        <v>314.85000000000002</v>
      </c>
      <c r="E17" s="91">
        <v>315.71000000000004</v>
      </c>
      <c r="F17" s="180">
        <v>0.86000000000001364</v>
      </c>
      <c r="G17" s="103">
        <v>2.731459425123095E-3</v>
      </c>
      <c r="I17" s="89"/>
    </row>
    <row r="18" spans="2:18" x14ac:dyDescent="0.25">
      <c r="B18" s="62" t="s">
        <v>15</v>
      </c>
      <c r="C18" s="101" t="s">
        <v>28</v>
      </c>
      <c r="D18" s="91">
        <v>324.37</v>
      </c>
      <c r="E18" s="91">
        <v>323.78000000000003</v>
      </c>
      <c r="F18" s="180">
        <v>-0.58999999999997499</v>
      </c>
      <c r="G18" s="103">
        <v>-1.8189105034374098E-3</v>
      </c>
    </row>
    <row r="19" spans="2:18" x14ac:dyDescent="0.25">
      <c r="B19" s="62" t="s">
        <v>16</v>
      </c>
      <c r="C19" s="101" t="s">
        <v>21</v>
      </c>
      <c r="D19" s="126" t="s">
        <v>143</v>
      </c>
      <c r="E19" s="126" t="s">
        <v>143</v>
      </c>
      <c r="F19" s="180"/>
      <c r="G19" s="103"/>
    </row>
    <row r="20" spans="2:18" x14ac:dyDescent="0.25">
      <c r="B20" s="62" t="s">
        <v>16</v>
      </c>
      <c r="C20" s="101" t="s">
        <v>24</v>
      </c>
      <c r="D20" s="126" t="s">
        <v>143</v>
      </c>
      <c r="E20" s="126" t="s">
        <v>143</v>
      </c>
      <c r="F20" s="180"/>
      <c r="G20" s="103"/>
    </row>
    <row r="21" spans="2:18" x14ac:dyDescent="0.25">
      <c r="B21" s="62" t="s">
        <v>16</v>
      </c>
      <c r="C21" s="101" t="s">
        <v>25</v>
      </c>
      <c r="D21" s="92" t="s">
        <v>143</v>
      </c>
      <c r="E21" s="92" t="s">
        <v>143</v>
      </c>
      <c r="F21" s="180"/>
      <c r="G21" s="103"/>
    </row>
    <row r="22" spans="2:18" ht="15.75" thickBot="1" x14ac:dyDescent="0.3">
      <c r="B22" s="62" t="s">
        <v>16</v>
      </c>
      <c r="C22" s="101" t="s">
        <v>28</v>
      </c>
      <c r="D22" s="92" t="s">
        <v>143</v>
      </c>
      <c r="E22" s="92" t="s">
        <v>143</v>
      </c>
      <c r="F22" s="180"/>
      <c r="G22" s="103"/>
      <c r="L22" t="s">
        <v>151</v>
      </c>
    </row>
    <row r="23" spans="2:18" ht="15.75" thickBot="1" x14ac:dyDescent="0.3">
      <c r="B23" s="62" t="s">
        <v>16</v>
      </c>
      <c r="C23" s="101" t="s">
        <v>29</v>
      </c>
      <c r="D23" s="91" t="s">
        <v>143</v>
      </c>
      <c r="E23" s="91" t="s">
        <v>143</v>
      </c>
      <c r="F23" s="180"/>
      <c r="G23" s="103"/>
      <c r="J23" s="94"/>
      <c r="K23" s="94"/>
      <c r="L23" s="95" t="s">
        <v>150</v>
      </c>
      <c r="M23" s="120" t="s">
        <v>41</v>
      </c>
      <c r="N23" s="120" t="s">
        <v>42</v>
      </c>
      <c r="O23" s="120" t="s">
        <v>43</v>
      </c>
      <c r="P23" s="120" t="s">
        <v>44</v>
      </c>
      <c r="Q23" s="120" t="s">
        <v>45</v>
      </c>
      <c r="R23" s="121" t="s">
        <v>46</v>
      </c>
    </row>
    <row r="24" spans="2:18" x14ac:dyDescent="0.25">
      <c r="B24" s="62" t="s">
        <v>16</v>
      </c>
      <c r="C24" s="101" t="s">
        <v>32</v>
      </c>
      <c r="D24" s="126" t="s">
        <v>143</v>
      </c>
      <c r="E24" s="126" t="s">
        <v>143</v>
      </c>
      <c r="F24" s="180"/>
      <c r="G24" s="103"/>
      <c r="J24" s="94"/>
      <c r="K24" s="96">
        <v>2020</v>
      </c>
      <c r="L24" s="97">
        <v>18</v>
      </c>
      <c r="M24" s="123">
        <v>320.20999999999998</v>
      </c>
      <c r="N24" s="123">
        <v>320.77</v>
      </c>
      <c r="O24" s="123"/>
      <c r="P24" s="123">
        <v>206.01</v>
      </c>
      <c r="Q24" s="123">
        <v>314.7</v>
      </c>
      <c r="R24" s="122"/>
    </row>
    <row r="25" spans="2:18" x14ac:dyDescent="0.25">
      <c r="B25" s="62" t="s">
        <v>16</v>
      </c>
      <c r="C25" s="101" t="s">
        <v>34</v>
      </c>
      <c r="D25" s="126" t="s">
        <v>143</v>
      </c>
      <c r="E25" s="126" t="s">
        <v>143</v>
      </c>
      <c r="F25" s="180"/>
      <c r="G25" s="103"/>
      <c r="J25" s="94"/>
      <c r="K25" s="94"/>
      <c r="L25" s="97">
        <v>19</v>
      </c>
      <c r="M25" s="123">
        <v>317.15999999999997</v>
      </c>
      <c r="N25" s="123">
        <v>312.70999999999998</v>
      </c>
      <c r="O25" s="123"/>
      <c r="P25" s="123">
        <v>209.4</v>
      </c>
      <c r="Q25" s="123">
        <v>309.68</v>
      </c>
      <c r="R25" s="122"/>
    </row>
    <row r="26" spans="2:18" x14ac:dyDescent="0.25">
      <c r="B26" s="62" t="s">
        <v>17</v>
      </c>
      <c r="C26" s="101" t="s">
        <v>28</v>
      </c>
      <c r="D26" s="91">
        <v>252.16</v>
      </c>
      <c r="E26" s="91">
        <v>239.98999999999998</v>
      </c>
      <c r="F26" s="180">
        <v>-12.170000000000016</v>
      </c>
      <c r="G26" s="103">
        <v>-4.8263007614213316E-2</v>
      </c>
      <c r="J26" s="94"/>
      <c r="K26" s="94"/>
      <c r="L26" s="97">
        <v>20</v>
      </c>
      <c r="M26" s="123">
        <v>315.67</v>
      </c>
      <c r="N26" s="123">
        <v>306.17</v>
      </c>
      <c r="O26" s="123"/>
      <c r="P26" s="123">
        <v>210.41</v>
      </c>
      <c r="Q26" s="123">
        <v>298.31</v>
      </c>
      <c r="R26" s="122"/>
    </row>
    <row r="27" spans="2:18" x14ac:dyDescent="0.25">
      <c r="B27" s="62" t="s">
        <v>17</v>
      </c>
      <c r="C27" s="101" t="s">
        <v>29</v>
      </c>
      <c r="D27" s="91">
        <v>269.42</v>
      </c>
      <c r="E27" s="91">
        <v>269.85000000000002</v>
      </c>
      <c r="F27" s="180">
        <v>0.43000000000000682</v>
      </c>
      <c r="G27" s="103">
        <v>1.5960210823249277E-3</v>
      </c>
      <c r="J27" s="94"/>
      <c r="K27" s="94"/>
      <c r="L27" s="97">
        <v>21</v>
      </c>
      <c r="M27" s="123">
        <v>312.61</v>
      </c>
      <c r="N27" s="123">
        <v>304.68</v>
      </c>
      <c r="O27" s="123"/>
      <c r="P27" s="123">
        <v>194.12</v>
      </c>
      <c r="Q27" s="123">
        <v>306.81</v>
      </c>
      <c r="R27" s="122"/>
    </row>
    <row r="28" spans="2:18" x14ac:dyDescent="0.25">
      <c r="B28" s="62" t="s">
        <v>17</v>
      </c>
      <c r="C28" s="101" t="s">
        <v>31</v>
      </c>
      <c r="D28" s="91">
        <v>205.35</v>
      </c>
      <c r="E28" s="91">
        <v>221.07</v>
      </c>
      <c r="F28" s="180">
        <v>15.719999999999999</v>
      </c>
      <c r="G28" s="103">
        <v>7.6552227903579295E-2</v>
      </c>
      <c r="J28" s="94"/>
      <c r="K28" s="94"/>
      <c r="L28" s="97">
        <v>22</v>
      </c>
      <c r="M28" s="123">
        <v>311.5</v>
      </c>
      <c r="N28" s="123">
        <v>306.2</v>
      </c>
      <c r="O28" s="123"/>
      <c r="P28" s="123">
        <v>197.20999999999998</v>
      </c>
      <c r="Q28" s="123">
        <v>300.27999999999997</v>
      </c>
      <c r="R28" s="122"/>
    </row>
    <row r="29" spans="2:18" x14ac:dyDescent="0.25">
      <c r="B29" s="62" t="s">
        <v>17</v>
      </c>
      <c r="C29" s="101" t="s">
        <v>32</v>
      </c>
      <c r="D29" s="91">
        <v>237.32999999999998</v>
      </c>
      <c r="E29" s="91">
        <v>236.37</v>
      </c>
      <c r="F29" s="180">
        <v>-0.95999999999997954</v>
      </c>
      <c r="G29" s="103">
        <v>-4.0450006320312815E-3</v>
      </c>
      <c r="J29" s="94"/>
      <c r="K29" s="94"/>
      <c r="L29" s="97">
        <v>23</v>
      </c>
      <c r="M29" s="123">
        <v>314.68</v>
      </c>
      <c r="N29" s="123">
        <v>305.29000000000002</v>
      </c>
      <c r="O29" s="123"/>
      <c r="P29" s="123">
        <v>211</v>
      </c>
      <c r="Q29" s="123">
        <v>300.58999999999997</v>
      </c>
      <c r="R29" s="122"/>
    </row>
    <row r="30" spans="2:18" x14ac:dyDescent="0.25">
      <c r="B30" s="62" t="s">
        <v>17</v>
      </c>
      <c r="C30" s="101" t="s">
        <v>34</v>
      </c>
      <c r="D30" s="91">
        <v>253.23999999999998</v>
      </c>
      <c r="E30" s="91">
        <v>243.07999999999998</v>
      </c>
      <c r="F30" s="180">
        <v>-10.159999999999997</v>
      </c>
      <c r="G30" s="103">
        <v>-4.0120044226820362E-2</v>
      </c>
      <c r="J30" s="94"/>
      <c r="K30" s="94"/>
      <c r="L30" s="97">
        <v>24</v>
      </c>
      <c r="M30" s="123">
        <v>313.98</v>
      </c>
      <c r="N30" s="123">
        <v>306.01</v>
      </c>
      <c r="O30" s="123"/>
      <c r="P30" s="123">
        <v>218.81</v>
      </c>
      <c r="Q30" s="123">
        <v>301.68</v>
      </c>
      <c r="R30" s="122"/>
    </row>
    <row r="31" spans="2:18" x14ac:dyDescent="0.25">
      <c r="B31" s="62" t="s">
        <v>17</v>
      </c>
      <c r="C31" s="101" t="s">
        <v>35</v>
      </c>
      <c r="D31" s="91">
        <v>206.75</v>
      </c>
      <c r="E31" s="91">
        <v>203.25</v>
      </c>
      <c r="F31" s="180">
        <v>-3.5</v>
      </c>
      <c r="G31" s="103">
        <v>-1.6928657799274438E-2</v>
      </c>
      <c r="J31" s="94"/>
      <c r="K31" s="94"/>
      <c r="L31" s="97">
        <v>25</v>
      </c>
      <c r="M31" s="123">
        <v>313.11</v>
      </c>
      <c r="N31" s="123">
        <v>304.89999999999998</v>
      </c>
      <c r="O31" s="123"/>
      <c r="P31" s="123">
        <v>214.12</v>
      </c>
      <c r="Q31" s="123">
        <v>308.43</v>
      </c>
      <c r="R31" s="122"/>
    </row>
    <row r="32" spans="2:18" x14ac:dyDescent="0.25">
      <c r="B32" s="62" t="s">
        <v>17</v>
      </c>
      <c r="C32" s="101" t="s">
        <v>36</v>
      </c>
      <c r="D32" s="91">
        <v>215.57</v>
      </c>
      <c r="E32" s="91">
        <v>193.20999999999998</v>
      </c>
      <c r="F32" s="180">
        <v>-22.360000000000014</v>
      </c>
      <c r="G32" s="103">
        <v>-0.10372500811801277</v>
      </c>
      <c r="J32" s="94"/>
      <c r="K32" s="94"/>
      <c r="L32" s="97">
        <v>26</v>
      </c>
      <c r="M32" s="123">
        <v>311.64999999999998</v>
      </c>
      <c r="N32" s="123">
        <v>313.02</v>
      </c>
      <c r="O32" s="123"/>
      <c r="P32" s="123">
        <v>219.91</v>
      </c>
      <c r="Q32" s="123">
        <v>346.23</v>
      </c>
      <c r="R32" s="122"/>
    </row>
    <row r="33" spans="2:18" x14ac:dyDescent="0.25">
      <c r="B33" s="62" t="s">
        <v>18</v>
      </c>
      <c r="C33" s="101" t="s">
        <v>21</v>
      </c>
      <c r="D33" s="126">
        <v>321.54000000000002</v>
      </c>
      <c r="E33" s="126">
        <v>328.22</v>
      </c>
      <c r="F33" s="180">
        <v>6.6800000000000068</v>
      </c>
      <c r="G33" s="103">
        <v>2.0775020215214379E-2</v>
      </c>
      <c r="J33" s="94"/>
      <c r="K33" s="94"/>
      <c r="L33" s="97">
        <v>27</v>
      </c>
      <c r="M33" s="123">
        <v>311.98</v>
      </c>
      <c r="N33" s="123">
        <v>307.34999999999997</v>
      </c>
      <c r="O33" s="123"/>
      <c r="P33" s="123">
        <v>220.78</v>
      </c>
      <c r="Q33" s="123">
        <v>302.99</v>
      </c>
      <c r="R33" s="122"/>
    </row>
    <row r="34" spans="2:18" x14ac:dyDescent="0.25">
      <c r="B34" s="62" t="s">
        <v>18</v>
      </c>
      <c r="C34" s="101" t="s">
        <v>24</v>
      </c>
      <c r="D34" s="91">
        <v>327.67</v>
      </c>
      <c r="E34" s="91">
        <v>322.81</v>
      </c>
      <c r="F34" s="180">
        <v>-4.8600000000000136</v>
      </c>
      <c r="G34" s="103">
        <v>-1.4831995605334658E-2</v>
      </c>
      <c r="J34" s="94"/>
      <c r="K34" s="94"/>
      <c r="L34" s="97">
        <v>28</v>
      </c>
      <c r="M34" s="123">
        <v>313.09999999999997</v>
      </c>
      <c r="N34" s="123">
        <v>305.89</v>
      </c>
      <c r="O34" s="123"/>
      <c r="P34" s="123">
        <v>222.57</v>
      </c>
      <c r="Q34" s="123">
        <v>305.20999999999998</v>
      </c>
      <c r="R34" s="122"/>
    </row>
    <row r="35" spans="2:18" x14ac:dyDescent="0.25">
      <c r="B35" s="62" t="s">
        <v>18</v>
      </c>
      <c r="C35" s="101" t="s">
        <v>25</v>
      </c>
      <c r="D35" s="91">
        <v>323.76000000000005</v>
      </c>
      <c r="E35" s="91">
        <v>306.44</v>
      </c>
      <c r="F35" s="180">
        <v>-17.32000000000005</v>
      </c>
      <c r="G35" s="103">
        <v>-5.3496417099085924E-2</v>
      </c>
      <c r="J35" s="94"/>
      <c r="K35" s="94"/>
      <c r="L35" s="97">
        <v>29</v>
      </c>
      <c r="M35" s="123">
        <v>311.75</v>
      </c>
      <c r="N35" s="123">
        <v>303.58</v>
      </c>
      <c r="O35" s="123"/>
      <c r="P35" s="123">
        <v>206.19</v>
      </c>
      <c r="Q35" s="123">
        <v>308.96999999999997</v>
      </c>
      <c r="R35" s="122"/>
    </row>
    <row r="36" spans="2:18" x14ac:dyDescent="0.25">
      <c r="B36" s="62" t="s">
        <v>18</v>
      </c>
      <c r="C36" s="101" t="s">
        <v>27</v>
      </c>
      <c r="D36" s="91">
        <v>278.53000000000003</v>
      </c>
      <c r="E36" s="91">
        <v>308.33000000000004</v>
      </c>
      <c r="F36" s="180">
        <v>29.800000000000011</v>
      </c>
      <c r="G36" s="103">
        <v>0.10699027034789799</v>
      </c>
      <c r="J36" s="94"/>
      <c r="K36" s="94"/>
      <c r="L36" s="97">
        <v>30</v>
      </c>
      <c r="M36" s="123">
        <v>310.89</v>
      </c>
      <c r="N36" s="123">
        <v>303.59999999999997</v>
      </c>
      <c r="O36" s="123"/>
      <c r="P36" s="123">
        <v>215.9</v>
      </c>
      <c r="Q36" s="123">
        <v>300</v>
      </c>
      <c r="R36" s="122"/>
    </row>
    <row r="37" spans="2:18" x14ac:dyDescent="0.25">
      <c r="B37" s="62" t="s">
        <v>18</v>
      </c>
      <c r="C37" s="101" t="s">
        <v>28</v>
      </c>
      <c r="D37" s="91">
        <v>312.63</v>
      </c>
      <c r="E37" s="91">
        <v>313.51000000000005</v>
      </c>
      <c r="F37" s="180">
        <v>0.8800000000000523</v>
      </c>
      <c r="G37" s="103">
        <v>2.8148290311231783E-3</v>
      </c>
      <c r="J37" s="94"/>
      <c r="K37" s="94"/>
      <c r="L37" s="97">
        <v>31</v>
      </c>
      <c r="M37" s="123">
        <v>311.39999999999998</v>
      </c>
      <c r="N37" s="123">
        <v>300.3</v>
      </c>
      <c r="O37" s="123"/>
      <c r="P37" s="123">
        <v>206.29999999999998</v>
      </c>
      <c r="Q37" s="123">
        <v>304.39</v>
      </c>
      <c r="R37" s="122"/>
    </row>
    <row r="38" spans="2:18" x14ac:dyDescent="0.25">
      <c r="B38" s="62" t="s">
        <v>18</v>
      </c>
      <c r="C38" s="101" t="s">
        <v>29</v>
      </c>
      <c r="D38" s="91">
        <v>324.55</v>
      </c>
      <c r="E38" s="91">
        <v>318.34000000000003</v>
      </c>
      <c r="F38" s="180">
        <v>-6.2099999999999795</v>
      </c>
      <c r="G38" s="103">
        <v>-1.9134185795717129E-2</v>
      </c>
      <c r="J38" s="94"/>
      <c r="K38" s="94"/>
      <c r="L38" s="97">
        <v>32</v>
      </c>
      <c r="M38" s="123">
        <v>311.14</v>
      </c>
      <c r="N38" s="123">
        <v>306.2</v>
      </c>
      <c r="O38" s="123"/>
      <c r="P38" s="123">
        <v>219.12</v>
      </c>
      <c r="Q38" s="123">
        <v>308.54000000000002</v>
      </c>
      <c r="R38" s="122"/>
    </row>
    <row r="39" spans="2:18" x14ac:dyDescent="0.25">
      <c r="B39" s="62" t="s">
        <v>18</v>
      </c>
      <c r="C39" s="101" t="s">
        <v>31</v>
      </c>
      <c r="D39" s="91">
        <v>252.62</v>
      </c>
      <c r="E39" s="91">
        <v>266.36</v>
      </c>
      <c r="F39" s="180">
        <v>13.740000000000009</v>
      </c>
      <c r="G39" s="103">
        <v>5.4389992874673387E-2</v>
      </c>
      <c r="J39" s="94"/>
      <c r="K39" s="94"/>
      <c r="L39" s="97">
        <v>33</v>
      </c>
      <c r="M39" s="123">
        <v>310.46999999999997</v>
      </c>
      <c r="N39" s="123">
        <v>313.95</v>
      </c>
      <c r="O39" s="123"/>
      <c r="P39" s="123">
        <v>223.38</v>
      </c>
      <c r="Q39" s="123">
        <v>308.32</v>
      </c>
      <c r="R39" s="122"/>
    </row>
    <row r="40" spans="2:18" x14ac:dyDescent="0.25">
      <c r="B40" s="62" t="s">
        <v>18</v>
      </c>
      <c r="C40" s="101" t="s">
        <v>32</v>
      </c>
      <c r="D40" s="91">
        <v>261.24</v>
      </c>
      <c r="E40" s="91">
        <v>284.27000000000004</v>
      </c>
      <c r="F40" s="180">
        <v>23.03000000000003</v>
      </c>
      <c r="G40" s="103">
        <v>8.8156484458735473E-2</v>
      </c>
      <c r="J40" s="94"/>
      <c r="K40" s="94"/>
      <c r="L40" s="97">
        <v>34</v>
      </c>
      <c r="M40" s="123">
        <v>295.2</v>
      </c>
      <c r="N40" s="123">
        <v>301.55</v>
      </c>
      <c r="O40" s="123"/>
      <c r="P40" s="123">
        <v>191.66</v>
      </c>
      <c r="Q40" s="123">
        <v>308.49</v>
      </c>
      <c r="R40" s="122"/>
    </row>
    <row r="41" spans="2:18" x14ac:dyDescent="0.25">
      <c r="B41" s="62" t="s">
        <v>18</v>
      </c>
      <c r="C41" s="101" t="s">
        <v>34</v>
      </c>
      <c r="D41" s="126">
        <v>301.67</v>
      </c>
      <c r="E41" s="126" t="s">
        <v>143</v>
      </c>
      <c r="F41" s="180"/>
      <c r="G41" s="103"/>
      <c r="J41" s="94"/>
      <c r="K41" s="94"/>
      <c r="L41" s="97">
        <v>35</v>
      </c>
      <c r="M41" s="123">
        <v>310.74</v>
      </c>
      <c r="N41" s="123">
        <v>313.14999999999998</v>
      </c>
      <c r="O41" s="123"/>
      <c r="P41" s="123">
        <v>223.03</v>
      </c>
      <c r="Q41" s="123">
        <v>310.62</v>
      </c>
      <c r="R41" s="122"/>
    </row>
    <row r="42" spans="2:18" x14ac:dyDescent="0.25">
      <c r="B42" s="62" t="s">
        <v>19</v>
      </c>
      <c r="C42" s="101" t="s">
        <v>26</v>
      </c>
      <c r="D42" s="100">
        <v>448.28000000000003</v>
      </c>
      <c r="E42" s="100">
        <v>436.54</v>
      </c>
      <c r="F42" s="180">
        <v>-11.740000000000009</v>
      </c>
      <c r="G42" s="103">
        <v>-2.6188989024716669E-2</v>
      </c>
      <c r="J42" s="94"/>
      <c r="K42" s="94"/>
      <c r="L42" s="97">
        <v>36</v>
      </c>
      <c r="M42" s="123">
        <v>310.11</v>
      </c>
      <c r="N42" s="123">
        <v>240.53</v>
      </c>
      <c r="O42" s="123"/>
      <c r="P42" s="123">
        <v>197.95</v>
      </c>
      <c r="Q42" s="123">
        <v>308.05</v>
      </c>
      <c r="R42" s="122"/>
    </row>
    <row r="43" spans="2:18" x14ac:dyDescent="0.25">
      <c r="B43" s="62" t="s">
        <v>19</v>
      </c>
      <c r="C43" s="101" t="s">
        <v>27</v>
      </c>
      <c r="D43" s="100">
        <v>414.67</v>
      </c>
      <c r="E43" s="100">
        <v>400.28000000000003</v>
      </c>
      <c r="F43" s="180">
        <v>-14.389999999999986</v>
      </c>
      <c r="G43" s="103">
        <v>-3.4702293389924477E-2</v>
      </c>
      <c r="J43" s="94"/>
      <c r="K43" s="94"/>
      <c r="L43" s="97">
        <v>37</v>
      </c>
      <c r="M43" s="123">
        <v>311.95</v>
      </c>
      <c r="N43" s="123">
        <v>306.77</v>
      </c>
      <c r="O43" s="123"/>
      <c r="P43" s="123">
        <v>214.73</v>
      </c>
      <c r="Q43" s="123">
        <v>304.81</v>
      </c>
      <c r="R43" s="122"/>
    </row>
    <row r="44" spans="2:18" x14ac:dyDescent="0.25">
      <c r="B44" s="62" t="s">
        <v>19</v>
      </c>
      <c r="C44" s="101" t="s">
        <v>30</v>
      </c>
      <c r="D44" s="100">
        <v>443.12</v>
      </c>
      <c r="E44" s="100">
        <v>400.19</v>
      </c>
      <c r="F44" s="180">
        <v>-42.930000000000007</v>
      </c>
      <c r="G44" s="103">
        <v>-9.6881205993861741E-2</v>
      </c>
      <c r="J44" s="94"/>
      <c r="K44" s="94"/>
      <c r="L44" s="97">
        <v>38</v>
      </c>
      <c r="M44" s="123">
        <v>311.02999999999997</v>
      </c>
      <c r="N44" s="123">
        <v>304.46999999999997</v>
      </c>
      <c r="O44" s="123"/>
      <c r="P44" s="123">
        <v>199.79999999999998</v>
      </c>
      <c r="Q44" s="123">
        <v>308.42</v>
      </c>
      <c r="R44" s="122"/>
    </row>
    <row r="45" spans="2:18" x14ac:dyDescent="0.25">
      <c r="B45" s="62" t="s">
        <v>19</v>
      </c>
      <c r="C45" s="101" t="s">
        <v>31</v>
      </c>
      <c r="D45" s="100">
        <v>408.1</v>
      </c>
      <c r="E45" s="100">
        <v>412.93</v>
      </c>
      <c r="F45" s="180">
        <v>4.8299999999999841</v>
      </c>
      <c r="G45" s="103">
        <v>1.1835334476843817E-2</v>
      </c>
      <c r="J45" s="94"/>
      <c r="K45" s="94"/>
      <c r="L45" s="97">
        <v>39</v>
      </c>
      <c r="M45" s="123">
        <v>312.77</v>
      </c>
      <c r="N45" s="123">
        <v>311.02</v>
      </c>
      <c r="O45" s="123"/>
      <c r="P45" s="123">
        <v>216.19</v>
      </c>
      <c r="Q45" s="123">
        <v>308.64999999999998</v>
      </c>
      <c r="R45" s="122">
        <v>321.32</v>
      </c>
    </row>
    <row r="46" spans="2:18" x14ac:dyDescent="0.25">
      <c r="B46" s="62" t="s">
        <v>19</v>
      </c>
      <c r="C46" s="101" t="s">
        <v>35</v>
      </c>
      <c r="D46" s="126" t="s">
        <v>143</v>
      </c>
      <c r="E46" s="126">
        <v>386.54</v>
      </c>
      <c r="F46" s="180">
        <v>386.54</v>
      </c>
      <c r="G46" s="103" t="e">
        <v>#DIV/0!</v>
      </c>
      <c r="J46" s="94"/>
      <c r="K46" s="94"/>
      <c r="L46" s="97">
        <v>40</v>
      </c>
      <c r="M46" s="123">
        <v>312.81</v>
      </c>
      <c r="N46" s="123">
        <v>307.29000000000002</v>
      </c>
      <c r="O46" s="123"/>
      <c r="P46" s="123">
        <v>216.93</v>
      </c>
      <c r="Q46" s="123">
        <v>307.40999999999997</v>
      </c>
      <c r="R46" s="122"/>
    </row>
    <row r="47" spans="2:18" ht="15.75" thickBot="1" x14ac:dyDescent="0.3">
      <c r="B47" s="63" t="s">
        <v>19</v>
      </c>
      <c r="C47" s="102" t="s">
        <v>39</v>
      </c>
      <c r="D47" s="219" t="s">
        <v>143</v>
      </c>
      <c r="E47" s="219">
        <v>387.55</v>
      </c>
      <c r="F47" s="104">
        <v>387.55</v>
      </c>
      <c r="G47" s="105" t="e">
        <v>#DIV/0!</v>
      </c>
      <c r="J47" s="94"/>
      <c r="K47" s="94"/>
      <c r="L47" s="97">
        <v>41</v>
      </c>
      <c r="M47" s="123">
        <v>312.04000000000002</v>
      </c>
      <c r="N47" s="123">
        <v>290.20999999999998</v>
      </c>
      <c r="O47" s="123"/>
      <c r="P47" s="123">
        <v>228.17</v>
      </c>
      <c r="Q47" s="123">
        <v>311.08</v>
      </c>
      <c r="R47" s="122"/>
    </row>
    <row r="48" spans="2:18" x14ac:dyDescent="0.25">
      <c r="B48" s="128"/>
      <c r="C48" s="129"/>
      <c r="J48" s="94"/>
      <c r="K48" s="94"/>
      <c r="L48" s="97">
        <v>42</v>
      </c>
      <c r="M48" s="123">
        <v>313.96999999999997</v>
      </c>
      <c r="N48" s="123">
        <v>300.74</v>
      </c>
      <c r="O48" s="123">
        <v>301.32</v>
      </c>
      <c r="P48" s="123">
        <v>201.79</v>
      </c>
      <c r="Q48" s="123">
        <v>308.86</v>
      </c>
      <c r="R48" s="122"/>
    </row>
    <row r="49" spans="1:18" x14ac:dyDescent="0.25">
      <c r="J49" s="94"/>
      <c r="K49" s="94"/>
      <c r="L49" s="97">
        <v>43</v>
      </c>
      <c r="M49" s="123">
        <v>310.35000000000002</v>
      </c>
      <c r="N49" s="123">
        <v>301.2</v>
      </c>
      <c r="O49" s="123"/>
      <c r="P49" s="123">
        <v>187.71</v>
      </c>
      <c r="Q49" s="123">
        <v>304.47000000000003</v>
      </c>
      <c r="R49" s="122"/>
    </row>
    <row r="50" spans="1:18" x14ac:dyDescent="0.25">
      <c r="A50" s="38" t="s">
        <v>47</v>
      </c>
      <c r="J50" s="94"/>
      <c r="K50" s="94"/>
      <c r="L50" s="97">
        <v>44</v>
      </c>
      <c r="M50" s="123">
        <v>310.95</v>
      </c>
      <c r="N50" s="123">
        <v>303.05</v>
      </c>
      <c r="O50" s="123"/>
      <c r="P50" s="123">
        <v>204.22</v>
      </c>
      <c r="Q50" s="123">
        <v>313.27</v>
      </c>
      <c r="R50" s="122"/>
    </row>
    <row r="51" spans="1:18" x14ac:dyDescent="0.25">
      <c r="A51" s="38" t="s">
        <v>48</v>
      </c>
      <c r="J51" s="94"/>
      <c r="K51" s="94"/>
      <c r="L51" s="97">
        <v>45</v>
      </c>
      <c r="M51" s="123">
        <v>312.14999999999998</v>
      </c>
      <c r="N51" s="123">
        <v>303.26</v>
      </c>
      <c r="O51" s="123"/>
      <c r="P51" s="123">
        <v>191.72</v>
      </c>
      <c r="Q51" s="123">
        <v>299.61</v>
      </c>
      <c r="R51" s="122"/>
    </row>
    <row r="52" spans="1:18" x14ac:dyDescent="0.25">
      <c r="A52" s="38" t="s">
        <v>49</v>
      </c>
      <c r="J52" s="94"/>
      <c r="K52" s="94"/>
      <c r="L52" s="97">
        <v>46</v>
      </c>
      <c r="M52" s="123">
        <v>312.66000000000003</v>
      </c>
      <c r="N52" s="123">
        <v>302.16000000000003</v>
      </c>
      <c r="O52" s="123"/>
      <c r="P52" s="123">
        <v>194.1</v>
      </c>
      <c r="Q52" s="123">
        <v>300.24</v>
      </c>
      <c r="R52" s="122"/>
    </row>
    <row r="53" spans="1:18" x14ac:dyDescent="0.25">
      <c r="A53" s="38" t="s">
        <v>50</v>
      </c>
      <c r="J53" s="94"/>
      <c r="K53" s="94"/>
      <c r="L53" s="97">
        <v>47</v>
      </c>
      <c r="M53" s="123">
        <v>312.26</v>
      </c>
      <c r="N53" s="123">
        <v>302.29000000000002</v>
      </c>
      <c r="O53" s="123"/>
      <c r="P53" s="123">
        <v>191.2</v>
      </c>
      <c r="Q53" s="123">
        <v>295.82</v>
      </c>
      <c r="R53" s="122"/>
    </row>
    <row r="54" spans="1:18" x14ac:dyDescent="0.25">
      <c r="J54" s="94"/>
      <c r="K54" s="94"/>
      <c r="L54" s="97">
        <v>48</v>
      </c>
      <c r="M54" s="123">
        <v>308.72000000000003</v>
      </c>
      <c r="N54" s="123">
        <v>308</v>
      </c>
      <c r="O54" s="123"/>
      <c r="P54" s="123">
        <v>199.23</v>
      </c>
      <c r="Q54" s="123">
        <v>296.89</v>
      </c>
      <c r="R54" s="122"/>
    </row>
    <row r="55" spans="1:18" x14ac:dyDescent="0.25">
      <c r="J55" s="94"/>
      <c r="K55" s="94"/>
      <c r="L55" s="97">
        <v>49</v>
      </c>
      <c r="M55" s="123">
        <v>314.08</v>
      </c>
      <c r="N55" s="123">
        <v>306.01</v>
      </c>
      <c r="O55" s="123"/>
      <c r="P55" s="123">
        <v>192.59</v>
      </c>
      <c r="Q55" s="123">
        <v>297.64</v>
      </c>
      <c r="R55" s="122"/>
    </row>
    <row r="56" spans="1:18" x14ac:dyDescent="0.25">
      <c r="J56" s="94"/>
      <c r="K56" s="94"/>
      <c r="L56" s="97">
        <v>50</v>
      </c>
      <c r="M56" s="123">
        <v>314.14</v>
      </c>
      <c r="N56" s="123">
        <v>305.96999999999997</v>
      </c>
      <c r="O56" s="123"/>
      <c r="P56" s="123">
        <v>224.54</v>
      </c>
      <c r="Q56" s="123">
        <v>300.40999999999997</v>
      </c>
      <c r="R56" s="122"/>
    </row>
    <row r="57" spans="1:18" x14ac:dyDescent="0.25">
      <c r="J57" s="94"/>
      <c r="K57" s="94"/>
      <c r="L57" s="97">
        <v>51</v>
      </c>
      <c r="M57" s="123">
        <v>317.25</v>
      </c>
      <c r="N57" s="123">
        <v>309.34999999999997</v>
      </c>
      <c r="O57" s="123"/>
      <c r="P57" s="123">
        <v>217.65</v>
      </c>
      <c r="Q57" s="123">
        <v>303.38</v>
      </c>
      <c r="R57" s="122"/>
    </row>
    <row r="58" spans="1:18" x14ac:dyDescent="0.25">
      <c r="J58" s="94"/>
      <c r="K58" s="94"/>
      <c r="L58" s="97">
        <v>52</v>
      </c>
      <c r="M58" s="123">
        <v>316.09999999999997</v>
      </c>
      <c r="N58" s="123">
        <v>310.08999999999997</v>
      </c>
      <c r="O58" s="123"/>
      <c r="P58" s="123">
        <v>230.03</v>
      </c>
      <c r="Q58" s="123">
        <v>305.33999999999997</v>
      </c>
      <c r="R58" s="122"/>
    </row>
    <row r="59" spans="1:18" x14ac:dyDescent="0.25">
      <c r="J59" s="94"/>
      <c r="K59" s="94"/>
      <c r="L59" s="98">
        <v>53</v>
      </c>
      <c r="M59" s="124">
        <v>326.12</v>
      </c>
      <c r="N59" s="124">
        <v>312.89999999999998</v>
      </c>
      <c r="O59" s="124"/>
      <c r="P59" s="124">
        <v>233.31</v>
      </c>
      <c r="Q59" s="124">
        <v>277.79000000000002</v>
      </c>
      <c r="R59" s="125"/>
    </row>
    <row r="60" spans="1:18" x14ac:dyDescent="0.25">
      <c r="J60" s="94"/>
      <c r="K60" s="110">
        <v>2021</v>
      </c>
      <c r="L60" s="99">
        <v>1</v>
      </c>
      <c r="M60" s="123">
        <v>322.70999999999998</v>
      </c>
      <c r="N60" s="123">
        <v>313.69</v>
      </c>
      <c r="O60" s="123"/>
      <c r="P60" s="123">
        <v>206.39</v>
      </c>
      <c r="Q60" s="123">
        <v>299.54000000000002</v>
      </c>
      <c r="R60" s="123"/>
    </row>
    <row r="61" spans="1:18" x14ac:dyDescent="0.25">
      <c r="J61" s="94"/>
      <c r="L61" s="99">
        <v>2</v>
      </c>
      <c r="M61" s="126">
        <v>322.49</v>
      </c>
      <c r="N61" s="126">
        <v>311.77</v>
      </c>
      <c r="O61" s="126"/>
      <c r="P61" s="126">
        <v>216.23</v>
      </c>
      <c r="Q61" s="126">
        <v>307.14999999999998</v>
      </c>
      <c r="R61" s="126"/>
    </row>
    <row r="62" spans="1:18" x14ac:dyDescent="0.25">
      <c r="J62" s="94"/>
      <c r="L62" s="99">
        <v>3</v>
      </c>
      <c r="M62" s="126">
        <v>321.08</v>
      </c>
      <c r="N62" s="126">
        <v>310.05</v>
      </c>
      <c r="O62" s="126"/>
      <c r="P62" s="126">
        <v>205.76</v>
      </c>
      <c r="Q62" s="123">
        <v>305.39999999999998</v>
      </c>
      <c r="R62" s="126"/>
    </row>
    <row r="63" spans="1:18" x14ac:dyDescent="0.25">
      <c r="J63" s="94"/>
      <c r="L63" s="99">
        <v>4</v>
      </c>
      <c r="M63" s="126">
        <v>323.79000000000002</v>
      </c>
      <c r="N63" s="126">
        <v>314.77000000000004</v>
      </c>
      <c r="O63" s="126"/>
      <c r="P63" s="126">
        <v>203.91</v>
      </c>
      <c r="Q63" s="126">
        <v>305.89000000000004</v>
      </c>
      <c r="R63" s="126"/>
    </row>
    <row r="64" spans="1:18" x14ac:dyDescent="0.25">
      <c r="J64" s="94"/>
      <c r="K64" s="94"/>
      <c r="L64" s="99">
        <v>5</v>
      </c>
      <c r="M64" s="126">
        <v>315.22000000000003</v>
      </c>
      <c r="N64" s="126">
        <v>297.53000000000003</v>
      </c>
      <c r="O64" s="126"/>
      <c r="P64" s="126">
        <v>206.42</v>
      </c>
      <c r="Q64" s="126">
        <v>307.66000000000003</v>
      </c>
      <c r="R64" s="126"/>
    </row>
    <row r="65" spans="10:18" x14ac:dyDescent="0.25">
      <c r="J65" s="94"/>
      <c r="K65" s="94"/>
      <c r="L65" s="99">
        <v>6</v>
      </c>
      <c r="M65" s="126">
        <v>320.66000000000003</v>
      </c>
      <c r="N65" s="126">
        <v>313.52000000000004</v>
      </c>
      <c r="O65" s="126"/>
      <c r="P65" s="126">
        <v>210.29</v>
      </c>
      <c r="Q65" s="126">
        <v>308.04000000000002</v>
      </c>
      <c r="R65" s="126"/>
    </row>
    <row r="66" spans="10:18" x14ac:dyDescent="0.25">
      <c r="J66" s="94"/>
      <c r="K66" s="94"/>
      <c r="L66" s="99">
        <v>7</v>
      </c>
      <c r="M66" s="126">
        <v>324.55</v>
      </c>
      <c r="N66" s="126">
        <v>320.44</v>
      </c>
      <c r="O66" s="126"/>
      <c r="P66" s="126">
        <v>206.25</v>
      </c>
      <c r="Q66" s="126">
        <v>314.46000000000004</v>
      </c>
      <c r="R66" s="126"/>
    </row>
    <row r="67" spans="10:18" x14ac:dyDescent="0.25">
      <c r="J67" s="94"/>
      <c r="K67" s="94"/>
      <c r="L67" s="99">
        <v>8</v>
      </c>
      <c r="M67" s="126">
        <v>323.06</v>
      </c>
      <c r="N67" s="126">
        <v>321.24</v>
      </c>
      <c r="O67" s="126"/>
      <c r="P67" s="126">
        <v>203.13</v>
      </c>
      <c r="Q67" s="126">
        <v>314.04000000000002</v>
      </c>
      <c r="R67" s="126"/>
    </row>
    <row r="68" spans="10:18" x14ac:dyDescent="0.25">
      <c r="J68" s="94"/>
      <c r="K68" s="94"/>
      <c r="L68" s="99">
        <v>9</v>
      </c>
      <c r="M68" s="126">
        <v>327.99</v>
      </c>
      <c r="N68" s="126">
        <v>321.36</v>
      </c>
      <c r="O68" s="126"/>
      <c r="P68" s="126">
        <v>229.54</v>
      </c>
      <c r="Q68" s="126">
        <v>304.26000000000005</v>
      </c>
      <c r="R68" s="126"/>
    </row>
    <row r="69" spans="10:18" x14ac:dyDescent="0.25">
      <c r="J69" s="94"/>
      <c r="K69" s="94"/>
      <c r="L69" s="99">
        <v>10</v>
      </c>
      <c r="M69" s="123">
        <v>325.20000000000005</v>
      </c>
      <c r="N69" s="123">
        <v>318.40000000000003</v>
      </c>
      <c r="O69" s="126"/>
      <c r="P69" s="126">
        <v>225.95999999999998</v>
      </c>
      <c r="Q69" s="126">
        <v>308.73</v>
      </c>
      <c r="R69" s="126"/>
    </row>
    <row r="70" spans="10:18" x14ac:dyDescent="0.25">
      <c r="J70" s="94"/>
      <c r="L70" s="99">
        <v>11</v>
      </c>
      <c r="M70" s="126">
        <v>318.92</v>
      </c>
      <c r="N70" s="126">
        <v>323.79000000000002</v>
      </c>
      <c r="O70" s="126"/>
      <c r="P70" s="126">
        <v>205.73999999999998</v>
      </c>
      <c r="Q70" s="126">
        <v>303.75</v>
      </c>
      <c r="R70" s="126"/>
    </row>
    <row r="71" spans="10:18" x14ac:dyDescent="0.25">
      <c r="J71" s="94"/>
      <c r="K71" s="94"/>
      <c r="L71" s="99">
        <v>12</v>
      </c>
      <c r="M71" s="127">
        <v>329.58000000000004</v>
      </c>
      <c r="N71" s="127">
        <v>324.32</v>
      </c>
      <c r="O71" s="127"/>
      <c r="P71" s="127">
        <v>230.48</v>
      </c>
      <c r="Q71" s="127">
        <v>319.13</v>
      </c>
      <c r="R71" s="127"/>
    </row>
    <row r="72" spans="10:18" x14ac:dyDescent="0.25">
      <c r="J72" s="94"/>
      <c r="K72" s="94"/>
      <c r="L72" s="99">
        <v>13</v>
      </c>
      <c r="M72" s="127">
        <v>330.95000000000005</v>
      </c>
      <c r="N72" s="127">
        <v>322.84000000000003</v>
      </c>
      <c r="O72" s="127">
        <v>321.54000000000002</v>
      </c>
      <c r="P72" s="127">
        <v>236.72</v>
      </c>
      <c r="Q72" s="127">
        <v>304.8</v>
      </c>
      <c r="R72" s="127"/>
    </row>
    <row r="73" spans="10:18" x14ac:dyDescent="0.25">
      <c r="J73" s="94"/>
      <c r="K73" s="94"/>
      <c r="L73" s="99">
        <v>14</v>
      </c>
      <c r="M73" s="127">
        <v>324.98</v>
      </c>
      <c r="N73" s="127">
        <v>330.45000000000005</v>
      </c>
      <c r="O73" s="127">
        <v>321.54000000000002</v>
      </c>
      <c r="P73" s="127">
        <v>218.79999999999998</v>
      </c>
      <c r="Q73" s="127">
        <v>314.13</v>
      </c>
      <c r="R73" s="127"/>
    </row>
    <row r="74" spans="10:18" x14ac:dyDescent="0.25">
      <c r="J74" s="94"/>
      <c r="K74" s="94"/>
      <c r="L74" s="99">
        <v>15</v>
      </c>
      <c r="M74" s="127">
        <v>330.16</v>
      </c>
      <c r="N74" s="127">
        <v>309.01000000000005</v>
      </c>
      <c r="O74" s="127">
        <v>314.24</v>
      </c>
      <c r="P74" s="127">
        <v>231.95</v>
      </c>
      <c r="Q74" s="127">
        <v>313.33000000000004</v>
      </c>
      <c r="R74" s="127"/>
    </row>
    <row r="75" spans="10:18" x14ac:dyDescent="0.25">
      <c r="J75" s="94"/>
      <c r="K75" s="94"/>
      <c r="L75" s="99">
        <v>16</v>
      </c>
      <c r="M75" s="127">
        <v>327.71000000000004</v>
      </c>
      <c r="N75" s="127">
        <v>319.76000000000005</v>
      </c>
      <c r="O75" s="127"/>
      <c r="P75" s="127">
        <v>225.66</v>
      </c>
      <c r="Q75" s="127">
        <v>312.12</v>
      </c>
      <c r="R75" s="127"/>
    </row>
    <row r="76" spans="10:18" x14ac:dyDescent="0.25">
      <c r="J76" s="94"/>
      <c r="K76" s="94"/>
      <c r="L76" s="99">
        <v>17</v>
      </c>
      <c r="M76" s="126">
        <v>329.43</v>
      </c>
      <c r="N76" s="126">
        <v>324.37</v>
      </c>
      <c r="O76" s="126"/>
      <c r="P76" s="126">
        <v>237.32999999999998</v>
      </c>
      <c r="Q76" s="126">
        <v>312.63</v>
      </c>
      <c r="R76" s="126"/>
    </row>
    <row r="77" spans="10:18" x14ac:dyDescent="0.25">
      <c r="J77" s="94"/>
      <c r="K77" s="94"/>
      <c r="L77" s="99">
        <v>18</v>
      </c>
      <c r="M77" s="126">
        <v>327.42</v>
      </c>
      <c r="N77" s="126">
        <v>323.78000000000003</v>
      </c>
      <c r="O77" s="126"/>
      <c r="P77" s="126">
        <v>236.37</v>
      </c>
      <c r="Q77" s="126">
        <v>313.51000000000005</v>
      </c>
      <c r="R77" s="126"/>
    </row>
    <row r="78" spans="10:18" x14ac:dyDescent="0.25">
      <c r="J78" s="94"/>
      <c r="K78" s="9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4"/>
  <sheetViews>
    <sheetView workbookViewId="0"/>
  </sheetViews>
  <sheetFormatPr defaultRowHeight="15" x14ac:dyDescent="0.25"/>
  <cols>
    <col min="1" max="1" width="9.140625" style="94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5" t="s">
        <v>52</v>
      </c>
      <c r="C3" s="39" t="s">
        <v>13</v>
      </c>
      <c r="D3" s="86" t="s">
        <v>14</v>
      </c>
      <c r="E3" s="87" t="s">
        <v>15</v>
      </c>
      <c r="F3" s="87" t="s">
        <v>16</v>
      </c>
      <c r="G3" s="87" t="s">
        <v>17</v>
      </c>
      <c r="H3" s="88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18</v>
      </c>
      <c r="C4" s="34">
        <v>114</v>
      </c>
      <c r="D4" s="33">
        <v>123780</v>
      </c>
      <c r="E4" s="33">
        <v>6931</v>
      </c>
      <c r="F4" s="33"/>
      <c r="G4" s="33">
        <v>23468</v>
      </c>
      <c r="H4" s="33">
        <v>25809</v>
      </c>
      <c r="I4" s="34">
        <v>4018</v>
      </c>
      <c r="J4" s="35">
        <v>184120</v>
      </c>
      <c r="K4"/>
    </row>
    <row r="5" spans="2:13" x14ac:dyDescent="0.25">
      <c r="B5" s="32">
        <v>19</v>
      </c>
      <c r="C5" s="34"/>
      <c r="D5" s="33">
        <v>125756</v>
      </c>
      <c r="E5" s="33">
        <v>8646</v>
      </c>
      <c r="F5" s="33"/>
      <c r="G5" s="33">
        <v>41125</v>
      </c>
      <c r="H5" s="33">
        <v>39693</v>
      </c>
      <c r="I5" s="34">
        <v>7125</v>
      </c>
      <c r="J5" s="35">
        <v>222345</v>
      </c>
      <c r="K5"/>
    </row>
    <row r="6" spans="2:13" x14ac:dyDescent="0.25">
      <c r="B6" s="32">
        <v>20</v>
      </c>
      <c r="C6" s="34"/>
      <c r="D6" s="33">
        <v>131570</v>
      </c>
      <c r="E6" s="33">
        <v>6584</v>
      </c>
      <c r="F6" s="33"/>
      <c r="G6" s="33">
        <v>48848</v>
      </c>
      <c r="H6" s="33">
        <v>42445</v>
      </c>
      <c r="I6" s="34">
        <v>4904</v>
      </c>
      <c r="J6" s="35">
        <v>234351</v>
      </c>
      <c r="K6"/>
    </row>
    <row r="7" spans="2:13" x14ac:dyDescent="0.25">
      <c r="B7" s="32">
        <v>21</v>
      </c>
      <c r="C7" s="34"/>
      <c r="D7" s="33">
        <v>140458</v>
      </c>
      <c r="E7" s="33">
        <v>7414</v>
      </c>
      <c r="F7" s="33"/>
      <c r="G7" s="33">
        <v>33519</v>
      </c>
      <c r="H7" s="33">
        <v>41660</v>
      </c>
      <c r="I7" s="34">
        <v>5053</v>
      </c>
      <c r="J7" s="35">
        <v>228104</v>
      </c>
      <c r="K7"/>
    </row>
    <row r="8" spans="2:13" x14ac:dyDescent="0.25">
      <c r="B8" s="32">
        <v>22</v>
      </c>
      <c r="C8" s="34"/>
      <c r="D8" s="33">
        <v>142312</v>
      </c>
      <c r="E8" s="33">
        <v>11578</v>
      </c>
      <c r="F8" s="33"/>
      <c r="G8" s="33">
        <v>58259</v>
      </c>
      <c r="H8" s="33">
        <v>44647</v>
      </c>
      <c r="I8" s="34">
        <v>5432</v>
      </c>
      <c r="J8" s="35">
        <v>262228</v>
      </c>
      <c r="K8"/>
    </row>
    <row r="9" spans="2:13" x14ac:dyDescent="0.25">
      <c r="B9" s="32">
        <v>23</v>
      </c>
      <c r="C9" s="33"/>
      <c r="D9" s="33">
        <v>101111</v>
      </c>
      <c r="E9" s="33">
        <v>5972</v>
      </c>
      <c r="F9" s="33"/>
      <c r="G9" s="33">
        <v>27715</v>
      </c>
      <c r="H9" s="33">
        <v>41514</v>
      </c>
      <c r="I9" s="33">
        <v>6651</v>
      </c>
      <c r="J9" s="35">
        <v>182963</v>
      </c>
      <c r="K9"/>
    </row>
    <row r="10" spans="2:13" x14ac:dyDescent="0.25">
      <c r="B10" s="32">
        <v>24</v>
      </c>
      <c r="C10" s="34"/>
      <c r="D10" s="33">
        <v>131895</v>
      </c>
      <c r="E10" s="33">
        <v>7084</v>
      </c>
      <c r="F10" s="33"/>
      <c r="G10" s="33">
        <v>39817</v>
      </c>
      <c r="H10" s="33">
        <v>44887</v>
      </c>
      <c r="I10" s="34">
        <v>6934</v>
      </c>
      <c r="J10" s="35">
        <v>230617</v>
      </c>
      <c r="K10"/>
    </row>
    <row r="11" spans="2:13" x14ac:dyDescent="0.25">
      <c r="B11" s="32">
        <v>25</v>
      </c>
      <c r="C11" s="34"/>
      <c r="D11" s="33">
        <v>111881</v>
      </c>
      <c r="E11" s="33">
        <v>8073</v>
      </c>
      <c r="F11" s="33"/>
      <c r="G11" s="33">
        <v>44317</v>
      </c>
      <c r="H11" s="33">
        <v>44902</v>
      </c>
      <c r="I11" s="34">
        <v>8174</v>
      </c>
      <c r="J11" s="35">
        <v>217347</v>
      </c>
      <c r="K11"/>
    </row>
    <row r="12" spans="2:13" x14ac:dyDescent="0.25">
      <c r="B12" s="32">
        <v>26</v>
      </c>
      <c r="C12" s="33">
        <v>522</v>
      </c>
      <c r="D12" s="33">
        <v>128318</v>
      </c>
      <c r="E12" s="33">
        <v>9912</v>
      </c>
      <c r="F12" s="33"/>
      <c r="G12" s="33">
        <v>31477</v>
      </c>
      <c r="H12" s="33">
        <v>52947</v>
      </c>
      <c r="I12" s="33">
        <v>10713</v>
      </c>
      <c r="J12" s="35">
        <v>233889</v>
      </c>
      <c r="K12"/>
    </row>
    <row r="13" spans="2:13" x14ac:dyDescent="0.25">
      <c r="B13" s="32">
        <v>27</v>
      </c>
      <c r="C13" s="34"/>
      <c r="D13" s="33">
        <v>138968</v>
      </c>
      <c r="E13" s="33">
        <v>14377</v>
      </c>
      <c r="F13" s="33"/>
      <c r="G13" s="33">
        <v>45506</v>
      </c>
      <c r="H13" s="33">
        <v>48982</v>
      </c>
      <c r="I13" s="34"/>
      <c r="J13" s="35">
        <v>247833</v>
      </c>
      <c r="K13"/>
    </row>
    <row r="14" spans="2:13" x14ac:dyDescent="0.25">
      <c r="B14" s="32">
        <v>28</v>
      </c>
      <c r="C14" s="34"/>
      <c r="D14" s="33">
        <v>118406</v>
      </c>
      <c r="E14" s="33">
        <v>7979</v>
      </c>
      <c r="F14" s="33"/>
      <c r="G14" s="33">
        <v>36063</v>
      </c>
      <c r="H14" s="33">
        <v>42405</v>
      </c>
      <c r="I14" s="34">
        <v>7949</v>
      </c>
      <c r="J14" s="35">
        <v>212802</v>
      </c>
      <c r="K14"/>
    </row>
    <row r="15" spans="2:13" x14ac:dyDescent="0.25">
      <c r="B15" s="32">
        <v>29</v>
      </c>
      <c r="C15" s="34"/>
      <c r="D15" s="33">
        <v>119280</v>
      </c>
      <c r="E15" s="33">
        <v>11364</v>
      </c>
      <c r="F15" s="33"/>
      <c r="G15" s="33">
        <v>38956</v>
      </c>
      <c r="H15" s="33">
        <v>59096</v>
      </c>
      <c r="I15" s="34"/>
      <c r="J15" s="35">
        <v>228696</v>
      </c>
      <c r="K15"/>
    </row>
    <row r="16" spans="2:13" x14ac:dyDescent="0.25">
      <c r="B16" s="32">
        <v>30</v>
      </c>
      <c r="C16" s="34"/>
      <c r="D16" s="33">
        <v>118423</v>
      </c>
      <c r="E16" s="33">
        <v>11038</v>
      </c>
      <c r="F16" s="33"/>
      <c r="G16" s="33">
        <v>40577</v>
      </c>
      <c r="H16" s="33">
        <v>41415</v>
      </c>
      <c r="I16" s="34"/>
      <c r="J16" s="35">
        <v>211453</v>
      </c>
      <c r="K16"/>
    </row>
    <row r="17" spans="2:11" x14ac:dyDescent="0.25">
      <c r="B17" s="32">
        <v>31</v>
      </c>
      <c r="C17" s="34"/>
      <c r="D17" s="33">
        <v>128186</v>
      </c>
      <c r="E17" s="33">
        <v>7755</v>
      </c>
      <c r="F17" s="33"/>
      <c r="G17" s="33">
        <v>46790</v>
      </c>
      <c r="H17" s="33">
        <v>59347</v>
      </c>
      <c r="I17" s="34">
        <v>5600</v>
      </c>
      <c r="J17" s="35">
        <v>247678</v>
      </c>
      <c r="K17"/>
    </row>
    <row r="18" spans="2:11" x14ac:dyDescent="0.25">
      <c r="B18" s="32">
        <v>32</v>
      </c>
      <c r="C18" s="34"/>
      <c r="D18" s="33">
        <v>110306</v>
      </c>
      <c r="E18" s="33">
        <v>12741</v>
      </c>
      <c r="F18" s="33"/>
      <c r="G18" s="33">
        <v>38020</v>
      </c>
      <c r="H18" s="33">
        <v>49702</v>
      </c>
      <c r="I18" s="34"/>
      <c r="J18" s="35">
        <v>210769</v>
      </c>
      <c r="K18"/>
    </row>
    <row r="19" spans="2:11" x14ac:dyDescent="0.25">
      <c r="B19" s="32">
        <v>33</v>
      </c>
      <c r="C19" s="34"/>
      <c r="D19" s="33">
        <v>120044</v>
      </c>
      <c r="E19" s="33">
        <v>14411</v>
      </c>
      <c r="F19" s="33"/>
      <c r="G19" s="33">
        <v>47106</v>
      </c>
      <c r="H19" s="33">
        <v>51846</v>
      </c>
      <c r="I19" s="34">
        <v>5702</v>
      </c>
      <c r="J19" s="35">
        <v>239109</v>
      </c>
      <c r="K19"/>
    </row>
    <row r="20" spans="2:11" x14ac:dyDescent="0.25">
      <c r="B20" s="32">
        <v>34</v>
      </c>
      <c r="C20" s="34"/>
      <c r="D20" s="33">
        <v>120044</v>
      </c>
      <c r="E20" s="33">
        <v>14411</v>
      </c>
      <c r="F20" s="33"/>
      <c r="G20" s="33">
        <v>47106</v>
      </c>
      <c r="H20" s="33">
        <v>51846</v>
      </c>
      <c r="I20" s="34">
        <v>7248</v>
      </c>
      <c r="J20" s="35">
        <v>240655</v>
      </c>
      <c r="K20"/>
    </row>
    <row r="21" spans="2:11" x14ac:dyDescent="0.25">
      <c r="B21" s="32">
        <v>35</v>
      </c>
      <c r="C21" s="34"/>
      <c r="D21" s="33">
        <v>119594</v>
      </c>
      <c r="E21" s="33">
        <v>8124</v>
      </c>
      <c r="F21" s="33"/>
      <c r="G21" s="33">
        <v>34401</v>
      </c>
      <c r="H21" s="33">
        <v>56720</v>
      </c>
      <c r="I21" s="34">
        <v>5527</v>
      </c>
      <c r="J21" s="35">
        <v>224366</v>
      </c>
      <c r="K21"/>
    </row>
    <row r="22" spans="2:11" x14ac:dyDescent="0.25">
      <c r="B22" s="32">
        <v>36</v>
      </c>
      <c r="C22" s="34">
        <v>130</v>
      </c>
      <c r="D22" s="33">
        <v>119291</v>
      </c>
      <c r="E22" s="33">
        <v>10449</v>
      </c>
      <c r="F22" s="33"/>
      <c r="G22" s="33">
        <v>50185</v>
      </c>
      <c r="H22" s="33">
        <v>51804</v>
      </c>
      <c r="I22" s="34">
        <v>7589</v>
      </c>
      <c r="J22" s="35">
        <v>239448</v>
      </c>
      <c r="K22"/>
    </row>
    <row r="23" spans="2:11" x14ac:dyDescent="0.25">
      <c r="B23" s="32">
        <v>37</v>
      </c>
      <c r="C23" s="34"/>
      <c r="D23" s="33">
        <v>123350</v>
      </c>
      <c r="E23" s="33">
        <v>6350</v>
      </c>
      <c r="F23" s="33"/>
      <c r="G23" s="33">
        <v>34610</v>
      </c>
      <c r="H23" s="33">
        <v>46640</v>
      </c>
      <c r="I23" s="34">
        <v>6657</v>
      </c>
      <c r="J23" s="35">
        <v>217607</v>
      </c>
      <c r="K23"/>
    </row>
    <row r="24" spans="2:11" x14ac:dyDescent="0.25">
      <c r="B24" s="32">
        <v>38</v>
      </c>
      <c r="C24" s="34">
        <v>341</v>
      </c>
      <c r="D24" s="33">
        <v>148332</v>
      </c>
      <c r="E24" s="33">
        <v>11444</v>
      </c>
      <c r="F24" s="33"/>
      <c r="G24" s="33">
        <v>44711</v>
      </c>
      <c r="H24" s="33">
        <v>54932</v>
      </c>
      <c r="I24" s="34">
        <v>7196</v>
      </c>
      <c r="J24" s="35">
        <v>266956</v>
      </c>
      <c r="K24"/>
    </row>
    <row r="25" spans="2:11" x14ac:dyDescent="0.25">
      <c r="B25" s="32">
        <v>39</v>
      </c>
      <c r="C25" s="33">
        <v>712</v>
      </c>
      <c r="D25" s="33">
        <v>133059</v>
      </c>
      <c r="E25" s="33">
        <v>11826</v>
      </c>
      <c r="F25" s="33"/>
      <c r="G25" s="33">
        <v>38608</v>
      </c>
      <c r="H25" s="33">
        <v>48953</v>
      </c>
      <c r="I25" s="33">
        <v>4813</v>
      </c>
      <c r="J25" s="35">
        <v>237971</v>
      </c>
      <c r="K25"/>
    </row>
    <row r="26" spans="2:11" x14ac:dyDescent="0.25">
      <c r="B26" s="32">
        <v>40</v>
      </c>
      <c r="C26" s="34"/>
      <c r="D26" s="33">
        <v>124640</v>
      </c>
      <c r="E26" s="33">
        <v>7306</v>
      </c>
      <c r="F26" s="33"/>
      <c r="G26" s="33">
        <v>46142</v>
      </c>
      <c r="H26" s="33">
        <v>48270</v>
      </c>
      <c r="I26" s="34">
        <v>5886</v>
      </c>
      <c r="J26" s="35">
        <v>232244</v>
      </c>
      <c r="K26"/>
    </row>
    <row r="27" spans="2:11" x14ac:dyDescent="0.25">
      <c r="B27" s="32">
        <v>41</v>
      </c>
      <c r="C27" s="34">
        <v>272</v>
      </c>
      <c r="D27" s="33">
        <v>121767</v>
      </c>
      <c r="E27" s="33">
        <v>11614</v>
      </c>
      <c r="F27" s="33">
        <v>311</v>
      </c>
      <c r="G27" s="33">
        <v>55131</v>
      </c>
      <c r="H27" s="33">
        <v>39848</v>
      </c>
      <c r="I27" s="34">
        <v>6222</v>
      </c>
      <c r="J27" s="35">
        <v>235165</v>
      </c>
      <c r="K27"/>
    </row>
    <row r="28" spans="2:11" x14ac:dyDescent="0.25">
      <c r="B28" s="32">
        <v>42</v>
      </c>
      <c r="C28" s="34"/>
      <c r="D28" s="33">
        <v>115939</v>
      </c>
      <c r="E28" s="33">
        <v>8534</v>
      </c>
      <c r="F28" s="33">
        <v>1790</v>
      </c>
      <c r="G28" s="33">
        <v>46596</v>
      </c>
      <c r="H28" s="33">
        <v>47751</v>
      </c>
      <c r="I28" s="34">
        <v>6629</v>
      </c>
      <c r="J28" s="35">
        <v>227239</v>
      </c>
      <c r="K28"/>
    </row>
    <row r="29" spans="2:11" x14ac:dyDescent="0.25">
      <c r="B29" s="32">
        <v>43</v>
      </c>
      <c r="C29" s="34"/>
      <c r="D29" s="33">
        <v>120428</v>
      </c>
      <c r="E29" s="33">
        <v>4677</v>
      </c>
      <c r="F29" s="33"/>
      <c r="G29" s="33">
        <v>41648</v>
      </c>
      <c r="H29" s="33">
        <v>40180</v>
      </c>
      <c r="I29" s="34">
        <v>4265</v>
      </c>
      <c r="J29" s="35">
        <f>SUM(C29:I29)</f>
        <v>211198</v>
      </c>
      <c r="K29"/>
    </row>
    <row r="30" spans="2:11" x14ac:dyDescent="0.25">
      <c r="B30" s="32">
        <v>44</v>
      </c>
      <c r="C30" s="34">
        <v>332</v>
      </c>
      <c r="D30" s="33">
        <v>113300</v>
      </c>
      <c r="E30" s="33">
        <v>4713</v>
      </c>
      <c r="F30" s="33">
        <v>392</v>
      </c>
      <c r="G30" s="33">
        <v>25470</v>
      </c>
      <c r="H30" s="33">
        <v>28949</v>
      </c>
      <c r="I30" s="34">
        <v>4860</v>
      </c>
      <c r="J30" s="35">
        <f>SUM(C30:I30)</f>
        <v>178016</v>
      </c>
      <c r="K30"/>
    </row>
    <row r="31" spans="2:11" x14ac:dyDescent="0.25">
      <c r="B31" s="32">
        <v>45</v>
      </c>
      <c r="C31" s="34">
        <v>139</v>
      </c>
      <c r="D31" s="33">
        <v>101299</v>
      </c>
      <c r="E31" s="33">
        <v>7553</v>
      </c>
      <c r="F31" s="33"/>
      <c r="G31" s="33">
        <v>40679</v>
      </c>
      <c r="H31" s="33">
        <v>20682</v>
      </c>
      <c r="I31" s="34">
        <v>6459</v>
      </c>
      <c r="J31" s="35">
        <v>176811</v>
      </c>
      <c r="K31"/>
    </row>
    <row r="32" spans="2:11" x14ac:dyDescent="0.25">
      <c r="B32" s="32">
        <v>46</v>
      </c>
      <c r="C32" s="34"/>
      <c r="D32" s="33">
        <v>108239</v>
      </c>
      <c r="E32" s="33">
        <v>5918</v>
      </c>
      <c r="F32" s="33"/>
      <c r="G32" s="33">
        <v>65786</v>
      </c>
      <c r="H32" s="33">
        <v>30849</v>
      </c>
      <c r="I32" s="34">
        <v>5716</v>
      </c>
      <c r="J32" s="35">
        <f>SUM(C32:I32)</f>
        <v>216508</v>
      </c>
      <c r="K32"/>
    </row>
    <row r="33" spans="2:11" x14ac:dyDescent="0.25">
      <c r="B33" s="32">
        <v>47</v>
      </c>
      <c r="C33" s="34">
        <v>111</v>
      </c>
      <c r="D33" s="33">
        <v>108624</v>
      </c>
      <c r="E33" s="33">
        <v>9686</v>
      </c>
      <c r="F33" s="33"/>
      <c r="G33" s="33">
        <v>63577</v>
      </c>
      <c r="H33" s="33">
        <v>44760</v>
      </c>
      <c r="I33" s="34">
        <v>5508</v>
      </c>
      <c r="J33" s="35">
        <f>SUM(C33:I33)</f>
        <v>232266</v>
      </c>
      <c r="K33"/>
    </row>
    <row r="34" spans="2:11" x14ac:dyDescent="0.25">
      <c r="B34" s="32">
        <v>48</v>
      </c>
      <c r="C34" s="34"/>
      <c r="D34" s="33">
        <v>147072</v>
      </c>
      <c r="E34" s="33">
        <v>8175</v>
      </c>
      <c r="F34" s="33"/>
      <c r="G34" s="33">
        <v>43259</v>
      </c>
      <c r="H34" s="33">
        <v>44339</v>
      </c>
      <c r="I34" s="34">
        <v>5654</v>
      </c>
      <c r="J34" s="35">
        <v>248499</v>
      </c>
      <c r="K34"/>
    </row>
    <row r="35" spans="2:11" x14ac:dyDescent="0.25">
      <c r="B35" s="32">
        <v>49</v>
      </c>
      <c r="C35" s="34">
        <v>478</v>
      </c>
      <c r="D35" s="33">
        <v>129752</v>
      </c>
      <c r="E35" s="33">
        <v>12377</v>
      </c>
      <c r="F35" s="33">
        <v>338</v>
      </c>
      <c r="G35" s="33">
        <v>48017</v>
      </c>
      <c r="H35" s="33">
        <v>43426</v>
      </c>
      <c r="I35" s="34">
        <v>4729</v>
      </c>
      <c r="J35" s="35">
        <v>239117</v>
      </c>
      <c r="K35"/>
    </row>
    <row r="36" spans="2:11" x14ac:dyDescent="0.25">
      <c r="B36" s="32">
        <v>50</v>
      </c>
      <c r="C36" s="34"/>
      <c r="D36" s="33">
        <v>169938</v>
      </c>
      <c r="E36" s="33">
        <v>9670</v>
      </c>
      <c r="F36" s="33"/>
      <c r="G36" s="33">
        <v>50489</v>
      </c>
      <c r="H36" s="33">
        <v>43066</v>
      </c>
      <c r="I36" s="34">
        <v>7909</v>
      </c>
      <c r="J36" s="35">
        <v>281072</v>
      </c>
      <c r="K36"/>
    </row>
    <row r="37" spans="2:11" x14ac:dyDescent="0.25">
      <c r="B37" s="32">
        <v>51</v>
      </c>
      <c r="C37" s="34">
        <v>762</v>
      </c>
      <c r="D37" s="33">
        <v>152825</v>
      </c>
      <c r="E37" s="33">
        <v>7578</v>
      </c>
      <c r="F37" s="33">
        <v>362</v>
      </c>
      <c r="G37" s="33">
        <v>47720</v>
      </c>
      <c r="H37" s="33">
        <v>45466</v>
      </c>
      <c r="I37" s="34">
        <v>7589</v>
      </c>
      <c r="J37" s="35">
        <v>262302</v>
      </c>
      <c r="K37"/>
    </row>
    <row r="38" spans="2:11" x14ac:dyDescent="0.25">
      <c r="B38" s="32">
        <v>52</v>
      </c>
      <c r="C38" s="34">
        <v>303</v>
      </c>
      <c r="D38" s="33">
        <v>139869</v>
      </c>
      <c r="E38" s="33">
        <v>8024</v>
      </c>
      <c r="F38" s="33">
        <v>366</v>
      </c>
      <c r="G38" s="33">
        <v>26862</v>
      </c>
      <c r="H38" s="33">
        <v>24259</v>
      </c>
      <c r="I38" s="34">
        <v>6443</v>
      </c>
      <c r="J38" s="35">
        <v>206126</v>
      </c>
      <c r="K38"/>
    </row>
    <row r="39" spans="2:11" ht="15.75" thickBot="1" x14ac:dyDescent="0.3">
      <c r="B39" s="116">
        <v>53</v>
      </c>
      <c r="C39" s="117"/>
      <c r="D39" s="118">
        <v>114077</v>
      </c>
      <c r="E39" s="118">
        <v>8691</v>
      </c>
      <c r="F39" s="118"/>
      <c r="G39" s="118">
        <v>24789</v>
      </c>
      <c r="H39" s="118">
        <v>27994</v>
      </c>
      <c r="I39" s="117">
        <v>6157</v>
      </c>
      <c r="J39" s="119">
        <f>SUM(C39:I39)</f>
        <v>181708</v>
      </c>
      <c r="K39"/>
    </row>
    <row r="40" spans="2:11" x14ac:dyDescent="0.25">
      <c r="B40" s="113">
        <v>1</v>
      </c>
      <c r="C40" s="114">
        <v>59</v>
      </c>
      <c r="D40" s="114">
        <v>128133</v>
      </c>
      <c r="E40" s="114">
        <v>5151</v>
      </c>
      <c r="F40" s="114"/>
      <c r="G40" s="114">
        <v>47802</v>
      </c>
      <c r="H40" s="114">
        <v>37322</v>
      </c>
      <c r="I40" s="114">
        <v>4317</v>
      </c>
      <c r="J40" s="115">
        <v>222784</v>
      </c>
      <c r="K40"/>
    </row>
    <row r="41" spans="2:11" x14ac:dyDescent="0.25">
      <c r="B41" s="111">
        <v>2</v>
      </c>
      <c r="C41" s="90">
        <v>120</v>
      </c>
      <c r="D41" s="90">
        <v>140095</v>
      </c>
      <c r="E41" s="90">
        <v>8655</v>
      </c>
      <c r="F41" s="90">
        <v>641</v>
      </c>
      <c r="G41" s="90">
        <v>34975</v>
      </c>
      <c r="H41" s="90">
        <v>42587</v>
      </c>
      <c r="I41" s="90">
        <v>6816</v>
      </c>
      <c r="J41" s="112">
        <f>SUM(C41:I41)</f>
        <v>233889</v>
      </c>
      <c r="K41" s="84">
        <v>2021</v>
      </c>
    </row>
    <row r="42" spans="2:11" x14ac:dyDescent="0.25">
      <c r="B42" s="111">
        <v>3</v>
      </c>
      <c r="C42" s="90"/>
      <c r="D42" s="90">
        <v>140138</v>
      </c>
      <c r="E42" s="90">
        <v>7309</v>
      </c>
      <c r="F42" s="90"/>
      <c r="G42" s="90">
        <v>52683</v>
      </c>
      <c r="H42" s="90">
        <v>38491</v>
      </c>
      <c r="I42" s="90">
        <v>7091</v>
      </c>
      <c r="J42" s="90">
        <f>SUM(C42:I42)</f>
        <v>245712</v>
      </c>
    </row>
    <row r="43" spans="2:11" x14ac:dyDescent="0.25">
      <c r="B43" s="111">
        <v>4</v>
      </c>
      <c r="C43" s="90">
        <v>301</v>
      </c>
      <c r="D43" s="90">
        <v>136340</v>
      </c>
      <c r="E43" s="90">
        <v>5293</v>
      </c>
      <c r="F43" s="90"/>
      <c r="G43" s="90">
        <v>48286</v>
      </c>
      <c r="H43" s="90">
        <v>41678</v>
      </c>
      <c r="I43" s="90">
        <v>6720</v>
      </c>
      <c r="J43" s="90">
        <f>SUM(C43:I43)</f>
        <v>238618</v>
      </c>
    </row>
    <row r="44" spans="2:11" x14ac:dyDescent="0.25">
      <c r="B44" s="111">
        <v>5</v>
      </c>
      <c r="C44" s="90"/>
      <c r="D44" s="90">
        <v>122845</v>
      </c>
      <c r="E44" s="90">
        <v>5984</v>
      </c>
      <c r="F44" s="90"/>
      <c r="G44" s="90">
        <v>43902</v>
      </c>
      <c r="H44" s="90">
        <v>35222</v>
      </c>
      <c r="I44" s="90">
        <v>7021</v>
      </c>
      <c r="J44" s="90">
        <v>214974</v>
      </c>
      <c r="K44"/>
    </row>
    <row r="45" spans="2:11" x14ac:dyDescent="0.25">
      <c r="B45" s="111">
        <v>6</v>
      </c>
      <c r="C45" s="90">
        <v>172</v>
      </c>
      <c r="D45" s="90">
        <v>122134</v>
      </c>
      <c r="E45" s="90">
        <v>5705</v>
      </c>
      <c r="F45" s="90"/>
      <c r="G45" s="90">
        <v>42608</v>
      </c>
      <c r="H45" s="90">
        <v>45420</v>
      </c>
      <c r="I45" s="90">
        <v>7254</v>
      </c>
      <c r="J45" s="90">
        <f t="shared" ref="J45" si="0">SUM(C45:I45)</f>
        <v>223293</v>
      </c>
      <c r="K45"/>
    </row>
    <row r="46" spans="2:11" x14ac:dyDescent="0.25">
      <c r="B46" s="111">
        <v>7</v>
      </c>
      <c r="C46" s="90">
        <v>952</v>
      </c>
      <c r="D46" s="90">
        <v>122964</v>
      </c>
      <c r="E46" s="90">
        <v>6605</v>
      </c>
      <c r="F46" s="90" t="s">
        <v>143</v>
      </c>
      <c r="G46" s="90">
        <v>56168</v>
      </c>
      <c r="H46" s="90">
        <v>48468</v>
      </c>
      <c r="I46" s="90">
        <v>9617</v>
      </c>
      <c r="J46" s="90">
        <v>244774</v>
      </c>
      <c r="K46"/>
    </row>
    <row r="47" spans="2:11" x14ac:dyDescent="0.25">
      <c r="B47" s="111">
        <v>8</v>
      </c>
      <c r="C47" s="90">
        <v>254</v>
      </c>
      <c r="D47" s="90">
        <v>111944</v>
      </c>
      <c r="E47" s="90">
        <v>3362</v>
      </c>
      <c r="F47" s="90" t="s">
        <v>143</v>
      </c>
      <c r="G47" s="90">
        <v>49209</v>
      </c>
      <c r="H47" s="90">
        <v>36963</v>
      </c>
      <c r="I47" s="90">
        <v>7110</v>
      </c>
      <c r="J47" s="90">
        <f t="shared" ref="J47" si="1">SUM(C47:I47)</f>
        <v>208842</v>
      </c>
      <c r="K47"/>
    </row>
    <row r="48" spans="2:11" x14ac:dyDescent="0.25">
      <c r="B48" s="111">
        <v>9</v>
      </c>
      <c r="C48" s="90">
        <v>247</v>
      </c>
      <c r="D48" s="90">
        <v>137143</v>
      </c>
      <c r="E48" s="90">
        <v>8537</v>
      </c>
      <c r="F48" s="90">
        <v>427</v>
      </c>
      <c r="G48" s="90">
        <v>42616</v>
      </c>
      <c r="H48" s="90">
        <v>33477</v>
      </c>
      <c r="I48" s="90">
        <v>7943</v>
      </c>
      <c r="J48" s="90">
        <v>230390</v>
      </c>
      <c r="K48"/>
    </row>
    <row r="49" spans="2:11" x14ac:dyDescent="0.25">
      <c r="B49" s="111">
        <v>10</v>
      </c>
      <c r="C49" s="90">
        <v>364</v>
      </c>
      <c r="D49" s="90">
        <v>129645</v>
      </c>
      <c r="E49" s="90">
        <v>8152</v>
      </c>
      <c r="F49" s="90" t="s">
        <v>143</v>
      </c>
      <c r="G49" s="90">
        <v>54460</v>
      </c>
      <c r="H49" s="90">
        <v>42334</v>
      </c>
      <c r="I49" s="90">
        <v>7473</v>
      </c>
      <c r="J49" s="90">
        <f t="shared" ref="J49" si="2">SUM(C49:I49)</f>
        <v>242428</v>
      </c>
      <c r="K49"/>
    </row>
    <row r="50" spans="2:11" x14ac:dyDescent="0.25">
      <c r="B50" s="111">
        <v>11</v>
      </c>
      <c r="C50" s="90">
        <v>399</v>
      </c>
      <c r="D50" s="90">
        <v>137808</v>
      </c>
      <c r="E50" s="90">
        <v>8314</v>
      </c>
      <c r="F50" s="90" t="s">
        <v>143</v>
      </c>
      <c r="G50" s="90">
        <v>54929</v>
      </c>
      <c r="H50" s="90">
        <v>42046</v>
      </c>
      <c r="I50" s="90">
        <v>8755</v>
      </c>
      <c r="J50" s="90">
        <f>SUM(C50:I50)</f>
        <v>252251</v>
      </c>
    </row>
    <row r="51" spans="2:11" x14ac:dyDescent="0.25">
      <c r="B51" s="111">
        <v>12</v>
      </c>
      <c r="C51" s="90">
        <v>634</v>
      </c>
      <c r="D51" s="90">
        <v>146128</v>
      </c>
      <c r="E51" s="90">
        <v>7930</v>
      </c>
      <c r="F51" s="90" t="s">
        <v>143</v>
      </c>
      <c r="G51" s="90">
        <v>39221</v>
      </c>
      <c r="H51" s="90">
        <v>39912</v>
      </c>
      <c r="I51" s="90">
        <v>7591</v>
      </c>
      <c r="J51" s="90">
        <f>SUM(C51:I51)</f>
        <v>241416</v>
      </c>
      <c r="K51"/>
    </row>
    <row r="52" spans="2:11" x14ac:dyDescent="0.25">
      <c r="B52" s="111">
        <v>13</v>
      </c>
      <c r="C52" s="90">
        <v>399</v>
      </c>
      <c r="D52" s="90">
        <v>141365</v>
      </c>
      <c r="E52" s="90">
        <v>10856</v>
      </c>
      <c r="F52" s="90">
        <v>792</v>
      </c>
      <c r="G52" s="90">
        <v>39608</v>
      </c>
      <c r="H52" s="90">
        <v>40763</v>
      </c>
      <c r="I52" s="90">
        <v>9051</v>
      </c>
      <c r="J52" s="90">
        <f t="shared" ref="J52" si="3">SUM(C52:I52)</f>
        <v>242834</v>
      </c>
      <c r="K52"/>
    </row>
    <row r="53" spans="2:11" x14ac:dyDescent="0.25">
      <c r="B53" s="111">
        <v>14</v>
      </c>
      <c r="C53" s="90">
        <v>503</v>
      </c>
      <c r="D53" s="90">
        <v>101810</v>
      </c>
      <c r="E53" s="90">
        <v>4655</v>
      </c>
      <c r="F53" s="90">
        <v>1793</v>
      </c>
      <c r="G53" s="90">
        <v>42225</v>
      </c>
      <c r="H53" s="90">
        <v>31219</v>
      </c>
      <c r="I53" s="90">
        <v>6446</v>
      </c>
      <c r="J53" s="90">
        <v>188651</v>
      </c>
      <c r="K53"/>
    </row>
    <row r="54" spans="2:11" x14ac:dyDescent="0.25">
      <c r="B54" s="111">
        <v>15</v>
      </c>
      <c r="C54" s="90">
        <v>115</v>
      </c>
      <c r="D54" s="90">
        <v>134747</v>
      </c>
      <c r="E54" s="90">
        <v>5533</v>
      </c>
      <c r="F54" s="90">
        <v>950</v>
      </c>
      <c r="G54" s="90">
        <v>41089</v>
      </c>
      <c r="H54" s="90">
        <v>44112</v>
      </c>
      <c r="I54" s="90">
        <v>9982</v>
      </c>
      <c r="J54" s="90">
        <v>236528</v>
      </c>
      <c r="K54"/>
    </row>
    <row r="55" spans="2:11" x14ac:dyDescent="0.25">
      <c r="B55" s="111">
        <v>16</v>
      </c>
      <c r="C55" s="90">
        <v>407</v>
      </c>
      <c r="D55" s="90">
        <v>141911</v>
      </c>
      <c r="E55" s="90">
        <v>11704</v>
      </c>
      <c r="F55" s="90" t="s">
        <v>177</v>
      </c>
      <c r="G55" s="90">
        <v>59380</v>
      </c>
      <c r="H55" s="90">
        <v>61398</v>
      </c>
      <c r="I55" s="90">
        <v>7302</v>
      </c>
      <c r="J55" s="90">
        <v>282102</v>
      </c>
      <c r="K55" s="36"/>
    </row>
    <row r="56" spans="2:11" x14ac:dyDescent="0.25">
      <c r="B56" s="111">
        <v>17</v>
      </c>
      <c r="C56" s="90">
        <v>229</v>
      </c>
      <c r="D56" s="90">
        <v>143726</v>
      </c>
      <c r="E56" s="90">
        <v>12088</v>
      </c>
      <c r="F56" s="90" t="s">
        <v>143</v>
      </c>
      <c r="G56" s="90">
        <v>38414</v>
      </c>
      <c r="H56" s="90">
        <v>52327</v>
      </c>
      <c r="I56" s="90">
        <v>7322</v>
      </c>
      <c r="J56" s="90">
        <v>254106</v>
      </c>
      <c r="K56" s="36"/>
    </row>
    <row r="57" spans="2:11" x14ac:dyDescent="0.25">
      <c r="B57" s="310">
        <v>18</v>
      </c>
      <c r="C57" s="90">
        <v>193</v>
      </c>
      <c r="D57" s="90">
        <v>115096</v>
      </c>
      <c r="E57" s="90">
        <v>7270</v>
      </c>
      <c r="F57" s="90" t="s">
        <v>143</v>
      </c>
      <c r="G57" s="90">
        <v>47808</v>
      </c>
      <c r="H57" s="90">
        <v>42709</v>
      </c>
      <c r="I57" s="90">
        <v>7453</v>
      </c>
      <c r="J57" s="90">
        <v>220529</v>
      </c>
      <c r="K57" s="36"/>
    </row>
    <row r="58" spans="2:11" x14ac:dyDescent="0.25"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6"/>
    </row>
    <row r="62" spans="2:11" x14ac:dyDescent="0.25">
      <c r="K62" s="36"/>
    </row>
    <row r="63" spans="2:11" x14ac:dyDescent="0.25">
      <c r="K63" s="36"/>
    </row>
    <row r="64" spans="2:11" x14ac:dyDescent="0.25">
      <c r="K64" s="36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  <row r="101" spans="11:11" x14ac:dyDescent="0.25">
      <c r="K101" s="31"/>
    </row>
    <row r="102" spans="11:11" x14ac:dyDescent="0.25">
      <c r="K102" s="31"/>
    </row>
    <row r="103" spans="11:11" x14ac:dyDescent="0.25">
      <c r="K103" s="31"/>
    </row>
    <row r="104" spans="11:11" x14ac:dyDescent="0.25">
      <c r="K10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zoomScale="77" zoomScaleNormal="77" workbookViewId="0"/>
  </sheetViews>
  <sheetFormatPr defaultRowHeight="15" x14ac:dyDescent="0.25"/>
  <cols>
    <col min="1" max="1" width="9.140625" style="94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181" t="s">
        <v>183</v>
      </c>
      <c r="C5" s="5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8"/>
      <c r="S5" s="49"/>
      <c r="T5" s="49"/>
      <c r="U5" s="49"/>
      <c r="V5" s="49"/>
      <c r="W5" s="49"/>
      <c r="X5" s="49"/>
      <c r="Y5" s="49"/>
    </row>
    <row r="6" spans="2:28" x14ac:dyDescent="0.25">
      <c r="B6" s="311" t="s">
        <v>54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197"/>
      <c r="AA6" s="197"/>
      <c r="AB6" s="197"/>
    </row>
    <row r="7" spans="2:28" x14ac:dyDescent="0.25">
      <c r="B7" s="182"/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2"/>
      <c r="Z7" s="198"/>
      <c r="AA7" s="198"/>
      <c r="AB7" s="198"/>
    </row>
    <row r="8" spans="2:28" ht="15.75" thickBot="1" x14ac:dyDescent="0.3">
      <c r="B8" s="199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199"/>
      <c r="Z8" s="198"/>
      <c r="AA8" s="198"/>
      <c r="AB8" s="198"/>
    </row>
    <row r="9" spans="2:28" ht="15.75" thickBot="1" x14ac:dyDescent="0.3">
      <c r="B9" s="191" t="s">
        <v>55</v>
      </c>
      <c r="C9" s="182"/>
      <c r="D9" s="312" t="s">
        <v>153</v>
      </c>
      <c r="E9" s="313"/>
      <c r="F9" s="313"/>
      <c r="G9" s="313"/>
      <c r="H9" s="314"/>
      <c r="I9" s="183"/>
      <c r="J9" s="198"/>
      <c r="K9" s="201"/>
      <c r="L9" s="187" t="s">
        <v>154</v>
      </c>
      <c r="M9" s="188"/>
      <c r="N9" s="190"/>
      <c r="O9" s="189"/>
      <c r="P9" s="198"/>
      <c r="Q9" s="198"/>
      <c r="R9" s="312" t="s">
        <v>155</v>
      </c>
      <c r="S9" s="313"/>
      <c r="T9" s="313"/>
      <c r="U9" s="313"/>
      <c r="V9" s="314"/>
      <c r="W9" s="183"/>
      <c r="X9" s="198"/>
      <c r="Y9" s="185"/>
      <c r="Z9" s="186" t="s">
        <v>85</v>
      </c>
      <c r="AA9" s="186"/>
      <c r="AB9" s="198"/>
    </row>
    <row r="10" spans="2:28" x14ac:dyDescent="0.25">
      <c r="B10" s="184"/>
      <c r="C10" s="182"/>
      <c r="D10" s="324" t="s">
        <v>156</v>
      </c>
      <c r="E10" s="315" t="s">
        <v>157</v>
      </c>
      <c r="F10" s="315" t="s">
        <v>158</v>
      </c>
      <c r="G10" s="317" t="s">
        <v>159</v>
      </c>
      <c r="H10" s="192" t="s">
        <v>160</v>
      </c>
      <c r="I10" s="183"/>
      <c r="J10" s="198"/>
      <c r="K10" s="324" t="s">
        <v>161</v>
      </c>
      <c r="L10" s="321" t="s">
        <v>162</v>
      </c>
      <c r="M10" s="322" t="s">
        <v>32</v>
      </c>
      <c r="N10" s="326" t="s">
        <v>159</v>
      </c>
      <c r="O10" s="194" t="s">
        <v>160</v>
      </c>
      <c r="P10" s="198"/>
      <c r="Q10" s="198"/>
      <c r="R10" s="324" t="s">
        <v>156</v>
      </c>
      <c r="S10" s="315" t="s">
        <v>157</v>
      </c>
      <c r="T10" s="315" t="s">
        <v>158</v>
      </c>
      <c r="U10" s="317" t="s">
        <v>159</v>
      </c>
      <c r="V10" s="192" t="s">
        <v>160</v>
      </c>
      <c r="W10" s="183"/>
      <c r="X10" s="198"/>
      <c r="Y10" s="319" t="s">
        <v>28</v>
      </c>
      <c r="Z10" s="195" t="s">
        <v>163</v>
      </c>
      <c r="AA10" s="194" t="s">
        <v>160</v>
      </c>
      <c r="AB10" s="198"/>
    </row>
    <row r="11" spans="2:28" ht="15.75" thickBot="1" x14ac:dyDescent="0.3">
      <c r="B11" s="198"/>
      <c r="C11" s="182"/>
      <c r="D11" s="325"/>
      <c r="E11" s="316"/>
      <c r="F11" s="316"/>
      <c r="G11" s="318"/>
      <c r="H11" s="193" t="s">
        <v>164</v>
      </c>
      <c r="I11" s="202" t="s">
        <v>56</v>
      </c>
      <c r="J11" s="198"/>
      <c r="K11" s="325"/>
      <c r="L11" s="316"/>
      <c r="M11" s="323"/>
      <c r="N11" s="318"/>
      <c r="O11" s="193" t="s">
        <v>164</v>
      </c>
      <c r="P11" s="203" t="s">
        <v>56</v>
      </c>
      <c r="Q11" s="198"/>
      <c r="R11" s="325"/>
      <c r="S11" s="316"/>
      <c r="T11" s="316"/>
      <c r="U11" s="318"/>
      <c r="V11" s="193" t="s">
        <v>164</v>
      </c>
      <c r="W11" s="202" t="s">
        <v>56</v>
      </c>
      <c r="X11" s="198"/>
      <c r="Y11" s="320"/>
      <c r="Z11" s="196" t="s">
        <v>165</v>
      </c>
      <c r="AA11" s="193" t="s">
        <v>164</v>
      </c>
      <c r="AB11" s="203" t="s">
        <v>56</v>
      </c>
    </row>
    <row r="12" spans="2:28" ht="15.75" thickBot="1" x14ac:dyDescent="0.3">
      <c r="B12" s="204" t="s">
        <v>57</v>
      </c>
      <c r="C12" s="199"/>
      <c r="D12" s="229">
        <v>378.26</v>
      </c>
      <c r="E12" s="230">
        <v>375.125</v>
      </c>
      <c r="F12" s="231"/>
      <c r="G12" s="232">
        <v>372.017</v>
      </c>
      <c r="H12" s="233">
        <v>-1.3580000000000041</v>
      </c>
      <c r="I12" s="234">
        <v>-3.6370940743221114E-3</v>
      </c>
      <c r="J12" s="228"/>
      <c r="K12" s="229">
        <v>341.47699999999998</v>
      </c>
      <c r="L12" s="230">
        <v>412.488</v>
      </c>
      <c r="M12" s="231">
        <v>412.767</v>
      </c>
      <c r="N12" s="232">
        <v>407.197</v>
      </c>
      <c r="O12" s="233">
        <v>7.9350000000000023</v>
      </c>
      <c r="P12" s="234">
        <v>1.9874167839664114E-2</v>
      </c>
      <c r="Q12" s="226"/>
      <c r="R12" s="229">
        <v>380.68099999999998</v>
      </c>
      <c r="S12" s="230">
        <v>371.29899999999998</v>
      </c>
      <c r="T12" s="231"/>
      <c r="U12" s="232">
        <v>366.34300000000002</v>
      </c>
      <c r="V12" s="233">
        <v>-0.31499999999999773</v>
      </c>
      <c r="W12" s="234">
        <v>-8.5911121535597879E-4</v>
      </c>
      <c r="X12" s="226"/>
      <c r="Y12" s="235">
        <v>374.95049999999998</v>
      </c>
      <c r="Z12" s="236">
        <v>168.59285071942446</v>
      </c>
      <c r="AA12" s="233">
        <v>-0.15470000000004802</v>
      </c>
      <c r="AB12" s="234">
        <v>-4.1241763643917739E-4</v>
      </c>
    </row>
    <row r="13" spans="2:28" x14ac:dyDescent="0.25">
      <c r="B13" s="205"/>
      <c r="C13" s="199"/>
      <c r="D13" s="237"/>
      <c r="E13" s="238"/>
      <c r="F13" s="238"/>
      <c r="G13" s="238"/>
      <c r="H13" s="238"/>
      <c r="I13" s="239"/>
      <c r="J13" s="238"/>
      <c r="K13" s="238"/>
      <c r="L13" s="238"/>
      <c r="M13" s="238"/>
      <c r="N13" s="238"/>
      <c r="O13" s="238"/>
      <c r="P13" s="240"/>
      <c r="Q13" s="226"/>
      <c r="R13" s="237"/>
      <c r="S13" s="238"/>
      <c r="T13" s="238"/>
      <c r="U13" s="238"/>
      <c r="V13" s="238"/>
      <c r="W13" s="239"/>
      <c r="X13" s="226"/>
      <c r="Y13" s="241"/>
      <c r="Z13" s="242"/>
      <c r="AA13" s="237"/>
      <c r="AB13" s="237"/>
    </row>
    <row r="14" spans="2:28" x14ac:dyDescent="0.25">
      <c r="B14" s="206"/>
      <c r="C14" s="199"/>
      <c r="D14" s="243"/>
      <c r="E14" s="243"/>
      <c r="F14" s="243"/>
      <c r="G14" s="243"/>
      <c r="H14" s="244"/>
      <c r="I14" s="245"/>
      <c r="J14" s="243"/>
      <c r="K14" s="243"/>
      <c r="L14" s="243"/>
      <c r="M14" s="243"/>
      <c r="N14" s="243"/>
      <c r="O14" s="243"/>
      <c r="P14" s="246"/>
      <c r="Q14" s="243"/>
      <c r="R14" s="243"/>
      <c r="S14" s="243"/>
      <c r="T14" s="243"/>
      <c r="U14" s="243"/>
      <c r="V14" s="244"/>
      <c r="W14" s="245"/>
      <c r="X14" s="243"/>
      <c r="Y14" s="243"/>
      <c r="Z14" s="243"/>
      <c r="AA14" s="247"/>
      <c r="AB14" s="247"/>
    </row>
    <row r="15" spans="2:28" ht="15.75" thickBot="1" x14ac:dyDescent="0.3">
      <c r="B15" s="206"/>
      <c r="C15" s="199"/>
      <c r="D15" s="248" t="s">
        <v>171</v>
      </c>
      <c r="E15" s="248" t="s">
        <v>172</v>
      </c>
      <c r="F15" s="248" t="s">
        <v>173</v>
      </c>
      <c r="G15" s="248" t="s">
        <v>174</v>
      </c>
      <c r="H15" s="248"/>
      <c r="I15" s="249"/>
      <c r="J15" s="227"/>
      <c r="K15" s="248" t="s">
        <v>171</v>
      </c>
      <c r="L15" s="248" t="s">
        <v>172</v>
      </c>
      <c r="M15" s="248" t="s">
        <v>173</v>
      </c>
      <c r="N15" s="248" t="s">
        <v>174</v>
      </c>
      <c r="O15" s="250"/>
      <c r="P15" s="251"/>
      <c r="Q15" s="227"/>
      <c r="R15" s="248" t="s">
        <v>171</v>
      </c>
      <c r="S15" s="248" t="s">
        <v>172</v>
      </c>
      <c r="T15" s="248" t="s">
        <v>173</v>
      </c>
      <c r="U15" s="248" t="s">
        <v>174</v>
      </c>
      <c r="V15" s="248"/>
      <c r="W15" s="249"/>
      <c r="X15" s="226"/>
      <c r="Y15" s="252" t="s">
        <v>28</v>
      </c>
      <c r="Z15" s="227"/>
      <c r="AA15" s="247"/>
      <c r="AB15" s="247"/>
    </row>
    <row r="16" spans="2:28" x14ac:dyDescent="0.25">
      <c r="B16" s="207" t="s">
        <v>58</v>
      </c>
      <c r="C16" s="199"/>
      <c r="D16" s="253">
        <v>340.94499999999999</v>
      </c>
      <c r="E16" s="254">
        <v>316.50630000000001</v>
      </c>
      <c r="F16" s="254" t="s">
        <v>175</v>
      </c>
      <c r="G16" s="255">
        <v>337.79719999999998</v>
      </c>
      <c r="H16" s="256">
        <v>9.4599999999957163E-2</v>
      </c>
      <c r="I16" s="257">
        <v>2.8012813641331569E-4</v>
      </c>
      <c r="J16" s="258"/>
      <c r="K16" s="253" t="s">
        <v>175</v>
      </c>
      <c r="L16" s="254" t="s">
        <v>175</v>
      </c>
      <c r="M16" s="254" t="s">
        <v>175</v>
      </c>
      <c r="N16" s="255" t="s">
        <v>175</v>
      </c>
      <c r="O16" s="256"/>
      <c r="P16" s="257"/>
      <c r="Q16" s="226"/>
      <c r="R16" s="253" t="s">
        <v>175</v>
      </c>
      <c r="S16" s="254" t="s">
        <v>175</v>
      </c>
      <c r="T16" s="254" t="s">
        <v>175</v>
      </c>
      <c r="U16" s="255" t="s">
        <v>175</v>
      </c>
      <c r="V16" s="256" t="s">
        <v>175</v>
      </c>
      <c r="W16" s="259" t="s">
        <v>175</v>
      </c>
      <c r="X16" s="226"/>
      <c r="Y16" s="260">
        <v>337.79719999999998</v>
      </c>
      <c r="Z16" s="261"/>
      <c r="AA16" s="262">
        <v>9.4599999999957163E-2</v>
      </c>
      <c r="AB16" s="259">
        <v>2.8012813641331569E-4</v>
      </c>
    </row>
    <row r="17" spans="2:28" x14ac:dyDescent="0.25">
      <c r="B17" s="208" t="s">
        <v>59</v>
      </c>
      <c r="C17" s="199"/>
      <c r="D17" s="263" t="s">
        <v>175</v>
      </c>
      <c r="E17" s="264" t="s">
        <v>175</v>
      </c>
      <c r="F17" s="264" t="s">
        <v>175</v>
      </c>
      <c r="G17" s="265" t="s">
        <v>175</v>
      </c>
      <c r="H17" s="266"/>
      <c r="I17" s="267" t="s">
        <v>175</v>
      </c>
      <c r="J17" s="258"/>
      <c r="K17" s="263" t="s">
        <v>175</v>
      </c>
      <c r="L17" s="264" t="s">
        <v>175</v>
      </c>
      <c r="M17" s="264" t="s">
        <v>175</v>
      </c>
      <c r="N17" s="265" t="s">
        <v>175</v>
      </c>
      <c r="O17" s="266" t="s">
        <v>175</v>
      </c>
      <c r="P17" s="268" t="s">
        <v>175</v>
      </c>
      <c r="Q17" s="226"/>
      <c r="R17" s="263" t="s">
        <v>175</v>
      </c>
      <c r="S17" s="264" t="s">
        <v>175</v>
      </c>
      <c r="T17" s="264" t="s">
        <v>175</v>
      </c>
      <c r="U17" s="265" t="s">
        <v>175</v>
      </c>
      <c r="V17" s="266" t="s">
        <v>175</v>
      </c>
      <c r="W17" s="268" t="s">
        <v>175</v>
      </c>
      <c r="X17" s="226"/>
      <c r="Y17" s="269" t="s">
        <v>175</v>
      </c>
      <c r="Z17" s="238"/>
      <c r="AA17" s="270" t="s">
        <v>175</v>
      </c>
      <c r="AB17" s="268" t="s">
        <v>175</v>
      </c>
    </row>
    <row r="18" spans="2:28" x14ac:dyDescent="0.25">
      <c r="B18" s="208" t="s">
        <v>60</v>
      </c>
      <c r="C18" s="199"/>
      <c r="D18" s="263">
        <v>325.23750000000001</v>
      </c>
      <c r="E18" s="264">
        <v>329.17</v>
      </c>
      <c r="F18" s="264">
        <v>332.24169999999998</v>
      </c>
      <c r="G18" s="265">
        <v>328.99400000000003</v>
      </c>
      <c r="H18" s="266">
        <v>-0.74559999999996762</v>
      </c>
      <c r="I18" s="267">
        <v>-2.2611782145668391E-3</v>
      </c>
      <c r="J18" s="258"/>
      <c r="K18" s="263" t="s">
        <v>175</v>
      </c>
      <c r="L18" s="264" t="s">
        <v>175</v>
      </c>
      <c r="M18" s="264" t="s">
        <v>175</v>
      </c>
      <c r="N18" s="265" t="s">
        <v>175</v>
      </c>
      <c r="O18" s="266" t="s">
        <v>175</v>
      </c>
      <c r="P18" s="268" t="s">
        <v>175</v>
      </c>
      <c r="Q18" s="226"/>
      <c r="R18" s="263" t="s">
        <v>175</v>
      </c>
      <c r="S18" s="264" t="s">
        <v>175</v>
      </c>
      <c r="T18" s="264" t="s">
        <v>176</v>
      </c>
      <c r="U18" s="265" t="s">
        <v>176</v>
      </c>
      <c r="V18" s="266" t="s">
        <v>175</v>
      </c>
      <c r="W18" s="268" t="s">
        <v>175</v>
      </c>
      <c r="X18" s="226"/>
      <c r="Y18" s="269" t="s">
        <v>176</v>
      </c>
      <c r="Z18" s="238"/>
      <c r="AA18" s="270" t="s">
        <v>175</v>
      </c>
      <c r="AB18" s="268" t="s">
        <v>175</v>
      </c>
    </row>
    <row r="19" spans="2:28" x14ac:dyDescent="0.25">
      <c r="B19" s="208" t="s">
        <v>61</v>
      </c>
      <c r="C19" s="199"/>
      <c r="D19" s="263" t="s">
        <v>175</v>
      </c>
      <c r="E19" s="264">
        <v>330.63470000000001</v>
      </c>
      <c r="F19" s="264">
        <v>314.98039999999997</v>
      </c>
      <c r="G19" s="265">
        <v>320.17520000000002</v>
      </c>
      <c r="H19" s="266">
        <v>9.79200000000003</v>
      </c>
      <c r="I19" s="267">
        <v>3.1548099252794781E-2</v>
      </c>
      <c r="J19" s="258"/>
      <c r="K19" s="263" t="s">
        <v>175</v>
      </c>
      <c r="L19" s="264" t="s">
        <v>175</v>
      </c>
      <c r="M19" s="264" t="s">
        <v>175</v>
      </c>
      <c r="N19" s="265" t="s">
        <v>175</v>
      </c>
      <c r="O19" s="266" t="s">
        <v>175</v>
      </c>
      <c r="P19" s="268" t="s">
        <v>175</v>
      </c>
      <c r="Q19" s="226"/>
      <c r="R19" s="263" t="s">
        <v>175</v>
      </c>
      <c r="S19" s="264">
        <v>338.2199</v>
      </c>
      <c r="T19" s="264">
        <v>347.27159999999998</v>
      </c>
      <c r="U19" s="265">
        <v>345.46030000000002</v>
      </c>
      <c r="V19" s="266">
        <v>2.2411000000000172</v>
      </c>
      <c r="W19" s="268">
        <v>6.5296463601103305E-3</v>
      </c>
      <c r="X19" s="226"/>
      <c r="Y19" s="271">
        <v>336.28469999999999</v>
      </c>
      <c r="Z19" s="226"/>
      <c r="AA19" s="270">
        <v>4.9810999999999694</v>
      </c>
      <c r="AB19" s="268">
        <v>1.5034850209898032E-2</v>
      </c>
    </row>
    <row r="20" spans="2:28" x14ac:dyDescent="0.25">
      <c r="B20" s="208" t="s">
        <v>62</v>
      </c>
      <c r="C20" s="199"/>
      <c r="D20" s="263">
        <v>381.7903</v>
      </c>
      <c r="E20" s="264">
        <v>393.31119999999999</v>
      </c>
      <c r="F20" s="264" t="s">
        <v>175</v>
      </c>
      <c r="G20" s="265">
        <v>387.13240000000002</v>
      </c>
      <c r="H20" s="266">
        <v>-4.337099999999964</v>
      </c>
      <c r="I20" s="267">
        <v>-1.107902403635519E-2</v>
      </c>
      <c r="J20" s="258"/>
      <c r="K20" s="263" t="s">
        <v>175</v>
      </c>
      <c r="L20" s="264" t="s">
        <v>175</v>
      </c>
      <c r="M20" s="264" t="s">
        <v>175</v>
      </c>
      <c r="N20" s="265" t="s">
        <v>175</v>
      </c>
      <c r="O20" s="266" t="s">
        <v>175</v>
      </c>
      <c r="P20" s="268" t="s">
        <v>175</v>
      </c>
      <c r="Q20" s="226"/>
      <c r="R20" s="263" t="s">
        <v>175</v>
      </c>
      <c r="S20" s="264" t="s">
        <v>175</v>
      </c>
      <c r="T20" s="264" t="s">
        <v>175</v>
      </c>
      <c r="U20" s="265" t="s">
        <v>175</v>
      </c>
      <c r="V20" s="266" t="s">
        <v>175</v>
      </c>
      <c r="W20" s="268" t="s">
        <v>175</v>
      </c>
      <c r="X20" s="226"/>
      <c r="Y20" s="271">
        <v>387.13240000000002</v>
      </c>
      <c r="Z20" s="238"/>
      <c r="AA20" s="270">
        <v>-4.337099999999964</v>
      </c>
      <c r="AB20" s="268">
        <v>-1.107902403635519E-2</v>
      </c>
    </row>
    <row r="21" spans="2:28" x14ac:dyDescent="0.25">
      <c r="B21" s="208" t="s">
        <v>63</v>
      </c>
      <c r="C21" s="199"/>
      <c r="D21" s="263" t="s">
        <v>175</v>
      </c>
      <c r="E21" s="264" t="s">
        <v>176</v>
      </c>
      <c r="F21" s="264" t="s">
        <v>175</v>
      </c>
      <c r="G21" s="265" t="s">
        <v>176</v>
      </c>
      <c r="H21" s="266" t="s">
        <v>175</v>
      </c>
      <c r="I21" s="267" t="s">
        <v>175</v>
      </c>
      <c r="J21" s="258"/>
      <c r="K21" s="263" t="s">
        <v>175</v>
      </c>
      <c r="L21" s="264" t="s">
        <v>175</v>
      </c>
      <c r="M21" s="264" t="s">
        <v>175</v>
      </c>
      <c r="N21" s="265" t="s">
        <v>175</v>
      </c>
      <c r="O21" s="266" t="s">
        <v>175</v>
      </c>
      <c r="P21" s="268" t="s">
        <v>175</v>
      </c>
      <c r="Q21" s="226"/>
      <c r="R21" s="263" t="s">
        <v>175</v>
      </c>
      <c r="S21" s="264" t="s">
        <v>175</v>
      </c>
      <c r="T21" s="264" t="s">
        <v>175</v>
      </c>
      <c r="U21" s="265" t="s">
        <v>175</v>
      </c>
      <c r="V21" s="266" t="s">
        <v>175</v>
      </c>
      <c r="W21" s="268" t="s">
        <v>175</v>
      </c>
      <c r="X21" s="226"/>
      <c r="Y21" s="271" t="s">
        <v>176</v>
      </c>
      <c r="Z21" s="238"/>
      <c r="AA21" s="270" t="s">
        <v>175</v>
      </c>
      <c r="AB21" s="268" t="s">
        <v>175</v>
      </c>
    </row>
    <row r="22" spans="2:28" x14ac:dyDescent="0.25">
      <c r="B22" s="208" t="s">
        <v>64</v>
      </c>
      <c r="C22" s="199"/>
      <c r="D22" s="272" t="s">
        <v>175</v>
      </c>
      <c r="E22" s="273" t="s">
        <v>175</v>
      </c>
      <c r="F22" s="273" t="s">
        <v>175</v>
      </c>
      <c r="G22" s="274" t="s">
        <v>175</v>
      </c>
      <c r="H22" s="266"/>
      <c r="I22" s="267"/>
      <c r="J22" s="275"/>
      <c r="K22" s="272">
        <v>405.9975</v>
      </c>
      <c r="L22" s="273">
        <v>414.60599999999999</v>
      </c>
      <c r="M22" s="273">
        <v>426.03820000000002</v>
      </c>
      <c r="N22" s="274">
        <v>418.51179999999999</v>
      </c>
      <c r="O22" s="266">
        <v>5.5016999999999712</v>
      </c>
      <c r="P22" s="268">
        <v>1.3320981738703219E-2</v>
      </c>
      <c r="Q22" s="226"/>
      <c r="R22" s="272" t="s">
        <v>175</v>
      </c>
      <c r="S22" s="273" t="s">
        <v>175</v>
      </c>
      <c r="T22" s="273" t="s">
        <v>175</v>
      </c>
      <c r="U22" s="274" t="s">
        <v>175</v>
      </c>
      <c r="V22" s="266" t="s">
        <v>175</v>
      </c>
      <c r="W22" s="268" t="s">
        <v>175</v>
      </c>
      <c r="X22" s="226"/>
      <c r="Y22" s="271">
        <v>418.51179999999999</v>
      </c>
      <c r="Z22" s="261"/>
      <c r="AA22" s="270">
        <v>5.5016999999999712</v>
      </c>
      <c r="AB22" s="268">
        <v>1.3320981738703219E-2</v>
      </c>
    </row>
    <row r="23" spans="2:28" x14ac:dyDescent="0.25">
      <c r="B23" s="208" t="s">
        <v>65</v>
      </c>
      <c r="C23" s="199"/>
      <c r="D23" s="263" t="s">
        <v>175</v>
      </c>
      <c r="E23" s="264">
        <v>377.29169999999999</v>
      </c>
      <c r="F23" s="264">
        <v>429.95240000000001</v>
      </c>
      <c r="G23" s="265">
        <v>401.64850000000001</v>
      </c>
      <c r="H23" s="266">
        <v>0</v>
      </c>
      <c r="I23" s="267">
        <v>0</v>
      </c>
      <c r="J23" s="258"/>
      <c r="K23" s="263" t="s">
        <v>175</v>
      </c>
      <c r="L23" s="264" t="s">
        <v>175</v>
      </c>
      <c r="M23" s="264" t="s">
        <v>175</v>
      </c>
      <c r="N23" s="265" t="s">
        <v>175</v>
      </c>
      <c r="O23" s="266" t="s">
        <v>175</v>
      </c>
      <c r="P23" s="268" t="s">
        <v>175</v>
      </c>
      <c r="Q23" s="226"/>
      <c r="R23" s="263" t="s">
        <v>175</v>
      </c>
      <c r="S23" s="264" t="s">
        <v>175</v>
      </c>
      <c r="T23" s="264" t="s">
        <v>175</v>
      </c>
      <c r="U23" s="265" t="s">
        <v>175</v>
      </c>
      <c r="V23" s="266" t="s">
        <v>175</v>
      </c>
      <c r="W23" s="268" t="s">
        <v>175</v>
      </c>
      <c r="X23" s="226"/>
      <c r="Y23" s="271">
        <v>401.64850000000001</v>
      </c>
      <c r="Z23" s="261"/>
      <c r="AA23" s="270" t="s">
        <v>175</v>
      </c>
      <c r="AB23" s="268" t="s">
        <v>175</v>
      </c>
    </row>
    <row r="24" spans="2:28" x14ac:dyDescent="0.25">
      <c r="B24" s="208" t="s">
        <v>66</v>
      </c>
      <c r="C24" s="199"/>
      <c r="D24" s="263">
        <v>364.6234</v>
      </c>
      <c r="E24" s="264">
        <v>373.93619999999999</v>
      </c>
      <c r="F24" s="264" t="s">
        <v>175</v>
      </c>
      <c r="G24" s="265">
        <v>367.73070000000001</v>
      </c>
      <c r="H24" s="266">
        <v>1.2180000000000177</v>
      </c>
      <c r="I24" s="267">
        <v>3.3232136294323311E-3</v>
      </c>
      <c r="J24" s="258"/>
      <c r="K24" s="263" t="s">
        <v>175</v>
      </c>
      <c r="L24" s="264" t="s">
        <v>175</v>
      </c>
      <c r="M24" s="264" t="s">
        <v>175</v>
      </c>
      <c r="N24" s="265" t="s">
        <v>175</v>
      </c>
      <c r="O24" s="266" t="s">
        <v>175</v>
      </c>
      <c r="P24" s="268" t="s">
        <v>175</v>
      </c>
      <c r="Q24" s="226"/>
      <c r="R24" s="263">
        <v>371.25940000000003</v>
      </c>
      <c r="S24" s="264">
        <v>377.04129999999998</v>
      </c>
      <c r="T24" s="264" t="s">
        <v>175</v>
      </c>
      <c r="U24" s="265">
        <v>373.90289999999999</v>
      </c>
      <c r="V24" s="266">
        <v>-0.81479999999999109</v>
      </c>
      <c r="W24" s="268">
        <v>-2.1744369161104116E-3</v>
      </c>
      <c r="X24" s="226"/>
      <c r="Y24" s="271">
        <v>371.62790000000001</v>
      </c>
      <c r="Z24" s="261"/>
      <c r="AA24" s="270">
        <v>-6.5499999999985903E-2</v>
      </c>
      <c r="AB24" s="268">
        <v>-1.7622050862342586E-4</v>
      </c>
    </row>
    <row r="25" spans="2:28" x14ac:dyDescent="0.25">
      <c r="B25" s="208" t="s">
        <v>67</v>
      </c>
      <c r="C25" s="199"/>
      <c r="D25" s="272">
        <v>384.84960000000001</v>
      </c>
      <c r="E25" s="273">
        <v>378.76729999999998</v>
      </c>
      <c r="F25" s="273">
        <v>352.2552</v>
      </c>
      <c r="G25" s="274">
        <v>377.9092</v>
      </c>
      <c r="H25" s="266">
        <v>-1.1037999999999784</v>
      </c>
      <c r="I25" s="267">
        <v>-2.9123011611738026E-3</v>
      </c>
      <c r="J25" s="258"/>
      <c r="K25" s="272">
        <v>370.68970000000002</v>
      </c>
      <c r="L25" s="273">
        <v>379</v>
      </c>
      <c r="M25" s="273">
        <v>347.13380000000001</v>
      </c>
      <c r="N25" s="274">
        <v>359.45780000000002</v>
      </c>
      <c r="O25" s="266">
        <v>18.199800000000039</v>
      </c>
      <c r="P25" s="268">
        <v>5.3331496990546956E-2</v>
      </c>
      <c r="Q25" s="226"/>
      <c r="R25" s="272" t="s">
        <v>175</v>
      </c>
      <c r="S25" s="273" t="s">
        <v>175</v>
      </c>
      <c r="T25" s="273" t="s">
        <v>175</v>
      </c>
      <c r="U25" s="274" t="s">
        <v>175</v>
      </c>
      <c r="V25" s="266" t="s">
        <v>175</v>
      </c>
      <c r="W25" s="268" t="s">
        <v>175</v>
      </c>
      <c r="X25" s="226"/>
      <c r="Y25" s="271">
        <v>375.3175</v>
      </c>
      <c r="Z25" s="238"/>
      <c r="AA25" s="270">
        <v>1.6077000000000226</v>
      </c>
      <c r="AB25" s="268">
        <v>4.3020011784544732E-3</v>
      </c>
    </row>
    <row r="26" spans="2:28" x14ac:dyDescent="0.25">
      <c r="B26" s="208" t="s">
        <v>68</v>
      </c>
      <c r="C26" s="199"/>
      <c r="D26" s="272">
        <v>338.32960000000003</v>
      </c>
      <c r="E26" s="273">
        <v>355.5994</v>
      </c>
      <c r="F26" s="273" t="s">
        <v>175</v>
      </c>
      <c r="G26" s="274">
        <v>350.97989999999999</v>
      </c>
      <c r="H26" s="266">
        <v>2.3555999999999813</v>
      </c>
      <c r="I26" s="267">
        <v>6.7568439721499285E-3</v>
      </c>
      <c r="J26" s="258"/>
      <c r="K26" s="272" t="s">
        <v>175</v>
      </c>
      <c r="L26" s="273" t="s">
        <v>175</v>
      </c>
      <c r="M26" s="273" t="s">
        <v>175</v>
      </c>
      <c r="N26" s="274" t="s">
        <v>175</v>
      </c>
      <c r="O26" s="266" t="s">
        <v>175</v>
      </c>
      <c r="P26" s="268" t="s">
        <v>175</v>
      </c>
      <c r="Q26" s="226"/>
      <c r="R26" s="272" t="s">
        <v>175</v>
      </c>
      <c r="S26" s="273" t="s">
        <v>175</v>
      </c>
      <c r="T26" s="273" t="s">
        <v>175</v>
      </c>
      <c r="U26" s="274" t="s">
        <v>175</v>
      </c>
      <c r="V26" s="266" t="s">
        <v>175</v>
      </c>
      <c r="W26" s="268" t="s">
        <v>175</v>
      </c>
      <c r="X26" s="226"/>
      <c r="Y26" s="271">
        <v>350.97989999999999</v>
      </c>
      <c r="Z26" s="238"/>
      <c r="AA26" s="270">
        <v>2.3555999999999813</v>
      </c>
      <c r="AB26" s="268">
        <v>6.7568439721499285E-3</v>
      </c>
    </row>
    <row r="27" spans="2:28" x14ac:dyDescent="0.25">
      <c r="B27" s="208" t="s">
        <v>69</v>
      </c>
      <c r="C27" s="199"/>
      <c r="D27" s="263">
        <v>385.10669999999999</v>
      </c>
      <c r="E27" s="264">
        <v>363.45699999999999</v>
      </c>
      <c r="F27" s="264">
        <v>335.74029999999999</v>
      </c>
      <c r="G27" s="265">
        <v>381.14249999999998</v>
      </c>
      <c r="H27" s="276">
        <v>-2.0248000000000275</v>
      </c>
      <c r="I27" s="267">
        <v>-5.284375780501227E-3</v>
      </c>
      <c r="J27" s="258"/>
      <c r="K27" s="263" t="s">
        <v>175</v>
      </c>
      <c r="L27" s="264" t="s">
        <v>175</v>
      </c>
      <c r="M27" s="264" t="s">
        <v>175</v>
      </c>
      <c r="N27" s="265" t="s">
        <v>175</v>
      </c>
      <c r="O27" s="266" t="s">
        <v>175</v>
      </c>
      <c r="P27" s="268" t="s">
        <v>175</v>
      </c>
      <c r="Q27" s="226"/>
      <c r="R27" s="263">
        <v>479.14589999999998</v>
      </c>
      <c r="S27" s="264">
        <v>391.83249999999998</v>
      </c>
      <c r="T27" s="264">
        <v>504.01670000000001</v>
      </c>
      <c r="U27" s="265">
        <v>473.02850000000001</v>
      </c>
      <c r="V27" s="266">
        <v>17.120800000000031</v>
      </c>
      <c r="W27" s="268">
        <v>3.7553215267037698E-2</v>
      </c>
      <c r="X27" s="226"/>
      <c r="Y27" s="271">
        <v>386.60120000000001</v>
      </c>
      <c r="Z27" s="238"/>
      <c r="AA27" s="270">
        <v>-0.88740000000001373</v>
      </c>
      <c r="AB27" s="268">
        <v>-2.2901318903317813E-3</v>
      </c>
    </row>
    <row r="28" spans="2:28" x14ac:dyDescent="0.25">
      <c r="B28" s="208" t="s">
        <v>70</v>
      </c>
      <c r="C28" s="199"/>
      <c r="D28" s="263" t="s">
        <v>175</v>
      </c>
      <c r="E28" s="264" t="s">
        <v>175</v>
      </c>
      <c r="F28" s="264" t="s">
        <v>175</v>
      </c>
      <c r="G28" s="265" t="s">
        <v>175</v>
      </c>
      <c r="H28" s="266">
        <v>0</v>
      </c>
      <c r="I28" s="267">
        <v>0</v>
      </c>
      <c r="J28" s="258"/>
      <c r="K28" s="263" t="s">
        <v>175</v>
      </c>
      <c r="L28" s="264" t="s">
        <v>175</v>
      </c>
      <c r="M28" s="264" t="s">
        <v>175</v>
      </c>
      <c r="N28" s="265" t="s">
        <v>175</v>
      </c>
      <c r="O28" s="266" t="s">
        <v>175</v>
      </c>
      <c r="P28" s="268" t="s">
        <v>175</v>
      </c>
      <c r="Q28" s="226"/>
      <c r="R28" s="263" t="s">
        <v>175</v>
      </c>
      <c r="S28" s="264" t="s">
        <v>175</v>
      </c>
      <c r="T28" s="264" t="s">
        <v>175</v>
      </c>
      <c r="U28" s="265" t="s">
        <v>175</v>
      </c>
      <c r="V28" s="266" t="s">
        <v>175</v>
      </c>
      <c r="W28" s="268" t="s">
        <v>175</v>
      </c>
      <c r="X28" s="226"/>
      <c r="Y28" s="271" t="s">
        <v>175</v>
      </c>
      <c r="Z28" s="261"/>
      <c r="AA28" s="270" t="s">
        <v>175</v>
      </c>
      <c r="AB28" s="268" t="s">
        <v>175</v>
      </c>
    </row>
    <row r="29" spans="2:28" x14ac:dyDescent="0.25">
      <c r="B29" s="208" t="s">
        <v>71</v>
      </c>
      <c r="C29" s="199"/>
      <c r="D29" s="263" t="s">
        <v>175</v>
      </c>
      <c r="E29" s="264">
        <v>290.6601</v>
      </c>
      <c r="F29" s="264" t="s">
        <v>175</v>
      </c>
      <c r="G29" s="265">
        <v>290.6601</v>
      </c>
      <c r="H29" s="266">
        <v>39.348899999999986</v>
      </c>
      <c r="I29" s="267">
        <v>0.15657439859425271</v>
      </c>
      <c r="J29" s="258"/>
      <c r="K29" s="263" t="s">
        <v>175</v>
      </c>
      <c r="L29" s="264" t="s">
        <v>175</v>
      </c>
      <c r="M29" s="264" t="s">
        <v>175</v>
      </c>
      <c r="N29" s="265" t="s">
        <v>175</v>
      </c>
      <c r="O29" s="266" t="s">
        <v>175</v>
      </c>
      <c r="P29" s="268" t="s">
        <v>175</v>
      </c>
      <c r="Q29" s="226"/>
      <c r="R29" s="263" t="s">
        <v>175</v>
      </c>
      <c r="S29" s="264">
        <v>203.11330000000001</v>
      </c>
      <c r="T29" s="264" t="s">
        <v>175</v>
      </c>
      <c r="U29" s="265">
        <v>203.11330000000001</v>
      </c>
      <c r="V29" s="266" t="s">
        <v>175</v>
      </c>
      <c r="W29" s="268" t="s">
        <v>175</v>
      </c>
      <c r="X29" s="226"/>
      <c r="Y29" s="271">
        <v>271.46980000000002</v>
      </c>
      <c r="Z29" s="261"/>
      <c r="AA29" s="270">
        <v>20.158600000000007</v>
      </c>
      <c r="AB29" s="268">
        <v>8.0213695211355462E-2</v>
      </c>
    </row>
    <row r="30" spans="2:28" x14ac:dyDescent="0.25">
      <c r="B30" s="208" t="s">
        <v>72</v>
      </c>
      <c r="C30" s="199"/>
      <c r="D30" s="263" t="s">
        <v>175</v>
      </c>
      <c r="E30" s="264">
        <v>284.55239999999998</v>
      </c>
      <c r="F30" s="264">
        <v>297.12889999999999</v>
      </c>
      <c r="G30" s="265">
        <v>293.8879</v>
      </c>
      <c r="H30" s="266">
        <v>4.3238000000000056</v>
      </c>
      <c r="I30" s="267">
        <v>1.4932099662907206E-2</v>
      </c>
      <c r="J30" s="258"/>
      <c r="K30" s="263" t="s">
        <v>175</v>
      </c>
      <c r="L30" s="264" t="s">
        <v>175</v>
      </c>
      <c r="M30" s="264" t="s">
        <v>175</v>
      </c>
      <c r="N30" s="265" t="s">
        <v>175</v>
      </c>
      <c r="O30" s="266" t="s">
        <v>175</v>
      </c>
      <c r="P30" s="268" t="s">
        <v>175</v>
      </c>
      <c r="Q30" s="226"/>
      <c r="R30" s="263" t="s">
        <v>175</v>
      </c>
      <c r="S30" s="264" t="s">
        <v>175</v>
      </c>
      <c r="T30" s="264" t="s">
        <v>175</v>
      </c>
      <c r="U30" s="265" t="s">
        <v>175</v>
      </c>
      <c r="V30" s="266" t="s">
        <v>175</v>
      </c>
      <c r="W30" s="268" t="s">
        <v>175</v>
      </c>
      <c r="X30" s="226"/>
      <c r="Y30" s="271">
        <v>293.8879</v>
      </c>
      <c r="Z30" s="261"/>
      <c r="AA30" s="270">
        <v>4.2264000000000124</v>
      </c>
      <c r="AB30" s="268">
        <v>1.4590824117115986E-2</v>
      </c>
    </row>
    <row r="31" spans="2:28" x14ac:dyDescent="0.25">
      <c r="B31" s="208" t="s">
        <v>73</v>
      </c>
      <c r="C31" s="199"/>
      <c r="D31" s="263">
        <v>393.79140000000001</v>
      </c>
      <c r="E31" s="273">
        <v>370.88529999999997</v>
      </c>
      <c r="F31" s="273" t="s">
        <v>175</v>
      </c>
      <c r="G31" s="274">
        <v>387.35469999999998</v>
      </c>
      <c r="H31" s="266">
        <v>1.674699999999973</v>
      </c>
      <c r="I31" s="267">
        <v>4.3422007882181202E-3</v>
      </c>
      <c r="J31" s="258"/>
      <c r="K31" s="263" t="s">
        <v>175</v>
      </c>
      <c r="L31" s="273" t="s">
        <v>175</v>
      </c>
      <c r="M31" s="273" t="s">
        <v>175</v>
      </c>
      <c r="N31" s="274" t="s">
        <v>175</v>
      </c>
      <c r="O31" s="266" t="s">
        <v>175</v>
      </c>
      <c r="P31" s="268" t="s">
        <v>175</v>
      </c>
      <c r="Q31" s="226"/>
      <c r="R31" s="263" t="s">
        <v>175</v>
      </c>
      <c r="S31" s="273" t="s">
        <v>175</v>
      </c>
      <c r="T31" s="273" t="s">
        <v>175</v>
      </c>
      <c r="U31" s="274" t="s">
        <v>175</v>
      </c>
      <c r="V31" s="266" t="s">
        <v>175</v>
      </c>
      <c r="W31" s="268" t="s">
        <v>175</v>
      </c>
      <c r="X31" s="226"/>
      <c r="Y31" s="271">
        <v>387.35469999999998</v>
      </c>
      <c r="Z31" s="261"/>
      <c r="AA31" s="270">
        <v>1.674699999999973</v>
      </c>
      <c r="AB31" s="268">
        <v>4.3422007882181202E-3</v>
      </c>
    </row>
    <row r="32" spans="2:28" x14ac:dyDescent="0.25">
      <c r="B32" s="208" t="s">
        <v>74</v>
      </c>
      <c r="C32" s="199"/>
      <c r="D32" s="263" t="s">
        <v>175</v>
      </c>
      <c r="E32" s="273">
        <v>216.32339999999999</v>
      </c>
      <c r="F32" s="273" t="s">
        <v>175</v>
      </c>
      <c r="G32" s="274">
        <v>216.32339999999999</v>
      </c>
      <c r="H32" s="266">
        <v>6.9899999999989859E-2</v>
      </c>
      <c r="I32" s="267">
        <v>3.2323176272286425E-4</v>
      </c>
      <c r="J32" s="258"/>
      <c r="K32" s="263" t="s">
        <v>175</v>
      </c>
      <c r="L32" s="273" t="s">
        <v>175</v>
      </c>
      <c r="M32" s="273" t="s">
        <v>175</v>
      </c>
      <c r="N32" s="274" t="s">
        <v>175</v>
      </c>
      <c r="O32" s="266" t="s">
        <v>175</v>
      </c>
      <c r="P32" s="268" t="s">
        <v>175</v>
      </c>
      <c r="Q32" s="226"/>
      <c r="R32" s="263" t="s">
        <v>175</v>
      </c>
      <c r="S32" s="273" t="s">
        <v>175</v>
      </c>
      <c r="T32" s="273" t="s">
        <v>175</v>
      </c>
      <c r="U32" s="274" t="s">
        <v>175</v>
      </c>
      <c r="V32" s="266" t="s">
        <v>175</v>
      </c>
      <c r="W32" s="268" t="s">
        <v>175</v>
      </c>
      <c r="X32" s="226"/>
      <c r="Y32" s="271">
        <v>216.32339999999999</v>
      </c>
      <c r="Z32" s="261"/>
      <c r="AA32" s="270">
        <v>6.9899999999989859E-2</v>
      </c>
      <c r="AB32" s="268">
        <v>3.2323176272286425E-4</v>
      </c>
    </row>
    <row r="33" spans="2:29" x14ac:dyDescent="0.25">
      <c r="B33" s="208" t="s">
        <v>75</v>
      </c>
      <c r="C33" s="199"/>
      <c r="D33" s="263" t="s">
        <v>175</v>
      </c>
      <c r="E33" s="273" t="s">
        <v>175</v>
      </c>
      <c r="F33" s="273" t="s">
        <v>175</v>
      </c>
      <c r="G33" s="274" t="s">
        <v>175</v>
      </c>
      <c r="H33" s="266">
        <v>0</v>
      </c>
      <c r="I33" s="267" t="s">
        <v>175</v>
      </c>
      <c r="J33" s="258"/>
      <c r="K33" s="263" t="s">
        <v>175</v>
      </c>
      <c r="L33" s="273" t="s">
        <v>175</v>
      </c>
      <c r="M33" s="273" t="s">
        <v>175</v>
      </c>
      <c r="N33" s="274" t="s">
        <v>175</v>
      </c>
      <c r="O33" s="266" t="s">
        <v>175</v>
      </c>
      <c r="P33" s="268" t="s">
        <v>175</v>
      </c>
      <c r="Q33" s="226"/>
      <c r="R33" s="263" t="s">
        <v>175</v>
      </c>
      <c r="S33" s="273" t="s">
        <v>175</v>
      </c>
      <c r="T33" s="273" t="s">
        <v>175</v>
      </c>
      <c r="U33" s="274" t="s">
        <v>175</v>
      </c>
      <c r="V33" s="266" t="s">
        <v>175</v>
      </c>
      <c r="W33" s="268" t="s">
        <v>175</v>
      </c>
      <c r="X33" s="226"/>
      <c r="Y33" s="271" t="s">
        <v>175</v>
      </c>
      <c r="Z33" s="261"/>
      <c r="AA33" s="270" t="s">
        <v>175</v>
      </c>
      <c r="AB33" s="268" t="s">
        <v>175</v>
      </c>
    </row>
    <row r="34" spans="2:29" x14ac:dyDescent="0.25">
      <c r="B34" s="208" t="s">
        <v>76</v>
      </c>
      <c r="C34" s="199"/>
      <c r="D34" s="263" t="s">
        <v>175</v>
      </c>
      <c r="E34" s="264">
        <v>348.85739999999998</v>
      </c>
      <c r="F34" s="264">
        <v>342.39980000000003</v>
      </c>
      <c r="G34" s="265">
        <v>345.89190000000002</v>
      </c>
      <c r="H34" s="266">
        <v>8.730700000000013</v>
      </c>
      <c r="I34" s="267">
        <v>2.5894735218643161E-2</v>
      </c>
      <c r="J34" s="258"/>
      <c r="K34" s="263" t="s">
        <v>175</v>
      </c>
      <c r="L34" s="264" t="s">
        <v>175</v>
      </c>
      <c r="M34" s="264" t="s">
        <v>175</v>
      </c>
      <c r="N34" s="265" t="s">
        <v>175</v>
      </c>
      <c r="O34" s="266" t="s">
        <v>175</v>
      </c>
      <c r="P34" s="268" t="s">
        <v>175</v>
      </c>
      <c r="Q34" s="226"/>
      <c r="R34" s="263" t="s">
        <v>175</v>
      </c>
      <c r="S34" s="264">
        <v>350.1866</v>
      </c>
      <c r="T34" s="264">
        <v>327.12849999999997</v>
      </c>
      <c r="U34" s="265">
        <v>330.3288</v>
      </c>
      <c r="V34" s="266">
        <v>1.3811000000000035</v>
      </c>
      <c r="W34" s="268">
        <v>4.1985397678718783E-3</v>
      </c>
      <c r="X34" s="226"/>
      <c r="Y34" s="271">
        <v>333.93790000000001</v>
      </c>
      <c r="Z34" s="238"/>
      <c r="AA34" s="270">
        <v>3.0855000000000246</v>
      </c>
      <c r="AB34" s="268">
        <v>9.3259108895689113E-3</v>
      </c>
    </row>
    <row r="35" spans="2:29" x14ac:dyDescent="0.25">
      <c r="B35" s="208" t="s">
        <v>77</v>
      </c>
      <c r="C35" s="199"/>
      <c r="D35" s="263">
        <v>370.82190000000003</v>
      </c>
      <c r="E35" s="264">
        <v>374.61880000000002</v>
      </c>
      <c r="F35" s="264" t="s">
        <v>175</v>
      </c>
      <c r="G35" s="265">
        <v>372.17360000000002</v>
      </c>
      <c r="H35" s="266">
        <v>-3.8618999999999915</v>
      </c>
      <c r="I35" s="267">
        <v>-1.0270040993469953E-2</v>
      </c>
      <c r="J35" s="258"/>
      <c r="K35" s="263" t="s">
        <v>175</v>
      </c>
      <c r="L35" s="264" t="s">
        <v>175</v>
      </c>
      <c r="M35" s="264" t="s">
        <v>175</v>
      </c>
      <c r="N35" s="265" t="s">
        <v>175</v>
      </c>
      <c r="O35" s="266" t="s">
        <v>175</v>
      </c>
      <c r="P35" s="268" t="s">
        <v>175</v>
      </c>
      <c r="Q35" s="226"/>
      <c r="R35" s="263">
        <v>462.75170000000003</v>
      </c>
      <c r="S35" s="264">
        <v>448.34339999999997</v>
      </c>
      <c r="T35" s="264" t="s">
        <v>175</v>
      </c>
      <c r="U35" s="265">
        <v>458.09480000000002</v>
      </c>
      <c r="V35" s="266">
        <v>-4.9540999999999826</v>
      </c>
      <c r="W35" s="268">
        <v>-1.0698870032949004E-2</v>
      </c>
      <c r="X35" s="226"/>
      <c r="Y35" s="271">
        <v>372.1737</v>
      </c>
      <c r="Z35" s="238"/>
      <c r="AA35" s="270">
        <v>-3.8618999999999915</v>
      </c>
      <c r="AB35" s="268">
        <v>-1.0270038262334746E-2</v>
      </c>
    </row>
    <row r="36" spans="2:29" x14ac:dyDescent="0.25">
      <c r="B36" s="208" t="s">
        <v>78</v>
      </c>
      <c r="C36" s="199"/>
      <c r="D36" s="263" t="s">
        <v>175</v>
      </c>
      <c r="E36" s="264">
        <v>325.7303</v>
      </c>
      <c r="F36" s="264">
        <v>334.43439999999998</v>
      </c>
      <c r="G36" s="265">
        <v>331.2749</v>
      </c>
      <c r="H36" s="266">
        <v>-0.6501999999999839</v>
      </c>
      <c r="I36" s="267">
        <v>-1.9588756620092518E-3</v>
      </c>
      <c r="J36" s="258"/>
      <c r="K36" s="263" t="s">
        <v>175</v>
      </c>
      <c r="L36" s="264" t="s">
        <v>175</v>
      </c>
      <c r="M36" s="264" t="s">
        <v>175</v>
      </c>
      <c r="N36" s="265" t="s">
        <v>175</v>
      </c>
      <c r="O36" s="266" t="s">
        <v>175</v>
      </c>
      <c r="P36" s="268" t="s">
        <v>175</v>
      </c>
      <c r="Q36" s="226"/>
      <c r="R36" s="263" t="s">
        <v>175</v>
      </c>
      <c r="S36" s="264" t="s">
        <v>175</v>
      </c>
      <c r="T36" s="264">
        <v>311.56150000000002</v>
      </c>
      <c r="U36" s="265">
        <v>311.56150000000002</v>
      </c>
      <c r="V36" s="266">
        <v>-7.2192000000000007</v>
      </c>
      <c r="W36" s="268">
        <v>-2.2646289439730793E-2</v>
      </c>
      <c r="X36" s="226"/>
      <c r="Y36" s="271">
        <v>331.14870000000002</v>
      </c>
      <c r="Z36" s="238"/>
      <c r="AA36" s="270">
        <v>-0.69229999999998881</v>
      </c>
      <c r="AB36" s="268">
        <v>-2.0862400969138273E-3</v>
      </c>
    </row>
    <row r="37" spans="2:29" x14ac:dyDescent="0.25">
      <c r="B37" s="208" t="s">
        <v>79</v>
      </c>
      <c r="C37" s="199"/>
      <c r="D37" s="263">
        <v>362.7611</v>
      </c>
      <c r="E37" s="264">
        <v>376.66289999999998</v>
      </c>
      <c r="F37" s="264" t="s">
        <v>175</v>
      </c>
      <c r="G37" s="265">
        <v>369.26560000000001</v>
      </c>
      <c r="H37" s="266">
        <v>0.63659999999998718</v>
      </c>
      <c r="I37" s="267">
        <v>1.7269395516901209E-3</v>
      </c>
      <c r="J37" s="258"/>
      <c r="K37" s="263" t="s">
        <v>175</v>
      </c>
      <c r="L37" s="264" t="s">
        <v>175</v>
      </c>
      <c r="M37" s="264" t="s">
        <v>175</v>
      </c>
      <c r="N37" s="265" t="s">
        <v>175</v>
      </c>
      <c r="O37" s="266" t="s">
        <v>175</v>
      </c>
      <c r="P37" s="268" t="s">
        <v>175</v>
      </c>
      <c r="Q37" s="226"/>
      <c r="R37" s="263">
        <v>363.50080000000003</v>
      </c>
      <c r="S37" s="264">
        <v>363.42070000000001</v>
      </c>
      <c r="T37" s="264" t="s">
        <v>175</v>
      </c>
      <c r="U37" s="265">
        <v>363.42099999999999</v>
      </c>
      <c r="V37" s="266">
        <v>4.7840999999999667</v>
      </c>
      <c r="W37" s="268">
        <v>1.3339675867151346E-2</v>
      </c>
      <c r="X37" s="226"/>
      <c r="Y37" s="271">
        <v>366.65710000000001</v>
      </c>
      <c r="Z37" s="238"/>
      <c r="AA37" s="270">
        <v>2.4875999999999863</v>
      </c>
      <c r="AB37" s="268">
        <v>6.8308850686287226E-3</v>
      </c>
    </row>
    <row r="38" spans="2:29" x14ac:dyDescent="0.25">
      <c r="B38" s="208" t="s">
        <v>80</v>
      </c>
      <c r="C38" s="199"/>
      <c r="D38" s="263">
        <v>277.28710000000001</v>
      </c>
      <c r="E38" s="264">
        <v>310.35860000000002</v>
      </c>
      <c r="F38" s="264">
        <v>310.24619999999999</v>
      </c>
      <c r="G38" s="265">
        <v>309.97340000000003</v>
      </c>
      <c r="H38" s="266">
        <v>-5.920599999999979</v>
      </c>
      <c r="I38" s="267">
        <v>-1.874236294453191E-2</v>
      </c>
      <c r="J38" s="258"/>
      <c r="K38" s="263" t="s">
        <v>175</v>
      </c>
      <c r="L38" s="264" t="s">
        <v>175</v>
      </c>
      <c r="M38" s="264" t="s">
        <v>175</v>
      </c>
      <c r="N38" s="265" t="s">
        <v>175</v>
      </c>
      <c r="O38" s="266" t="s">
        <v>175</v>
      </c>
      <c r="P38" s="268" t="s">
        <v>175</v>
      </c>
      <c r="Q38" s="226"/>
      <c r="R38" s="263" t="s">
        <v>175</v>
      </c>
      <c r="S38" s="264" t="s">
        <v>175</v>
      </c>
      <c r="T38" s="264">
        <v>304.32549999999998</v>
      </c>
      <c r="U38" s="265">
        <v>304.32549999999998</v>
      </c>
      <c r="V38" s="266">
        <v>-12.627200000000016</v>
      </c>
      <c r="W38" s="268">
        <v>-3.9839382974178883E-2</v>
      </c>
      <c r="X38" s="226"/>
      <c r="Y38" s="271">
        <v>306.2099</v>
      </c>
      <c r="Z38" s="238"/>
      <c r="AA38" s="270">
        <v>-10.389599999999973</v>
      </c>
      <c r="AB38" s="268">
        <v>-3.2816223651648158E-2</v>
      </c>
    </row>
    <row r="39" spans="2:29" x14ac:dyDescent="0.25">
      <c r="B39" s="208" t="s">
        <v>81</v>
      </c>
      <c r="C39" s="199"/>
      <c r="D39" s="263">
        <v>310.02030000000002</v>
      </c>
      <c r="E39" s="264">
        <v>317.7901</v>
      </c>
      <c r="F39" s="264">
        <v>313.77620000000002</v>
      </c>
      <c r="G39" s="265">
        <v>314.87540000000001</v>
      </c>
      <c r="H39" s="266">
        <v>-5.1062000000000012</v>
      </c>
      <c r="I39" s="267">
        <v>-1.5957792573072949E-2</v>
      </c>
      <c r="J39" s="258"/>
      <c r="K39" s="263" t="s">
        <v>175</v>
      </c>
      <c r="L39" s="264" t="s">
        <v>175</v>
      </c>
      <c r="M39" s="264" t="s">
        <v>175</v>
      </c>
      <c r="N39" s="265" t="s">
        <v>175</v>
      </c>
      <c r="O39" s="266" t="s">
        <v>175</v>
      </c>
      <c r="P39" s="268" t="s">
        <v>175</v>
      </c>
      <c r="Q39" s="226"/>
      <c r="R39" s="263" t="s">
        <v>175</v>
      </c>
      <c r="S39" s="264" t="s">
        <v>175</v>
      </c>
      <c r="T39" s="264">
        <v>397.48950000000002</v>
      </c>
      <c r="U39" s="265">
        <v>397.48950000000002</v>
      </c>
      <c r="V39" s="266">
        <v>1.5049000000000206</v>
      </c>
      <c r="W39" s="268">
        <v>3.800400318598296E-3</v>
      </c>
      <c r="X39" s="226"/>
      <c r="Y39" s="271">
        <v>320.37759999999997</v>
      </c>
      <c r="Z39" s="238"/>
      <c r="AA39" s="270">
        <v>-4.6659000000000219</v>
      </c>
      <c r="AB39" s="268">
        <v>-1.4354694064025342E-2</v>
      </c>
    </row>
    <row r="40" spans="2:29" x14ac:dyDescent="0.25">
      <c r="B40" s="208" t="s">
        <v>82</v>
      </c>
      <c r="C40" s="199"/>
      <c r="D40" s="263" t="s">
        <v>175</v>
      </c>
      <c r="E40" s="264">
        <v>337.42439999999999</v>
      </c>
      <c r="F40" s="264">
        <v>306.26900000000001</v>
      </c>
      <c r="G40" s="265">
        <v>318.69130000000001</v>
      </c>
      <c r="H40" s="266">
        <v>-0.78399999999999181</v>
      </c>
      <c r="I40" s="267">
        <v>-2.45402383220239E-3</v>
      </c>
      <c r="J40" s="258"/>
      <c r="K40" s="263" t="s">
        <v>175</v>
      </c>
      <c r="L40" s="264" t="s">
        <v>175</v>
      </c>
      <c r="M40" s="264" t="s">
        <v>175</v>
      </c>
      <c r="N40" s="265" t="s">
        <v>175</v>
      </c>
      <c r="O40" s="266" t="s">
        <v>175</v>
      </c>
      <c r="P40" s="268" t="s">
        <v>175</v>
      </c>
      <c r="Q40" s="226"/>
      <c r="R40" s="263" t="s">
        <v>175</v>
      </c>
      <c r="S40" s="264" t="s">
        <v>175</v>
      </c>
      <c r="T40" s="264" t="s">
        <v>176</v>
      </c>
      <c r="U40" s="265" t="s">
        <v>176</v>
      </c>
      <c r="V40" s="266" t="s">
        <v>175</v>
      </c>
      <c r="W40" s="268" t="s">
        <v>175</v>
      </c>
      <c r="X40" s="226"/>
      <c r="Y40" s="271" t="s">
        <v>176</v>
      </c>
      <c r="Z40" s="238"/>
      <c r="AA40" s="270" t="s">
        <v>175</v>
      </c>
      <c r="AB40" s="268" t="s">
        <v>175</v>
      </c>
    </row>
    <row r="41" spans="2:29" x14ac:dyDescent="0.25">
      <c r="B41" s="208" t="s">
        <v>83</v>
      </c>
      <c r="C41" s="199"/>
      <c r="D41" s="263" t="s">
        <v>175</v>
      </c>
      <c r="E41" s="264">
        <v>380.53410000000002</v>
      </c>
      <c r="F41" s="264">
        <v>370.74090000000001</v>
      </c>
      <c r="G41" s="265">
        <v>372.27190000000002</v>
      </c>
      <c r="H41" s="266">
        <v>2.6736999999999966</v>
      </c>
      <c r="I41" s="267">
        <v>7.2340720274071124E-3</v>
      </c>
      <c r="J41" s="258"/>
      <c r="K41" s="263" t="s">
        <v>175</v>
      </c>
      <c r="L41" s="264" t="s">
        <v>175</v>
      </c>
      <c r="M41" s="264" t="s">
        <v>175</v>
      </c>
      <c r="N41" s="265" t="s">
        <v>175</v>
      </c>
      <c r="O41" s="266" t="s">
        <v>175</v>
      </c>
      <c r="P41" s="268" t="s">
        <v>175</v>
      </c>
      <c r="Q41" s="226"/>
      <c r="R41" s="263" t="s">
        <v>175</v>
      </c>
      <c r="S41" s="264" t="s">
        <v>175</v>
      </c>
      <c r="T41" s="264" t="s">
        <v>175</v>
      </c>
      <c r="U41" s="265" t="s">
        <v>175</v>
      </c>
      <c r="V41" s="266" t="s">
        <v>175</v>
      </c>
      <c r="W41" s="268" t="s">
        <v>175</v>
      </c>
      <c r="X41" s="226"/>
      <c r="Y41" s="271">
        <v>372.27190000000002</v>
      </c>
      <c r="Z41" s="238"/>
      <c r="AA41" s="270">
        <v>2.6736999999999966</v>
      </c>
      <c r="AB41" s="268">
        <v>7.2340720274071124E-3</v>
      </c>
    </row>
    <row r="42" spans="2:29" ht="15.75" thickBot="1" x14ac:dyDescent="0.3">
      <c r="B42" s="209" t="s">
        <v>84</v>
      </c>
      <c r="C42" s="199"/>
      <c r="D42" s="277" t="s">
        <v>175</v>
      </c>
      <c r="E42" s="278">
        <v>462.11500000000001</v>
      </c>
      <c r="F42" s="278">
        <v>477.92189999999999</v>
      </c>
      <c r="G42" s="279">
        <v>471.61829999999998</v>
      </c>
      <c r="H42" s="280">
        <v>-2.8597000000000321</v>
      </c>
      <c r="I42" s="281">
        <v>-6.0270444572773085E-3</v>
      </c>
      <c r="J42" s="258"/>
      <c r="K42" s="277" t="s">
        <v>175</v>
      </c>
      <c r="L42" s="278" t="s">
        <v>175</v>
      </c>
      <c r="M42" s="278" t="s">
        <v>175</v>
      </c>
      <c r="N42" s="279" t="s">
        <v>175</v>
      </c>
      <c r="O42" s="280" t="s">
        <v>175</v>
      </c>
      <c r="P42" s="282" t="s">
        <v>175</v>
      </c>
      <c r="Q42" s="226"/>
      <c r="R42" s="277" t="s">
        <v>175</v>
      </c>
      <c r="S42" s="278">
        <v>473.6189</v>
      </c>
      <c r="T42" s="278" t="s">
        <v>175</v>
      </c>
      <c r="U42" s="279">
        <v>473.6189</v>
      </c>
      <c r="V42" s="280">
        <v>-9.0289999999999964</v>
      </c>
      <c r="W42" s="282">
        <v>-1.8707219072122805E-2</v>
      </c>
      <c r="X42" s="226"/>
      <c r="Y42" s="283">
        <v>471.74</v>
      </c>
      <c r="Z42" s="238"/>
      <c r="AA42" s="284">
        <v>-3.2350999999999885</v>
      </c>
      <c r="AB42" s="282">
        <v>-6.8110938868163329E-3</v>
      </c>
    </row>
    <row r="43" spans="2:29" x14ac:dyDescent="0.2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2:29" x14ac:dyDescent="0.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2:29" x14ac:dyDescent="0.2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2:29" x14ac:dyDescent="0.2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2:29" x14ac:dyDescent="0.2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2:29" x14ac:dyDescent="0.2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3:26" x14ac:dyDescent="0.2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3:26" x14ac:dyDescent="0.2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88"/>
  <sheetViews>
    <sheetView zoomScale="91" zoomScaleNormal="91" workbookViewId="0"/>
  </sheetViews>
  <sheetFormatPr defaultRowHeight="15" x14ac:dyDescent="0.25"/>
  <cols>
    <col min="1" max="1" width="9.140625" style="94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3" x14ac:dyDescent="0.25">
      <c r="B1" t="s">
        <v>140</v>
      </c>
      <c r="C1" t="s">
        <v>183</v>
      </c>
    </row>
    <row r="2" spans="2:33" ht="15.75" x14ac:dyDescent="0.25">
      <c r="B2" s="333" t="s">
        <v>86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71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9"/>
      <c r="AC3" s="21"/>
      <c r="AD3" s="21"/>
      <c r="AE3" s="72"/>
      <c r="AF3" s="48"/>
    </row>
    <row r="4" spans="2:33" x14ac:dyDescent="0.25">
      <c r="B4" s="329" t="s">
        <v>87</v>
      </c>
      <c r="C4" s="327" t="s">
        <v>58</v>
      </c>
      <c r="D4" s="331" t="s">
        <v>59</v>
      </c>
      <c r="E4" s="331" t="s">
        <v>60</v>
      </c>
      <c r="F4" s="331" t="s">
        <v>61</v>
      </c>
      <c r="G4" s="331" t="s">
        <v>62</v>
      </c>
      <c r="H4" s="331" t="s">
        <v>63</v>
      </c>
      <c r="I4" s="331" t="s">
        <v>64</v>
      </c>
      <c r="J4" s="331" t="s">
        <v>65</v>
      </c>
      <c r="K4" s="331" t="s">
        <v>66</v>
      </c>
      <c r="L4" s="331" t="s">
        <v>67</v>
      </c>
      <c r="M4" s="331" t="s">
        <v>68</v>
      </c>
      <c r="N4" s="331" t="s">
        <v>69</v>
      </c>
      <c r="O4" s="331" t="s">
        <v>70</v>
      </c>
      <c r="P4" s="331" t="s">
        <v>71</v>
      </c>
      <c r="Q4" s="331" t="s">
        <v>72</v>
      </c>
      <c r="R4" s="331" t="s">
        <v>73</v>
      </c>
      <c r="S4" s="331" t="s">
        <v>74</v>
      </c>
      <c r="T4" s="331" t="s">
        <v>75</v>
      </c>
      <c r="U4" s="331" t="s">
        <v>76</v>
      </c>
      <c r="V4" s="331" t="s">
        <v>77</v>
      </c>
      <c r="W4" s="331" t="s">
        <v>78</v>
      </c>
      <c r="X4" s="331" t="s">
        <v>79</v>
      </c>
      <c r="Y4" s="331" t="s">
        <v>80</v>
      </c>
      <c r="Z4" s="331" t="s">
        <v>81</v>
      </c>
      <c r="AA4" s="331" t="s">
        <v>82</v>
      </c>
      <c r="AB4" s="331" t="s">
        <v>83</v>
      </c>
      <c r="AC4" s="331" t="s">
        <v>84</v>
      </c>
      <c r="AD4" s="334" t="s">
        <v>88</v>
      </c>
      <c r="AE4" s="334" t="s">
        <v>160</v>
      </c>
      <c r="AF4" s="334" t="s">
        <v>166</v>
      </c>
    </row>
    <row r="5" spans="2:33" ht="15.75" thickBot="1" x14ac:dyDescent="0.3">
      <c r="B5" s="330"/>
      <c r="C5" s="328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5"/>
      <c r="AE5" s="335"/>
      <c r="AF5" s="335"/>
    </row>
    <row r="6" spans="2:33" ht="15" customHeight="1" x14ac:dyDescent="0.25">
      <c r="B6" s="73" t="s">
        <v>89</v>
      </c>
      <c r="C6" s="285" t="s">
        <v>175</v>
      </c>
      <c r="D6" s="286" t="s">
        <v>175</v>
      </c>
      <c r="E6" s="286" t="s">
        <v>175</v>
      </c>
      <c r="F6" s="286">
        <v>337.54509999999999</v>
      </c>
      <c r="G6" s="286" t="s">
        <v>175</v>
      </c>
      <c r="H6" s="286" t="s">
        <v>175</v>
      </c>
      <c r="I6" s="286">
        <v>399.6</v>
      </c>
      <c r="J6" s="286" t="s">
        <v>175</v>
      </c>
      <c r="K6" s="286">
        <v>391.57</v>
      </c>
      <c r="L6" s="286" t="s">
        <v>175</v>
      </c>
      <c r="M6" s="286" t="s">
        <v>175</v>
      </c>
      <c r="N6" s="286">
        <v>492.05</v>
      </c>
      <c r="O6" s="286" t="s">
        <v>175</v>
      </c>
      <c r="P6" s="286" t="s">
        <v>175</v>
      </c>
      <c r="Q6" s="286" t="s">
        <v>176</v>
      </c>
      <c r="R6" s="286" t="s">
        <v>175</v>
      </c>
      <c r="S6" s="286" t="s">
        <v>175</v>
      </c>
      <c r="T6" s="286" t="s">
        <v>175</v>
      </c>
      <c r="U6" s="286">
        <v>355</v>
      </c>
      <c r="V6" s="286">
        <v>478.88</v>
      </c>
      <c r="W6" s="286" t="s">
        <v>175</v>
      </c>
      <c r="X6" s="286">
        <v>389.18</v>
      </c>
      <c r="Y6" s="286" t="s">
        <v>175</v>
      </c>
      <c r="Z6" s="286" t="s">
        <v>175</v>
      </c>
      <c r="AA6" s="286" t="s">
        <v>176</v>
      </c>
      <c r="AB6" s="286" t="s">
        <v>175</v>
      </c>
      <c r="AC6" s="286">
        <v>468.35739999999998</v>
      </c>
      <c r="AD6" s="287">
        <v>401.62979999999999</v>
      </c>
      <c r="AE6" s="288">
        <v>0.70130000000000337</v>
      </c>
      <c r="AF6" s="289">
        <v>1.7491896934240803E-3</v>
      </c>
      <c r="AG6" t="s">
        <v>175</v>
      </c>
    </row>
    <row r="7" spans="2:33" ht="15" customHeight="1" x14ac:dyDescent="0.25">
      <c r="B7" s="73" t="s">
        <v>90</v>
      </c>
      <c r="C7" s="286" t="s">
        <v>175</v>
      </c>
      <c r="D7" s="286" t="s">
        <v>175</v>
      </c>
      <c r="E7" s="286" t="s">
        <v>175</v>
      </c>
      <c r="F7" s="286">
        <v>340.63819999999998</v>
      </c>
      <c r="G7" s="286" t="s">
        <v>175</v>
      </c>
      <c r="H7" s="286" t="s">
        <v>175</v>
      </c>
      <c r="I7" s="286" t="s">
        <v>175</v>
      </c>
      <c r="J7" s="286" t="s">
        <v>175</v>
      </c>
      <c r="K7" s="286">
        <v>389.24</v>
      </c>
      <c r="L7" s="286" t="s">
        <v>175</v>
      </c>
      <c r="M7" s="286" t="s">
        <v>175</v>
      </c>
      <c r="N7" s="286">
        <v>626.96</v>
      </c>
      <c r="O7" s="286" t="s">
        <v>175</v>
      </c>
      <c r="P7" s="286" t="s">
        <v>175</v>
      </c>
      <c r="Q7" s="286" t="s">
        <v>175</v>
      </c>
      <c r="R7" s="286" t="s">
        <v>175</v>
      </c>
      <c r="S7" s="286" t="s">
        <v>175</v>
      </c>
      <c r="T7" s="286" t="s">
        <v>175</v>
      </c>
      <c r="U7" s="286">
        <v>356</v>
      </c>
      <c r="V7" s="286">
        <v>492.06</v>
      </c>
      <c r="W7" s="286" t="s">
        <v>175</v>
      </c>
      <c r="X7" s="286">
        <v>370.08</v>
      </c>
      <c r="Y7" s="286" t="s">
        <v>175</v>
      </c>
      <c r="Z7" s="286" t="s">
        <v>175</v>
      </c>
      <c r="AA7" s="286" t="s">
        <v>175</v>
      </c>
      <c r="AB7" s="286" t="s">
        <v>175</v>
      </c>
      <c r="AC7" s="286">
        <v>487.88869999999997</v>
      </c>
      <c r="AD7" s="287">
        <v>392.49919999999997</v>
      </c>
      <c r="AE7" s="288">
        <v>2.6359999999999673</v>
      </c>
      <c r="AF7" s="289">
        <v>6.761346031120663E-3</v>
      </c>
      <c r="AG7" t="s">
        <v>175</v>
      </c>
    </row>
    <row r="8" spans="2:33" ht="15" customHeight="1" x14ac:dyDescent="0.25">
      <c r="B8" s="73" t="s">
        <v>91</v>
      </c>
      <c r="C8" s="286" t="s">
        <v>175</v>
      </c>
      <c r="D8" s="286" t="s">
        <v>175</v>
      </c>
      <c r="E8" s="286" t="s">
        <v>175</v>
      </c>
      <c r="F8" s="286">
        <v>339.02440000000001</v>
      </c>
      <c r="G8" s="286" t="s">
        <v>175</v>
      </c>
      <c r="H8" s="286" t="s">
        <v>175</v>
      </c>
      <c r="I8" s="286">
        <v>375.49</v>
      </c>
      <c r="J8" s="286" t="s">
        <v>175</v>
      </c>
      <c r="K8" s="286">
        <v>379.23</v>
      </c>
      <c r="L8" s="286" t="s">
        <v>175</v>
      </c>
      <c r="M8" s="286" t="s">
        <v>175</v>
      </c>
      <c r="N8" s="286">
        <v>397.71</v>
      </c>
      <c r="O8" s="286" t="s">
        <v>175</v>
      </c>
      <c r="P8" s="286">
        <v>206.16</v>
      </c>
      <c r="Q8" s="286" t="s">
        <v>175</v>
      </c>
      <c r="R8" s="286" t="s">
        <v>175</v>
      </c>
      <c r="S8" s="286" t="s">
        <v>175</v>
      </c>
      <c r="T8" s="286" t="s">
        <v>175</v>
      </c>
      <c r="U8" s="286">
        <v>350</v>
      </c>
      <c r="V8" s="286">
        <v>444.59</v>
      </c>
      <c r="W8" s="286" t="s">
        <v>175</v>
      </c>
      <c r="X8" s="286">
        <v>363.62</v>
      </c>
      <c r="Y8" s="286" t="s">
        <v>175</v>
      </c>
      <c r="Z8" s="286" t="s">
        <v>175</v>
      </c>
      <c r="AA8" s="286" t="s">
        <v>175</v>
      </c>
      <c r="AB8" s="286" t="s">
        <v>175</v>
      </c>
      <c r="AC8" s="286">
        <v>457.90120000000002</v>
      </c>
      <c r="AD8" s="287">
        <v>374.98349999999999</v>
      </c>
      <c r="AE8" s="288">
        <v>-2.4317000000000348</v>
      </c>
      <c r="AF8" s="289">
        <v>-6.4430367404387789E-3</v>
      </c>
      <c r="AG8" t="s">
        <v>175</v>
      </c>
    </row>
    <row r="9" spans="2:33" ht="15" customHeight="1" x14ac:dyDescent="0.25">
      <c r="B9" s="73" t="s">
        <v>92</v>
      </c>
      <c r="C9" s="290" t="s">
        <v>175</v>
      </c>
      <c r="D9" s="290" t="s">
        <v>175</v>
      </c>
      <c r="E9" s="290" t="s">
        <v>175</v>
      </c>
      <c r="F9" s="290">
        <v>341.31060000000002</v>
      </c>
      <c r="G9" s="290" t="s">
        <v>175</v>
      </c>
      <c r="H9" s="290" t="s">
        <v>175</v>
      </c>
      <c r="I9" s="290">
        <v>400.22</v>
      </c>
      <c r="J9" s="290" t="s">
        <v>175</v>
      </c>
      <c r="K9" s="290">
        <v>380.17</v>
      </c>
      <c r="L9" s="290" t="s">
        <v>175</v>
      </c>
      <c r="M9" s="290" t="s">
        <v>175</v>
      </c>
      <c r="N9" s="290" t="s">
        <v>175</v>
      </c>
      <c r="O9" s="290" t="s">
        <v>175</v>
      </c>
      <c r="P9" s="290" t="s">
        <v>175</v>
      </c>
      <c r="Q9" s="290" t="s">
        <v>175</v>
      </c>
      <c r="R9" s="290" t="s">
        <v>175</v>
      </c>
      <c r="S9" s="290" t="s">
        <v>175</v>
      </c>
      <c r="T9" s="290" t="s">
        <v>175</v>
      </c>
      <c r="U9" s="290">
        <v>352</v>
      </c>
      <c r="V9" s="290">
        <v>470.41</v>
      </c>
      <c r="W9" s="290" t="s">
        <v>175</v>
      </c>
      <c r="X9" s="290">
        <v>375.58</v>
      </c>
      <c r="Y9" s="290" t="s">
        <v>175</v>
      </c>
      <c r="Z9" s="290" t="s">
        <v>175</v>
      </c>
      <c r="AA9" s="290" t="s">
        <v>175</v>
      </c>
      <c r="AB9" s="290" t="s">
        <v>175</v>
      </c>
      <c r="AC9" s="290">
        <v>497.25979999999998</v>
      </c>
      <c r="AD9" s="291">
        <v>374.25569999999999</v>
      </c>
      <c r="AE9" s="292">
        <v>5.9500000000014097E-2</v>
      </c>
      <c r="AF9" s="293">
        <v>1.5900749392971925E-4</v>
      </c>
      <c r="AG9" t="s">
        <v>175</v>
      </c>
    </row>
    <row r="10" spans="2:33" ht="15" customHeight="1" x14ac:dyDescent="0.25">
      <c r="B10" s="73" t="s">
        <v>93</v>
      </c>
      <c r="C10" s="286" t="s">
        <v>175</v>
      </c>
      <c r="D10" s="286" t="s">
        <v>175</v>
      </c>
      <c r="E10" s="286" t="s">
        <v>176</v>
      </c>
      <c r="F10" s="286">
        <v>327.0557</v>
      </c>
      <c r="G10" s="286">
        <v>321.27</v>
      </c>
      <c r="H10" s="286" t="s">
        <v>175</v>
      </c>
      <c r="I10" s="286">
        <v>365.67</v>
      </c>
      <c r="J10" s="286" t="s">
        <v>175</v>
      </c>
      <c r="K10" s="286">
        <v>336.48</v>
      </c>
      <c r="L10" s="286" t="s">
        <v>175</v>
      </c>
      <c r="M10" s="286" t="s">
        <v>175</v>
      </c>
      <c r="N10" s="286">
        <v>481.84</v>
      </c>
      <c r="O10" s="286" t="s">
        <v>175</v>
      </c>
      <c r="P10" s="286">
        <v>220</v>
      </c>
      <c r="Q10" s="286" t="s">
        <v>176</v>
      </c>
      <c r="R10" s="286" t="s">
        <v>175</v>
      </c>
      <c r="S10" s="286" t="s">
        <v>175</v>
      </c>
      <c r="T10" s="286" t="s">
        <v>175</v>
      </c>
      <c r="U10" s="286">
        <v>308</v>
      </c>
      <c r="V10" s="286">
        <v>350</v>
      </c>
      <c r="W10" s="286">
        <v>297.8528</v>
      </c>
      <c r="X10" s="286">
        <v>329.96</v>
      </c>
      <c r="Y10" s="286">
        <v>290.93520000000001</v>
      </c>
      <c r="Z10" s="286">
        <v>380</v>
      </c>
      <c r="AA10" s="286" t="s">
        <v>176</v>
      </c>
      <c r="AB10" s="286" t="s">
        <v>175</v>
      </c>
      <c r="AC10" s="286">
        <v>484.04169999999999</v>
      </c>
      <c r="AD10" s="287">
        <v>333.46390000000002</v>
      </c>
      <c r="AE10" s="288">
        <v>0.28270000000003392</v>
      </c>
      <c r="AF10" s="289">
        <v>8.4848724958086486E-4</v>
      </c>
      <c r="AG10" t="s">
        <v>175</v>
      </c>
    </row>
    <row r="11" spans="2:33" ht="15.75" customHeight="1" thickBot="1" x14ac:dyDescent="0.3">
      <c r="B11" s="73" t="s">
        <v>94</v>
      </c>
      <c r="C11" s="286" t="s">
        <v>175</v>
      </c>
      <c r="D11" s="286" t="s">
        <v>175</v>
      </c>
      <c r="E11" s="286" t="s">
        <v>175</v>
      </c>
      <c r="F11" s="286">
        <v>330.55220000000003</v>
      </c>
      <c r="G11" s="286" t="s">
        <v>175</v>
      </c>
      <c r="H11" s="286" t="s">
        <v>175</v>
      </c>
      <c r="I11" s="286">
        <v>363.85</v>
      </c>
      <c r="J11" s="286" t="s">
        <v>175</v>
      </c>
      <c r="K11" s="286">
        <v>343.51</v>
      </c>
      <c r="L11" s="286" t="s">
        <v>175</v>
      </c>
      <c r="M11" s="286" t="s">
        <v>175</v>
      </c>
      <c r="N11" s="286" t="s">
        <v>175</v>
      </c>
      <c r="O11" s="286" t="s">
        <v>175</v>
      </c>
      <c r="P11" s="286">
        <v>287.26</v>
      </c>
      <c r="Q11" s="286" t="s">
        <v>176</v>
      </c>
      <c r="R11" s="286" t="s">
        <v>175</v>
      </c>
      <c r="S11" s="286" t="s">
        <v>175</v>
      </c>
      <c r="T11" s="286" t="s">
        <v>175</v>
      </c>
      <c r="U11" s="286">
        <v>312</v>
      </c>
      <c r="V11" s="286" t="s">
        <v>175</v>
      </c>
      <c r="W11" s="286" t="s">
        <v>175</v>
      </c>
      <c r="X11" s="286">
        <v>332.93</v>
      </c>
      <c r="Y11" s="286" t="s">
        <v>175</v>
      </c>
      <c r="Z11" s="286" t="s">
        <v>175</v>
      </c>
      <c r="AA11" s="286" t="s">
        <v>175</v>
      </c>
      <c r="AB11" s="286" t="s">
        <v>175</v>
      </c>
      <c r="AC11" s="286">
        <v>499.43</v>
      </c>
      <c r="AD11" s="287">
        <v>331.0455</v>
      </c>
      <c r="AE11" s="288">
        <v>1.2149000000000001</v>
      </c>
      <c r="AF11" s="289">
        <v>3.6834059665780128E-3</v>
      </c>
      <c r="AG11" t="s">
        <v>175</v>
      </c>
    </row>
    <row r="12" spans="2:33" ht="15.75" customHeight="1" thickBot="1" x14ac:dyDescent="0.3">
      <c r="B12" s="74" t="s">
        <v>95</v>
      </c>
      <c r="C12" s="294" t="s">
        <v>175</v>
      </c>
      <c r="D12" s="294" t="s">
        <v>175</v>
      </c>
      <c r="E12" s="294" t="s">
        <v>176</v>
      </c>
      <c r="F12" s="294">
        <v>331.78620000000001</v>
      </c>
      <c r="G12" s="294">
        <v>321.27</v>
      </c>
      <c r="H12" s="294" t="s">
        <v>175</v>
      </c>
      <c r="I12" s="294">
        <v>385.35390000000001</v>
      </c>
      <c r="J12" s="294" t="s">
        <v>175</v>
      </c>
      <c r="K12" s="294">
        <v>371.5163</v>
      </c>
      <c r="L12" s="294" t="s">
        <v>175</v>
      </c>
      <c r="M12" s="294" t="s">
        <v>175</v>
      </c>
      <c r="N12" s="294">
        <v>487.66829999999999</v>
      </c>
      <c r="O12" s="294" t="s">
        <v>175</v>
      </c>
      <c r="P12" s="294">
        <v>223.059</v>
      </c>
      <c r="Q12" s="294" t="s">
        <v>176</v>
      </c>
      <c r="R12" s="294" t="s">
        <v>175</v>
      </c>
      <c r="S12" s="294" t="s">
        <v>175</v>
      </c>
      <c r="T12" s="294" t="s">
        <v>175</v>
      </c>
      <c r="U12" s="294">
        <v>316.68490000000003</v>
      </c>
      <c r="V12" s="294">
        <v>447.18799999999999</v>
      </c>
      <c r="W12" s="294">
        <v>297.8528</v>
      </c>
      <c r="X12" s="294">
        <v>345.03050000000002</v>
      </c>
      <c r="Y12" s="294">
        <v>290.93520000000001</v>
      </c>
      <c r="Z12" s="294">
        <v>380</v>
      </c>
      <c r="AA12" s="294" t="s">
        <v>176</v>
      </c>
      <c r="AB12" s="294" t="s">
        <v>175</v>
      </c>
      <c r="AC12" s="294">
        <v>485.39879999999999</v>
      </c>
      <c r="AD12" s="295">
        <v>358.9495</v>
      </c>
      <c r="AE12" s="296">
        <v>0.32159999999998945</v>
      </c>
      <c r="AF12" s="297">
        <v>8.9675120089660609E-4</v>
      </c>
      <c r="AG12" t="s">
        <v>175</v>
      </c>
    </row>
    <row r="13" spans="2:33" ht="15" customHeight="1" x14ac:dyDescent="0.25">
      <c r="B13" s="75" t="s">
        <v>96</v>
      </c>
      <c r="C13" s="285">
        <v>361.39</v>
      </c>
      <c r="D13" s="285" t="s">
        <v>175</v>
      </c>
      <c r="E13" s="285">
        <v>344.10129999999998</v>
      </c>
      <c r="F13" s="285">
        <v>343.7312</v>
      </c>
      <c r="G13" s="285">
        <v>403.31</v>
      </c>
      <c r="H13" s="285" t="s">
        <v>175</v>
      </c>
      <c r="I13" s="285">
        <v>404</v>
      </c>
      <c r="J13" s="285">
        <v>444</v>
      </c>
      <c r="K13" s="285">
        <v>383.91</v>
      </c>
      <c r="L13" s="285">
        <v>411</v>
      </c>
      <c r="M13" s="285">
        <v>351.30329999999998</v>
      </c>
      <c r="N13" s="285">
        <v>407.45</v>
      </c>
      <c r="O13" s="285" t="s">
        <v>175</v>
      </c>
      <c r="P13" s="285" t="s">
        <v>175</v>
      </c>
      <c r="Q13" s="285">
        <v>300.52999999999997</v>
      </c>
      <c r="R13" s="285">
        <v>417.71</v>
      </c>
      <c r="S13" s="285" t="s">
        <v>175</v>
      </c>
      <c r="T13" s="285" t="s">
        <v>175</v>
      </c>
      <c r="U13" s="285">
        <v>368</v>
      </c>
      <c r="V13" s="285">
        <v>388.37</v>
      </c>
      <c r="W13" s="285">
        <v>331.58019999999999</v>
      </c>
      <c r="X13" s="285">
        <v>383.15</v>
      </c>
      <c r="Y13" s="285" t="s">
        <v>175</v>
      </c>
      <c r="Z13" s="285">
        <v>326.07</v>
      </c>
      <c r="AA13" s="285" t="s">
        <v>175</v>
      </c>
      <c r="AB13" s="285">
        <v>407.99</v>
      </c>
      <c r="AC13" s="285">
        <v>472.30309999999997</v>
      </c>
      <c r="AD13" s="287">
        <v>399.74889999999999</v>
      </c>
      <c r="AE13" s="288">
        <v>-2.1931000000000154</v>
      </c>
      <c r="AF13" s="298">
        <v>-5.4562598583876021E-3</v>
      </c>
      <c r="AG13" t="s">
        <v>175</v>
      </c>
    </row>
    <row r="14" spans="2:33" ht="15" customHeight="1" x14ac:dyDescent="0.25">
      <c r="B14" s="75" t="s">
        <v>97</v>
      </c>
      <c r="C14" s="286">
        <v>346.82</v>
      </c>
      <c r="D14" s="286" t="s">
        <v>175</v>
      </c>
      <c r="E14" s="286">
        <v>346.03410000000002</v>
      </c>
      <c r="F14" s="286">
        <v>348.30349999999999</v>
      </c>
      <c r="G14" s="286">
        <v>399.38</v>
      </c>
      <c r="H14" s="286" t="s">
        <v>175</v>
      </c>
      <c r="I14" s="286">
        <v>404.9</v>
      </c>
      <c r="J14" s="286">
        <v>412.5</v>
      </c>
      <c r="K14" s="286">
        <v>383.33</v>
      </c>
      <c r="L14" s="286">
        <v>399</v>
      </c>
      <c r="M14" s="286">
        <v>355.27289999999999</v>
      </c>
      <c r="N14" s="286">
        <v>402</v>
      </c>
      <c r="O14" s="286" t="s">
        <v>175</v>
      </c>
      <c r="P14" s="286" t="s">
        <v>175</v>
      </c>
      <c r="Q14" s="286">
        <v>297.08</v>
      </c>
      <c r="R14" s="286">
        <v>380.24</v>
      </c>
      <c r="S14" s="286" t="s">
        <v>175</v>
      </c>
      <c r="T14" s="286" t="s">
        <v>175</v>
      </c>
      <c r="U14" s="286">
        <v>377</v>
      </c>
      <c r="V14" s="286">
        <v>391.58</v>
      </c>
      <c r="W14" s="286">
        <v>328.95209999999997</v>
      </c>
      <c r="X14" s="286">
        <v>380.06</v>
      </c>
      <c r="Y14" s="286">
        <v>289.48770000000002</v>
      </c>
      <c r="Z14" s="286">
        <v>325.06</v>
      </c>
      <c r="AA14" s="286" t="s">
        <v>175</v>
      </c>
      <c r="AB14" s="286">
        <v>421.47</v>
      </c>
      <c r="AC14" s="286">
        <v>473.98009999999999</v>
      </c>
      <c r="AD14" s="287">
        <v>395.25130000000001</v>
      </c>
      <c r="AE14" s="288">
        <v>-0.47139999999996007</v>
      </c>
      <c r="AF14" s="298">
        <v>-1.1912382079672934E-3</v>
      </c>
      <c r="AG14" t="s">
        <v>175</v>
      </c>
    </row>
    <row r="15" spans="2:33" ht="15" customHeight="1" x14ac:dyDescent="0.25">
      <c r="B15" s="75" t="s">
        <v>98</v>
      </c>
      <c r="C15" s="286">
        <v>323.69</v>
      </c>
      <c r="D15" s="286" t="s">
        <v>175</v>
      </c>
      <c r="E15" s="286">
        <v>334.74700000000001</v>
      </c>
      <c r="F15" s="286">
        <v>323.69369999999998</v>
      </c>
      <c r="G15" s="286">
        <v>398.37</v>
      </c>
      <c r="H15" s="286" t="s">
        <v>176</v>
      </c>
      <c r="I15" s="286">
        <v>390.51</v>
      </c>
      <c r="J15" s="286">
        <v>379.57</v>
      </c>
      <c r="K15" s="286">
        <v>374.28</v>
      </c>
      <c r="L15" s="286">
        <v>384</v>
      </c>
      <c r="M15" s="286">
        <v>357.52229999999997</v>
      </c>
      <c r="N15" s="286">
        <v>361.55</v>
      </c>
      <c r="O15" s="286" t="s">
        <v>175</v>
      </c>
      <c r="P15" s="286">
        <v>295.02</v>
      </c>
      <c r="Q15" s="286">
        <v>289.02999999999997</v>
      </c>
      <c r="R15" s="286">
        <v>381.48</v>
      </c>
      <c r="S15" s="286">
        <v>219.56829999999999</v>
      </c>
      <c r="T15" s="286" t="s">
        <v>175</v>
      </c>
      <c r="U15" s="286">
        <v>349</v>
      </c>
      <c r="V15" s="286">
        <v>375.66</v>
      </c>
      <c r="W15" s="286">
        <v>328.73309999999998</v>
      </c>
      <c r="X15" s="286">
        <v>373.52</v>
      </c>
      <c r="Y15" s="286">
        <v>308.55619999999999</v>
      </c>
      <c r="Z15" s="286">
        <v>319.95999999999998</v>
      </c>
      <c r="AA15" s="286">
        <v>332.13</v>
      </c>
      <c r="AB15" s="286">
        <v>380.72</v>
      </c>
      <c r="AC15" s="286">
        <v>460.56459999999998</v>
      </c>
      <c r="AD15" s="287">
        <v>377.43869999999998</v>
      </c>
      <c r="AE15" s="288">
        <v>7.4099999999987176E-2</v>
      </c>
      <c r="AF15" s="298">
        <v>1.9636182090199128E-4</v>
      </c>
      <c r="AG15" t="s">
        <v>175</v>
      </c>
    </row>
    <row r="16" spans="2:33" ht="15" customHeight="1" x14ac:dyDescent="0.25">
      <c r="B16" s="76" t="s">
        <v>99</v>
      </c>
      <c r="C16" s="290">
        <v>298.27999999999997</v>
      </c>
      <c r="D16" s="290" t="s">
        <v>175</v>
      </c>
      <c r="E16" s="290">
        <v>326.32029999999997</v>
      </c>
      <c r="F16" s="290">
        <v>336.60379999999998</v>
      </c>
      <c r="G16" s="290">
        <v>394.41</v>
      </c>
      <c r="H16" s="290" t="s">
        <v>175</v>
      </c>
      <c r="I16" s="290">
        <v>391.84</v>
      </c>
      <c r="J16" s="290">
        <v>383.69</v>
      </c>
      <c r="K16" s="290">
        <v>379.51</v>
      </c>
      <c r="L16" s="290">
        <v>379</v>
      </c>
      <c r="M16" s="290">
        <v>357.52229999999997</v>
      </c>
      <c r="N16" s="290">
        <v>401.13</v>
      </c>
      <c r="O16" s="290" t="s">
        <v>175</v>
      </c>
      <c r="P16" s="290" t="s">
        <v>175</v>
      </c>
      <c r="Q16" s="290">
        <v>284.39</v>
      </c>
      <c r="R16" s="290">
        <v>352.36</v>
      </c>
      <c r="S16" s="290" t="s">
        <v>175</v>
      </c>
      <c r="T16" s="290" t="s">
        <v>175</v>
      </c>
      <c r="U16" s="290">
        <v>353</v>
      </c>
      <c r="V16" s="290">
        <v>384.58</v>
      </c>
      <c r="W16" s="290">
        <v>328.0761</v>
      </c>
      <c r="X16" s="290">
        <v>390.69</v>
      </c>
      <c r="Y16" s="290">
        <v>322.76459999999997</v>
      </c>
      <c r="Z16" s="290">
        <v>322.89</v>
      </c>
      <c r="AA16" s="290">
        <v>355.66</v>
      </c>
      <c r="AB16" s="290">
        <v>386.18</v>
      </c>
      <c r="AC16" s="290">
        <v>465.8913</v>
      </c>
      <c r="AD16" s="291">
        <v>382.29430000000002</v>
      </c>
      <c r="AE16" s="299">
        <v>-0.86019999999996344</v>
      </c>
      <c r="AF16" s="300">
        <v>-2.2450473634002543E-3</v>
      </c>
      <c r="AG16" t="s">
        <v>175</v>
      </c>
    </row>
    <row r="17" spans="2:33" ht="15" customHeight="1" x14ac:dyDescent="0.25">
      <c r="B17" s="75" t="s">
        <v>100</v>
      </c>
      <c r="C17" s="286">
        <v>289.77999999999997</v>
      </c>
      <c r="D17" s="286" t="s">
        <v>175</v>
      </c>
      <c r="E17" s="286">
        <v>317.62310000000002</v>
      </c>
      <c r="F17" s="286">
        <v>296.66320000000002</v>
      </c>
      <c r="G17" s="286">
        <v>366.45</v>
      </c>
      <c r="H17" s="286" t="s">
        <v>176</v>
      </c>
      <c r="I17" s="286">
        <v>372.79</v>
      </c>
      <c r="J17" s="286">
        <v>410</v>
      </c>
      <c r="K17" s="286">
        <v>346.01</v>
      </c>
      <c r="L17" s="286">
        <v>332</v>
      </c>
      <c r="M17" s="286">
        <v>350.77409999999998</v>
      </c>
      <c r="N17" s="286">
        <v>320.24</v>
      </c>
      <c r="O17" s="286">
        <v>342</v>
      </c>
      <c r="P17" s="286">
        <v>252.18</v>
      </c>
      <c r="Q17" s="286">
        <v>278.08</v>
      </c>
      <c r="R17" s="286">
        <v>322.61</v>
      </c>
      <c r="S17" s="286">
        <v>144.44880000000001</v>
      </c>
      <c r="T17" s="286" t="s">
        <v>175</v>
      </c>
      <c r="U17" s="286">
        <v>327</v>
      </c>
      <c r="V17" s="286">
        <v>325.04000000000002</v>
      </c>
      <c r="W17" s="286">
        <v>318.22059999999999</v>
      </c>
      <c r="X17" s="286">
        <v>314.24</v>
      </c>
      <c r="Y17" s="286">
        <v>298.34289999999999</v>
      </c>
      <c r="Z17" s="286">
        <v>299.97000000000003</v>
      </c>
      <c r="AA17" s="286">
        <v>280.36</v>
      </c>
      <c r="AB17" s="286">
        <v>348.59</v>
      </c>
      <c r="AC17" s="286">
        <v>446.95190000000002</v>
      </c>
      <c r="AD17" s="287">
        <v>342.55610000000001</v>
      </c>
      <c r="AE17" s="288">
        <v>-0.963799999999992</v>
      </c>
      <c r="AF17" s="298">
        <v>-2.8056598758907647E-3</v>
      </c>
      <c r="AG17" t="s">
        <v>175</v>
      </c>
    </row>
    <row r="18" spans="2:33" ht="15.75" customHeight="1" thickBot="1" x14ac:dyDescent="0.3">
      <c r="B18" s="75" t="s">
        <v>101</v>
      </c>
      <c r="C18" s="286">
        <v>273.58</v>
      </c>
      <c r="D18" s="286" t="s">
        <v>175</v>
      </c>
      <c r="E18" s="286">
        <v>313.52569999999997</v>
      </c>
      <c r="F18" s="286">
        <v>298.94929999999999</v>
      </c>
      <c r="G18" s="286">
        <v>371.89</v>
      </c>
      <c r="H18" s="286" t="s">
        <v>176</v>
      </c>
      <c r="I18" s="286">
        <v>374.88</v>
      </c>
      <c r="J18" s="286">
        <v>406.77</v>
      </c>
      <c r="K18" s="286">
        <v>362.5</v>
      </c>
      <c r="L18" s="286">
        <v>333</v>
      </c>
      <c r="M18" s="286">
        <v>366.12290000000002</v>
      </c>
      <c r="N18" s="286">
        <v>318.18</v>
      </c>
      <c r="O18" s="286" t="s">
        <v>175</v>
      </c>
      <c r="P18" s="286">
        <v>237.95</v>
      </c>
      <c r="Q18" s="286">
        <v>287.12</v>
      </c>
      <c r="R18" s="286">
        <v>321.93</v>
      </c>
      <c r="S18" s="286" t="s">
        <v>175</v>
      </c>
      <c r="T18" s="286" t="s">
        <v>175</v>
      </c>
      <c r="U18" s="286">
        <v>323</v>
      </c>
      <c r="V18" s="286">
        <v>329.27</v>
      </c>
      <c r="W18" s="286">
        <v>317.7826</v>
      </c>
      <c r="X18" s="286">
        <v>327.39999999999998</v>
      </c>
      <c r="Y18" s="286">
        <v>283.09300000000002</v>
      </c>
      <c r="Z18" s="286">
        <v>308.31</v>
      </c>
      <c r="AA18" s="286">
        <v>311.72000000000003</v>
      </c>
      <c r="AB18" s="286">
        <v>357.4</v>
      </c>
      <c r="AC18" s="286">
        <v>457.50670000000002</v>
      </c>
      <c r="AD18" s="287">
        <v>356.39760000000001</v>
      </c>
      <c r="AE18" s="288">
        <v>0.48120000000000118</v>
      </c>
      <c r="AF18" s="298">
        <v>1.3520028860709576E-3</v>
      </c>
      <c r="AG18" t="s">
        <v>175</v>
      </c>
    </row>
    <row r="19" spans="2:33" ht="15.75" customHeight="1" thickBot="1" x14ac:dyDescent="0.3">
      <c r="B19" s="74" t="s">
        <v>102</v>
      </c>
      <c r="C19" s="294">
        <v>350.51639999999998</v>
      </c>
      <c r="D19" s="294" t="s">
        <v>175</v>
      </c>
      <c r="E19" s="294">
        <v>332.14479999999998</v>
      </c>
      <c r="F19" s="294">
        <v>317.9434</v>
      </c>
      <c r="G19" s="294">
        <v>393.02940000000001</v>
      </c>
      <c r="H19" s="294" t="s">
        <v>176</v>
      </c>
      <c r="I19" s="294">
        <v>393.1431</v>
      </c>
      <c r="J19" s="294">
        <v>406.34609999999998</v>
      </c>
      <c r="K19" s="294">
        <v>378.3716</v>
      </c>
      <c r="L19" s="294">
        <v>386.1721</v>
      </c>
      <c r="M19" s="294">
        <v>356.52420000000001</v>
      </c>
      <c r="N19" s="294">
        <v>399.73840000000001</v>
      </c>
      <c r="O19" s="294">
        <v>342</v>
      </c>
      <c r="P19" s="294">
        <v>261.28160000000003</v>
      </c>
      <c r="Q19" s="294">
        <v>284.34910000000002</v>
      </c>
      <c r="R19" s="294">
        <v>391.5693</v>
      </c>
      <c r="S19" s="294">
        <v>161.20160000000001</v>
      </c>
      <c r="T19" s="294" t="s">
        <v>175</v>
      </c>
      <c r="U19" s="294">
        <v>359.34379999999999</v>
      </c>
      <c r="V19" s="294">
        <v>383.24990000000003</v>
      </c>
      <c r="W19" s="294">
        <v>322.47609999999997</v>
      </c>
      <c r="X19" s="294">
        <v>369.56830000000002</v>
      </c>
      <c r="Y19" s="294">
        <v>299.59230000000002</v>
      </c>
      <c r="Z19" s="294">
        <v>318.94130000000001</v>
      </c>
      <c r="AA19" s="294">
        <v>310.97340000000003</v>
      </c>
      <c r="AB19" s="294">
        <v>361.375</v>
      </c>
      <c r="AC19" s="294">
        <v>459.03280000000001</v>
      </c>
      <c r="AD19" s="295">
        <v>379.4153</v>
      </c>
      <c r="AE19" s="301">
        <v>-0.78550000000001319</v>
      </c>
      <c r="AF19" s="302">
        <v>-2.0660135381094236E-3</v>
      </c>
      <c r="AG19" t="s">
        <v>175</v>
      </c>
    </row>
    <row r="20" spans="2:33" ht="15.75" customHeight="1" thickBot="1" x14ac:dyDescent="0.3">
      <c r="B20" s="75" t="s">
        <v>103</v>
      </c>
      <c r="C20" s="285" t="s">
        <v>175</v>
      </c>
      <c r="D20" s="285" t="s">
        <v>175</v>
      </c>
      <c r="E20" s="285">
        <v>326.43630000000002</v>
      </c>
      <c r="F20" s="285">
        <v>242.73660000000001</v>
      </c>
      <c r="G20" s="285">
        <v>343.04</v>
      </c>
      <c r="H20" s="285" t="s">
        <v>175</v>
      </c>
      <c r="I20" s="285">
        <v>324.81</v>
      </c>
      <c r="J20" s="285" t="s">
        <v>175</v>
      </c>
      <c r="K20" s="285" t="s">
        <v>175</v>
      </c>
      <c r="L20" s="285">
        <v>313</v>
      </c>
      <c r="M20" s="285" t="s">
        <v>175</v>
      </c>
      <c r="N20" s="285">
        <v>308.33999999999997</v>
      </c>
      <c r="O20" s="285" t="s">
        <v>175</v>
      </c>
      <c r="P20" s="285" t="s">
        <v>175</v>
      </c>
      <c r="Q20" s="285">
        <v>278.39999999999998</v>
      </c>
      <c r="R20" s="285">
        <v>345.8</v>
      </c>
      <c r="S20" s="285" t="s">
        <v>175</v>
      </c>
      <c r="T20" s="285" t="s">
        <v>175</v>
      </c>
      <c r="U20" s="285" t="s">
        <v>175</v>
      </c>
      <c r="V20" s="285">
        <v>337.82</v>
      </c>
      <c r="W20" s="285">
        <v>326.32400000000001</v>
      </c>
      <c r="X20" s="285">
        <v>237.64</v>
      </c>
      <c r="Y20" s="285">
        <v>286.68830000000003</v>
      </c>
      <c r="Z20" s="285">
        <v>317.83</v>
      </c>
      <c r="AA20" s="285">
        <v>317.72000000000003</v>
      </c>
      <c r="AB20" s="285" t="s">
        <v>175</v>
      </c>
      <c r="AC20" s="285">
        <v>454.54739999999998</v>
      </c>
      <c r="AD20" s="287">
        <v>329.80650000000003</v>
      </c>
      <c r="AE20" s="288">
        <v>-6.1562999999999874</v>
      </c>
      <c r="AF20" s="298">
        <v>-1.8324350195914496E-2</v>
      </c>
      <c r="AG20" t="s">
        <v>175</v>
      </c>
    </row>
    <row r="21" spans="2:33" ht="15.75" customHeight="1" thickBot="1" x14ac:dyDescent="0.3">
      <c r="B21" s="74" t="s">
        <v>104</v>
      </c>
      <c r="C21" s="294" t="s">
        <v>175</v>
      </c>
      <c r="D21" s="294" t="s">
        <v>175</v>
      </c>
      <c r="E21" s="294">
        <v>326.43630000000002</v>
      </c>
      <c r="F21" s="294">
        <v>242.73660000000001</v>
      </c>
      <c r="G21" s="294">
        <v>343.04</v>
      </c>
      <c r="H21" s="294" t="s">
        <v>175</v>
      </c>
      <c r="I21" s="294">
        <v>324.81</v>
      </c>
      <c r="J21" s="294" t="s">
        <v>175</v>
      </c>
      <c r="K21" s="294" t="s">
        <v>175</v>
      </c>
      <c r="L21" s="294">
        <v>313</v>
      </c>
      <c r="M21" s="294" t="s">
        <v>175</v>
      </c>
      <c r="N21" s="294">
        <v>308.33999999999997</v>
      </c>
      <c r="O21" s="294" t="s">
        <v>175</v>
      </c>
      <c r="P21" s="294" t="s">
        <v>175</v>
      </c>
      <c r="Q21" s="294">
        <v>278.39999999999998</v>
      </c>
      <c r="R21" s="294">
        <v>345.8</v>
      </c>
      <c r="S21" s="294" t="s">
        <v>175</v>
      </c>
      <c r="T21" s="294" t="s">
        <v>175</v>
      </c>
      <c r="U21" s="294" t="s">
        <v>175</v>
      </c>
      <c r="V21" s="294">
        <v>337.82</v>
      </c>
      <c r="W21" s="294">
        <v>326.32400000000001</v>
      </c>
      <c r="X21" s="294">
        <v>237.64</v>
      </c>
      <c r="Y21" s="294">
        <v>286.68830000000003</v>
      </c>
      <c r="Z21" s="294">
        <v>317.83</v>
      </c>
      <c r="AA21" s="294">
        <v>317.72000000000003</v>
      </c>
      <c r="AB21" s="294" t="s">
        <v>175</v>
      </c>
      <c r="AC21" s="294">
        <v>454.54739999999998</v>
      </c>
      <c r="AD21" s="295">
        <v>329.80650000000003</v>
      </c>
      <c r="AE21" s="301">
        <v>-6.1562999999999874</v>
      </c>
      <c r="AF21" s="302">
        <v>-1.8324350195914496E-2</v>
      </c>
      <c r="AG21" t="s">
        <v>175</v>
      </c>
    </row>
    <row r="22" spans="2:33" ht="15" customHeight="1" x14ac:dyDescent="0.25">
      <c r="B22" s="75" t="s">
        <v>105</v>
      </c>
      <c r="C22" s="285" t="s">
        <v>175</v>
      </c>
      <c r="D22" s="285" t="s">
        <v>175</v>
      </c>
      <c r="E22" s="285" t="s">
        <v>175</v>
      </c>
      <c r="F22" s="285" t="s">
        <v>175</v>
      </c>
      <c r="G22" s="285" t="s">
        <v>175</v>
      </c>
      <c r="H22" s="285" t="s">
        <v>175</v>
      </c>
      <c r="I22" s="285">
        <v>415.26</v>
      </c>
      <c r="J22" s="285" t="s">
        <v>175</v>
      </c>
      <c r="K22" s="285" t="s">
        <v>175</v>
      </c>
      <c r="L22" s="285" t="s">
        <v>175</v>
      </c>
      <c r="M22" s="285" t="s">
        <v>175</v>
      </c>
      <c r="N22" s="285">
        <v>468.12</v>
      </c>
      <c r="O22" s="285" t="s">
        <v>175</v>
      </c>
      <c r="P22" s="285" t="s">
        <v>175</v>
      </c>
      <c r="Q22" s="285" t="s">
        <v>175</v>
      </c>
      <c r="R22" s="285" t="s">
        <v>175</v>
      </c>
      <c r="S22" s="285" t="s">
        <v>175</v>
      </c>
      <c r="T22" s="285" t="s">
        <v>175</v>
      </c>
      <c r="U22" s="285" t="s">
        <v>175</v>
      </c>
      <c r="V22" s="285">
        <v>444.77</v>
      </c>
      <c r="W22" s="285" t="s">
        <v>175</v>
      </c>
      <c r="X22" s="285">
        <v>350</v>
      </c>
      <c r="Y22" s="285">
        <v>275.4803</v>
      </c>
      <c r="Z22" s="285" t="s">
        <v>175</v>
      </c>
      <c r="AA22" s="285" t="s">
        <v>175</v>
      </c>
      <c r="AB22" s="285" t="s">
        <v>175</v>
      </c>
      <c r="AC22" s="285" t="s">
        <v>175</v>
      </c>
      <c r="AD22" s="287">
        <v>423.45249999999999</v>
      </c>
      <c r="AE22" s="288">
        <v>3.8783999999999992</v>
      </c>
      <c r="AF22" s="298">
        <v>9.2436592249141025E-3</v>
      </c>
      <c r="AG22" t="s">
        <v>175</v>
      </c>
    </row>
    <row r="23" spans="2:33" ht="15" customHeight="1" x14ac:dyDescent="0.25">
      <c r="B23" s="75" t="s">
        <v>106</v>
      </c>
      <c r="C23" s="286" t="s">
        <v>175</v>
      </c>
      <c r="D23" s="286" t="s">
        <v>175</v>
      </c>
      <c r="E23" s="286" t="s">
        <v>175</v>
      </c>
      <c r="F23" s="286" t="s">
        <v>175</v>
      </c>
      <c r="G23" s="286">
        <v>474.77</v>
      </c>
      <c r="H23" s="286" t="s">
        <v>175</v>
      </c>
      <c r="I23" s="286">
        <v>419.72</v>
      </c>
      <c r="J23" s="286" t="s">
        <v>175</v>
      </c>
      <c r="K23" s="286" t="s">
        <v>175</v>
      </c>
      <c r="L23" s="286">
        <v>387</v>
      </c>
      <c r="M23" s="286" t="s">
        <v>175</v>
      </c>
      <c r="N23" s="286" t="s">
        <v>175</v>
      </c>
      <c r="O23" s="286" t="s">
        <v>175</v>
      </c>
      <c r="P23" s="286" t="s">
        <v>175</v>
      </c>
      <c r="Q23" s="286" t="s">
        <v>175</v>
      </c>
      <c r="R23" s="286" t="s">
        <v>175</v>
      </c>
      <c r="S23" s="286" t="s">
        <v>175</v>
      </c>
      <c r="T23" s="286" t="s">
        <v>175</v>
      </c>
      <c r="U23" s="286" t="s">
        <v>175</v>
      </c>
      <c r="V23" s="286">
        <v>446.24</v>
      </c>
      <c r="W23" s="286" t="s">
        <v>175</v>
      </c>
      <c r="X23" s="286" t="s">
        <v>175</v>
      </c>
      <c r="Y23" s="286" t="s">
        <v>175</v>
      </c>
      <c r="Z23" s="286" t="s">
        <v>175</v>
      </c>
      <c r="AA23" s="286" t="s">
        <v>175</v>
      </c>
      <c r="AB23" s="286" t="s">
        <v>175</v>
      </c>
      <c r="AC23" s="286">
        <v>487.09960000000001</v>
      </c>
      <c r="AD23" s="287">
        <v>420.03300000000002</v>
      </c>
      <c r="AE23" s="288">
        <v>25.283800000000042</v>
      </c>
      <c r="AF23" s="298">
        <v>6.405028813231306E-2</v>
      </c>
      <c r="AG23" t="s">
        <v>175</v>
      </c>
    </row>
    <row r="24" spans="2:33" ht="15" customHeight="1" x14ac:dyDescent="0.25">
      <c r="B24" s="75" t="s">
        <v>107</v>
      </c>
      <c r="C24" s="286" t="s">
        <v>175</v>
      </c>
      <c r="D24" s="286" t="s">
        <v>175</v>
      </c>
      <c r="E24" s="286" t="s">
        <v>175</v>
      </c>
      <c r="F24" s="286" t="s">
        <v>175</v>
      </c>
      <c r="G24" s="286" t="s">
        <v>175</v>
      </c>
      <c r="H24" s="286" t="s">
        <v>175</v>
      </c>
      <c r="I24" s="286">
        <v>419.66</v>
      </c>
      <c r="J24" s="286" t="s">
        <v>175</v>
      </c>
      <c r="K24" s="286" t="s">
        <v>175</v>
      </c>
      <c r="L24" s="286" t="s">
        <v>175</v>
      </c>
      <c r="M24" s="286" t="s">
        <v>175</v>
      </c>
      <c r="N24" s="286" t="s">
        <v>175</v>
      </c>
      <c r="O24" s="286" t="s">
        <v>175</v>
      </c>
      <c r="P24" s="286" t="s">
        <v>175</v>
      </c>
      <c r="Q24" s="286" t="s">
        <v>175</v>
      </c>
      <c r="R24" s="286" t="s">
        <v>175</v>
      </c>
      <c r="S24" s="286" t="s">
        <v>175</v>
      </c>
      <c r="T24" s="286" t="s">
        <v>175</v>
      </c>
      <c r="U24" s="286" t="s">
        <v>175</v>
      </c>
      <c r="V24" s="286">
        <v>450.71</v>
      </c>
      <c r="W24" s="286" t="s">
        <v>175</v>
      </c>
      <c r="X24" s="286" t="s">
        <v>175</v>
      </c>
      <c r="Y24" s="286" t="s">
        <v>175</v>
      </c>
      <c r="Z24" s="286" t="s">
        <v>175</v>
      </c>
      <c r="AA24" s="286" t="s">
        <v>175</v>
      </c>
      <c r="AB24" s="286" t="s">
        <v>175</v>
      </c>
      <c r="AC24" s="286" t="s">
        <v>175</v>
      </c>
      <c r="AD24" s="287">
        <v>422.32530000000003</v>
      </c>
      <c r="AE24" s="288">
        <v>4.4179000000000315</v>
      </c>
      <c r="AF24" s="298">
        <v>1.057148066772684E-2</v>
      </c>
      <c r="AG24" t="s">
        <v>175</v>
      </c>
    </row>
    <row r="25" spans="2:33" ht="15" customHeight="1" x14ac:dyDescent="0.25">
      <c r="B25" s="76" t="s">
        <v>108</v>
      </c>
      <c r="C25" s="290" t="s">
        <v>175</v>
      </c>
      <c r="D25" s="290" t="s">
        <v>175</v>
      </c>
      <c r="E25" s="290" t="s">
        <v>175</v>
      </c>
      <c r="F25" s="290">
        <v>362.02050000000003</v>
      </c>
      <c r="G25" s="290">
        <v>409.79</v>
      </c>
      <c r="H25" s="290" t="s">
        <v>175</v>
      </c>
      <c r="I25" s="290">
        <v>409.2</v>
      </c>
      <c r="J25" s="290" t="s">
        <v>175</v>
      </c>
      <c r="K25" s="290" t="s">
        <v>175</v>
      </c>
      <c r="L25" s="290">
        <v>379</v>
      </c>
      <c r="M25" s="290" t="s">
        <v>175</v>
      </c>
      <c r="N25" s="290" t="s">
        <v>175</v>
      </c>
      <c r="O25" s="290" t="s">
        <v>175</v>
      </c>
      <c r="P25" s="290" t="s">
        <v>175</v>
      </c>
      <c r="Q25" s="290" t="s">
        <v>176</v>
      </c>
      <c r="R25" s="290">
        <v>398.19</v>
      </c>
      <c r="S25" s="290" t="s">
        <v>175</v>
      </c>
      <c r="T25" s="290" t="s">
        <v>175</v>
      </c>
      <c r="U25" s="290" t="s">
        <v>175</v>
      </c>
      <c r="V25" s="290">
        <v>436.8</v>
      </c>
      <c r="W25" s="290" t="s">
        <v>175</v>
      </c>
      <c r="X25" s="290">
        <v>350</v>
      </c>
      <c r="Y25" s="290" t="s">
        <v>175</v>
      </c>
      <c r="Z25" s="290" t="s">
        <v>175</v>
      </c>
      <c r="AA25" s="290" t="s">
        <v>175</v>
      </c>
      <c r="AB25" s="290" t="s">
        <v>175</v>
      </c>
      <c r="AC25" s="290">
        <v>480.19459999999998</v>
      </c>
      <c r="AD25" s="291">
        <v>407.25959999999998</v>
      </c>
      <c r="AE25" s="299">
        <v>3.9892999999999574</v>
      </c>
      <c r="AF25" s="300">
        <v>9.8923724360557852E-3</v>
      </c>
      <c r="AG25" t="s">
        <v>175</v>
      </c>
    </row>
    <row r="26" spans="2:33" ht="15" customHeight="1" x14ac:dyDescent="0.25">
      <c r="B26" s="75" t="s">
        <v>109</v>
      </c>
      <c r="C26" s="286" t="s">
        <v>175</v>
      </c>
      <c r="D26" s="286" t="s">
        <v>175</v>
      </c>
      <c r="E26" s="286" t="s">
        <v>175</v>
      </c>
      <c r="F26" s="286">
        <v>300.42860000000002</v>
      </c>
      <c r="G26" s="286" t="s">
        <v>175</v>
      </c>
      <c r="H26" s="286" t="s">
        <v>175</v>
      </c>
      <c r="I26" s="286">
        <v>409.6</v>
      </c>
      <c r="J26" s="286" t="s">
        <v>175</v>
      </c>
      <c r="K26" s="286" t="s">
        <v>175</v>
      </c>
      <c r="L26" s="286" t="s">
        <v>175</v>
      </c>
      <c r="M26" s="286" t="s">
        <v>175</v>
      </c>
      <c r="N26" s="286" t="s">
        <v>175</v>
      </c>
      <c r="O26" s="286" t="s">
        <v>175</v>
      </c>
      <c r="P26" s="286" t="s">
        <v>175</v>
      </c>
      <c r="Q26" s="286" t="s">
        <v>175</v>
      </c>
      <c r="R26" s="286" t="s">
        <v>175</v>
      </c>
      <c r="S26" s="286" t="s">
        <v>175</v>
      </c>
      <c r="T26" s="286" t="s">
        <v>175</v>
      </c>
      <c r="U26" s="286" t="s">
        <v>175</v>
      </c>
      <c r="V26" s="286">
        <v>429.2</v>
      </c>
      <c r="W26" s="286" t="s">
        <v>175</v>
      </c>
      <c r="X26" s="286">
        <v>450</v>
      </c>
      <c r="Y26" s="286">
        <v>315.54160000000002</v>
      </c>
      <c r="Z26" s="286" t="s">
        <v>175</v>
      </c>
      <c r="AA26" s="286" t="s">
        <v>175</v>
      </c>
      <c r="AB26" s="286" t="s">
        <v>175</v>
      </c>
      <c r="AC26" s="286">
        <v>481.18099999999998</v>
      </c>
      <c r="AD26" s="287">
        <v>410.38010000000003</v>
      </c>
      <c r="AE26" s="288">
        <v>5.4539000000000328</v>
      </c>
      <c r="AF26" s="298">
        <v>1.3468874081252524E-2</v>
      </c>
      <c r="AG26" t="s">
        <v>175</v>
      </c>
    </row>
    <row r="27" spans="2:33" ht="15" customHeight="1" x14ac:dyDescent="0.25">
      <c r="B27" s="75" t="s">
        <v>110</v>
      </c>
      <c r="C27" s="285" t="s">
        <v>175</v>
      </c>
      <c r="D27" s="285" t="s">
        <v>175</v>
      </c>
      <c r="E27" s="285" t="s">
        <v>175</v>
      </c>
      <c r="F27" s="285">
        <v>383.80630000000002</v>
      </c>
      <c r="G27" s="285" t="s">
        <v>175</v>
      </c>
      <c r="H27" s="285" t="s">
        <v>175</v>
      </c>
      <c r="I27" s="285">
        <v>394.6</v>
      </c>
      <c r="J27" s="285" t="s">
        <v>175</v>
      </c>
      <c r="K27" s="285" t="s">
        <v>175</v>
      </c>
      <c r="L27" s="285">
        <v>327</v>
      </c>
      <c r="M27" s="285" t="s">
        <v>175</v>
      </c>
      <c r="N27" s="285" t="s">
        <v>175</v>
      </c>
      <c r="O27" s="285" t="s">
        <v>175</v>
      </c>
      <c r="P27" s="285" t="s">
        <v>175</v>
      </c>
      <c r="Q27" s="285" t="s">
        <v>175</v>
      </c>
      <c r="R27" s="285" t="s">
        <v>175</v>
      </c>
      <c r="S27" s="285" t="s">
        <v>175</v>
      </c>
      <c r="T27" s="285" t="s">
        <v>175</v>
      </c>
      <c r="U27" s="285" t="s">
        <v>175</v>
      </c>
      <c r="V27" s="285">
        <v>392.72</v>
      </c>
      <c r="W27" s="285" t="s">
        <v>175</v>
      </c>
      <c r="X27" s="285">
        <v>347.44</v>
      </c>
      <c r="Y27" s="285" t="s">
        <v>175</v>
      </c>
      <c r="Z27" s="285" t="s">
        <v>175</v>
      </c>
      <c r="AA27" s="285" t="s">
        <v>176</v>
      </c>
      <c r="AB27" s="285" t="s">
        <v>175</v>
      </c>
      <c r="AC27" s="285">
        <v>457.6053</v>
      </c>
      <c r="AD27" s="287">
        <v>381.90769999999998</v>
      </c>
      <c r="AE27" s="288">
        <v>6.2084999999999582</v>
      </c>
      <c r="AF27" s="298">
        <v>1.6525188235694932E-2</v>
      </c>
      <c r="AG27" t="s">
        <v>175</v>
      </c>
    </row>
    <row r="28" spans="2:33" ht="15.75" customHeight="1" thickBot="1" x14ac:dyDescent="0.3">
      <c r="B28" s="75" t="s">
        <v>111</v>
      </c>
      <c r="C28" s="286" t="s">
        <v>175</v>
      </c>
      <c r="D28" s="286" t="s">
        <v>175</v>
      </c>
      <c r="E28" s="286" t="s">
        <v>175</v>
      </c>
      <c r="F28" s="286">
        <v>406.66789999999997</v>
      </c>
      <c r="G28" s="286" t="s">
        <v>175</v>
      </c>
      <c r="H28" s="286" t="s">
        <v>175</v>
      </c>
      <c r="I28" s="286">
        <v>398.58</v>
      </c>
      <c r="J28" s="286" t="s">
        <v>175</v>
      </c>
      <c r="K28" s="286" t="s">
        <v>175</v>
      </c>
      <c r="L28" s="286">
        <v>309</v>
      </c>
      <c r="M28" s="286" t="s">
        <v>175</v>
      </c>
      <c r="N28" s="286" t="s">
        <v>175</v>
      </c>
      <c r="O28" s="286" t="s">
        <v>175</v>
      </c>
      <c r="P28" s="286" t="s">
        <v>175</v>
      </c>
      <c r="Q28" s="286" t="s">
        <v>175</v>
      </c>
      <c r="R28" s="286" t="s">
        <v>175</v>
      </c>
      <c r="S28" s="286" t="s">
        <v>175</v>
      </c>
      <c r="T28" s="286" t="s">
        <v>175</v>
      </c>
      <c r="U28" s="286" t="s">
        <v>175</v>
      </c>
      <c r="V28" s="286" t="s">
        <v>175</v>
      </c>
      <c r="W28" s="286" t="s">
        <v>175</v>
      </c>
      <c r="X28" s="286" t="s">
        <v>175</v>
      </c>
      <c r="Y28" s="286" t="s">
        <v>175</v>
      </c>
      <c r="Z28" s="286" t="s">
        <v>175</v>
      </c>
      <c r="AA28" s="286" t="s">
        <v>175</v>
      </c>
      <c r="AB28" s="286" t="s">
        <v>175</v>
      </c>
      <c r="AC28" s="286">
        <v>458.8877</v>
      </c>
      <c r="AD28" s="287">
        <v>396.71910000000003</v>
      </c>
      <c r="AE28" s="288">
        <v>5.7352000000000203</v>
      </c>
      <c r="AF28" s="298">
        <v>1.4668634693142169E-2</v>
      </c>
      <c r="AG28" t="s">
        <v>175</v>
      </c>
    </row>
    <row r="29" spans="2:33" ht="15.75" customHeight="1" thickBot="1" x14ac:dyDescent="0.3">
      <c r="B29" s="74" t="s">
        <v>112</v>
      </c>
      <c r="C29" s="294" t="s">
        <v>175</v>
      </c>
      <c r="D29" s="294" t="s">
        <v>175</v>
      </c>
      <c r="E29" s="294" t="s">
        <v>175</v>
      </c>
      <c r="F29" s="294">
        <v>375.42399999999998</v>
      </c>
      <c r="G29" s="294">
        <v>427.45699999999999</v>
      </c>
      <c r="H29" s="294" t="s">
        <v>175</v>
      </c>
      <c r="I29" s="294">
        <v>405.06790000000001</v>
      </c>
      <c r="J29" s="294" t="s">
        <v>175</v>
      </c>
      <c r="K29" s="294" t="s">
        <v>175</v>
      </c>
      <c r="L29" s="294">
        <v>348.03289999999998</v>
      </c>
      <c r="M29" s="294" t="s">
        <v>175</v>
      </c>
      <c r="N29" s="294">
        <v>468.12</v>
      </c>
      <c r="O29" s="294" t="s">
        <v>175</v>
      </c>
      <c r="P29" s="294" t="s">
        <v>175</v>
      </c>
      <c r="Q29" s="294" t="s">
        <v>176</v>
      </c>
      <c r="R29" s="294">
        <v>398.19</v>
      </c>
      <c r="S29" s="294" t="s">
        <v>175</v>
      </c>
      <c r="T29" s="294" t="s">
        <v>175</v>
      </c>
      <c r="U29" s="294" t="s">
        <v>175</v>
      </c>
      <c r="V29" s="294">
        <v>439.4366</v>
      </c>
      <c r="W29" s="294" t="s">
        <v>175</v>
      </c>
      <c r="X29" s="294">
        <v>361.28899999999999</v>
      </c>
      <c r="Y29" s="294">
        <v>315.15800000000002</v>
      </c>
      <c r="Z29" s="294" t="s">
        <v>175</v>
      </c>
      <c r="AA29" s="294" t="s">
        <v>176</v>
      </c>
      <c r="AB29" s="294" t="s">
        <v>175</v>
      </c>
      <c r="AC29" s="294">
        <v>462.07229999999998</v>
      </c>
      <c r="AD29" s="295">
        <v>402.63069999999999</v>
      </c>
      <c r="AE29" s="301">
        <v>7.0926999999999794</v>
      </c>
      <c r="AF29" s="302">
        <v>1.7931778994685565E-2</v>
      </c>
      <c r="AG29" t="s">
        <v>175</v>
      </c>
    </row>
    <row r="30" spans="2:33" ht="15" customHeight="1" x14ac:dyDescent="0.25">
      <c r="B30" s="75" t="s">
        <v>113</v>
      </c>
      <c r="C30" s="285">
        <v>305.45999999999998</v>
      </c>
      <c r="D30" s="285" t="s">
        <v>175</v>
      </c>
      <c r="E30" s="285" t="s">
        <v>175</v>
      </c>
      <c r="F30" s="285" t="s">
        <v>175</v>
      </c>
      <c r="G30" s="285" t="s">
        <v>175</v>
      </c>
      <c r="H30" s="285" t="s">
        <v>175</v>
      </c>
      <c r="I30" s="285" t="s">
        <v>175</v>
      </c>
      <c r="J30" s="285" t="s">
        <v>175</v>
      </c>
      <c r="K30" s="285" t="s">
        <v>175</v>
      </c>
      <c r="L30" s="285">
        <v>395</v>
      </c>
      <c r="M30" s="285" t="s">
        <v>175</v>
      </c>
      <c r="N30" s="285">
        <v>305.85000000000002</v>
      </c>
      <c r="O30" s="285" t="s">
        <v>175</v>
      </c>
      <c r="P30" s="285" t="s">
        <v>175</v>
      </c>
      <c r="Q30" s="285" t="s">
        <v>175</v>
      </c>
      <c r="R30" s="285" t="s">
        <v>175</v>
      </c>
      <c r="S30" s="285" t="s">
        <v>175</v>
      </c>
      <c r="T30" s="285" t="s">
        <v>175</v>
      </c>
      <c r="U30" s="285" t="s">
        <v>175</v>
      </c>
      <c r="V30" s="285" t="s">
        <v>175</v>
      </c>
      <c r="W30" s="285" t="s">
        <v>175</v>
      </c>
      <c r="X30" s="285" t="s">
        <v>175</v>
      </c>
      <c r="Y30" s="285" t="s">
        <v>175</v>
      </c>
      <c r="Z30" s="285" t="s">
        <v>175</v>
      </c>
      <c r="AA30" s="285" t="s">
        <v>175</v>
      </c>
      <c r="AB30" s="285" t="s">
        <v>175</v>
      </c>
      <c r="AC30" s="285" t="s">
        <v>175</v>
      </c>
      <c r="AD30" s="287">
        <v>379.529</v>
      </c>
      <c r="AE30" s="288">
        <v>0.78469999999998663</v>
      </c>
      <c r="AF30" s="298">
        <v>2.0718463617801497E-3</v>
      </c>
      <c r="AG30" t="s">
        <v>175</v>
      </c>
    </row>
    <row r="31" spans="2:33" ht="15" customHeight="1" x14ac:dyDescent="0.25">
      <c r="B31" s="75" t="s">
        <v>114</v>
      </c>
      <c r="C31" s="286">
        <v>298.81</v>
      </c>
      <c r="D31" s="286">
        <v>217.691</v>
      </c>
      <c r="E31" s="286">
        <v>264.39600000000002</v>
      </c>
      <c r="F31" s="286">
        <v>304.73200000000003</v>
      </c>
      <c r="G31" s="286">
        <v>325.13</v>
      </c>
      <c r="H31" s="286" t="s">
        <v>176</v>
      </c>
      <c r="I31" s="286">
        <v>353.83</v>
      </c>
      <c r="J31" s="286" t="s">
        <v>175</v>
      </c>
      <c r="K31" s="286">
        <v>271.02</v>
      </c>
      <c r="L31" s="286">
        <v>406</v>
      </c>
      <c r="M31" s="286">
        <v>240.81809999999999</v>
      </c>
      <c r="N31" s="286">
        <v>304.41000000000003</v>
      </c>
      <c r="O31" s="286" t="s">
        <v>175</v>
      </c>
      <c r="P31" s="286">
        <v>256.36</v>
      </c>
      <c r="Q31" s="286">
        <v>272.33</v>
      </c>
      <c r="R31" s="286">
        <v>366.61</v>
      </c>
      <c r="S31" s="286">
        <v>199.25450000000001</v>
      </c>
      <c r="T31" s="286" t="s">
        <v>175</v>
      </c>
      <c r="U31" s="286">
        <v>270</v>
      </c>
      <c r="V31" s="286">
        <v>305.54000000000002</v>
      </c>
      <c r="W31" s="286">
        <v>278.79899999999998</v>
      </c>
      <c r="X31" s="286">
        <v>256.35000000000002</v>
      </c>
      <c r="Y31" s="286">
        <v>247.2542</v>
      </c>
      <c r="Z31" s="286">
        <v>245.62</v>
      </c>
      <c r="AA31" s="286">
        <v>260.52</v>
      </c>
      <c r="AB31" s="286">
        <v>350.06</v>
      </c>
      <c r="AC31" s="286">
        <v>444.09120000000001</v>
      </c>
      <c r="AD31" s="287">
        <v>366.79570000000001</v>
      </c>
      <c r="AE31" s="288">
        <v>0.71640000000002146</v>
      </c>
      <c r="AF31" s="298">
        <v>1.9569530426877257E-3</v>
      </c>
      <c r="AG31" t="s">
        <v>175</v>
      </c>
    </row>
    <row r="32" spans="2:33" ht="15" customHeight="1" x14ac:dyDescent="0.25">
      <c r="B32" s="75" t="s">
        <v>115</v>
      </c>
      <c r="C32" s="286" t="s">
        <v>175</v>
      </c>
      <c r="D32" s="286">
        <v>222.51759999999999</v>
      </c>
      <c r="E32" s="286">
        <v>264.35730000000001</v>
      </c>
      <c r="F32" s="286">
        <v>286.4427</v>
      </c>
      <c r="G32" s="286">
        <v>326.36</v>
      </c>
      <c r="H32" s="286" t="s">
        <v>176</v>
      </c>
      <c r="I32" s="286">
        <v>353.21</v>
      </c>
      <c r="J32" s="286" t="s">
        <v>175</v>
      </c>
      <c r="K32" s="286">
        <v>336.68</v>
      </c>
      <c r="L32" s="286">
        <v>378</v>
      </c>
      <c r="M32" s="286">
        <v>253.38829999999999</v>
      </c>
      <c r="N32" s="286">
        <v>329.63</v>
      </c>
      <c r="O32" s="286" t="s">
        <v>175</v>
      </c>
      <c r="P32" s="286">
        <v>298.01</v>
      </c>
      <c r="Q32" s="286">
        <v>238.05</v>
      </c>
      <c r="R32" s="286" t="s">
        <v>176</v>
      </c>
      <c r="S32" s="286">
        <v>200.84790000000001</v>
      </c>
      <c r="T32" s="286" t="s">
        <v>175</v>
      </c>
      <c r="U32" s="286">
        <v>305</v>
      </c>
      <c r="V32" s="286">
        <v>307.48</v>
      </c>
      <c r="W32" s="286">
        <v>279.45600000000002</v>
      </c>
      <c r="X32" s="286">
        <v>268.07</v>
      </c>
      <c r="Y32" s="286">
        <v>254.80199999999999</v>
      </c>
      <c r="Z32" s="286">
        <v>262.88</v>
      </c>
      <c r="AA32" s="286" t="s">
        <v>176</v>
      </c>
      <c r="AB32" s="286">
        <v>317.69</v>
      </c>
      <c r="AC32" s="286">
        <v>437.18619999999999</v>
      </c>
      <c r="AD32" s="287">
        <v>329.44139999999999</v>
      </c>
      <c r="AE32" s="288">
        <v>2.6239999999999668</v>
      </c>
      <c r="AF32" s="298">
        <v>8.0289482750917074E-3</v>
      </c>
      <c r="AG32" t="s">
        <v>175</v>
      </c>
    </row>
    <row r="33" spans="2:33" ht="15" customHeight="1" x14ac:dyDescent="0.25">
      <c r="B33" s="75" t="s">
        <v>116</v>
      </c>
      <c r="C33" s="286">
        <v>265.22000000000003</v>
      </c>
      <c r="D33" s="286">
        <v>222.2467</v>
      </c>
      <c r="E33" s="286">
        <v>232.77670000000001</v>
      </c>
      <c r="F33" s="286">
        <v>268.55680000000001</v>
      </c>
      <c r="G33" s="286">
        <v>308.68</v>
      </c>
      <c r="H33" s="286">
        <v>240.3</v>
      </c>
      <c r="I33" s="286">
        <v>334.03</v>
      </c>
      <c r="J33" s="286">
        <v>280.67</v>
      </c>
      <c r="K33" s="286">
        <v>231.32</v>
      </c>
      <c r="L33" s="286">
        <v>334</v>
      </c>
      <c r="M33" s="286">
        <v>240.4211</v>
      </c>
      <c r="N33" s="286">
        <v>259.23</v>
      </c>
      <c r="O33" s="286" t="s">
        <v>175</v>
      </c>
      <c r="P33" s="286">
        <v>229.11</v>
      </c>
      <c r="Q33" s="286">
        <v>249.19</v>
      </c>
      <c r="R33" s="286">
        <v>270.31</v>
      </c>
      <c r="S33" s="286">
        <v>186.0675</v>
      </c>
      <c r="T33" s="286" t="s">
        <v>175</v>
      </c>
      <c r="U33" s="286">
        <v>288</v>
      </c>
      <c r="V33" s="286">
        <v>281.08</v>
      </c>
      <c r="W33" s="286">
        <v>255.584</v>
      </c>
      <c r="X33" s="286">
        <v>205.34</v>
      </c>
      <c r="Y33" s="286">
        <v>242.10589999999999</v>
      </c>
      <c r="Z33" s="286">
        <v>198.81</v>
      </c>
      <c r="AA33" s="286">
        <v>156.87</v>
      </c>
      <c r="AB33" s="286">
        <v>302.55</v>
      </c>
      <c r="AC33" s="286">
        <v>419.52910000000003</v>
      </c>
      <c r="AD33" s="287">
        <v>277.40820000000002</v>
      </c>
      <c r="AE33" s="288">
        <v>0.6442000000000121</v>
      </c>
      <c r="AF33" s="298">
        <v>2.3276148632047633E-3</v>
      </c>
      <c r="AG33" t="s">
        <v>175</v>
      </c>
    </row>
    <row r="34" spans="2:33" ht="15" customHeight="1" x14ac:dyDescent="0.25">
      <c r="B34" s="76" t="s">
        <v>117</v>
      </c>
      <c r="C34" s="290">
        <v>259.72000000000003</v>
      </c>
      <c r="D34" s="290">
        <v>215.92189999999999</v>
      </c>
      <c r="E34" s="290">
        <v>242.78819999999999</v>
      </c>
      <c r="F34" s="290">
        <v>288.1909</v>
      </c>
      <c r="G34" s="290">
        <v>314.05</v>
      </c>
      <c r="H34" s="290">
        <v>241.03</v>
      </c>
      <c r="I34" s="290">
        <v>335.14</v>
      </c>
      <c r="J34" s="290">
        <v>192</v>
      </c>
      <c r="K34" s="290">
        <v>261.44</v>
      </c>
      <c r="L34" s="290">
        <v>318</v>
      </c>
      <c r="M34" s="290">
        <v>224.80770000000001</v>
      </c>
      <c r="N34" s="290">
        <v>283.13</v>
      </c>
      <c r="O34" s="290" t="s">
        <v>175</v>
      </c>
      <c r="P34" s="290">
        <v>239.95</v>
      </c>
      <c r="Q34" s="290">
        <v>263.3</v>
      </c>
      <c r="R34" s="290">
        <v>286.52</v>
      </c>
      <c r="S34" s="290">
        <v>195.1678</v>
      </c>
      <c r="T34" s="290" t="s">
        <v>175</v>
      </c>
      <c r="U34" s="290">
        <v>299</v>
      </c>
      <c r="V34" s="290">
        <v>280.82</v>
      </c>
      <c r="W34" s="290">
        <v>269.60059999999999</v>
      </c>
      <c r="X34" s="290">
        <v>218.74</v>
      </c>
      <c r="Y34" s="290">
        <v>249.12190000000001</v>
      </c>
      <c r="Z34" s="290">
        <v>230.79</v>
      </c>
      <c r="AA34" s="290">
        <v>184.88</v>
      </c>
      <c r="AB34" s="290">
        <v>306.77999999999997</v>
      </c>
      <c r="AC34" s="290">
        <v>429.39339999999999</v>
      </c>
      <c r="AD34" s="291">
        <v>299.4452</v>
      </c>
      <c r="AE34" s="299">
        <v>0.56869999999997844</v>
      </c>
      <c r="AF34" s="300">
        <v>1.9027926250474447E-3</v>
      </c>
      <c r="AG34" s="80" t="s">
        <v>175</v>
      </c>
    </row>
    <row r="35" spans="2:33" ht="15" customHeight="1" x14ac:dyDescent="0.25">
      <c r="B35" s="75" t="s">
        <v>118</v>
      </c>
      <c r="C35" s="285">
        <v>254.46</v>
      </c>
      <c r="D35" s="285">
        <v>219.1277</v>
      </c>
      <c r="E35" s="285">
        <v>239.42529999999999</v>
      </c>
      <c r="F35" s="285">
        <v>286.4427</v>
      </c>
      <c r="G35" s="285">
        <v>316.18</v>
      </c>
      <c r="H35" s="285">
        <v>242.89</v>
      </c>
      <c r="I35" s="285">
        <v>335.18</v>
      </c>
      <c r="J35" s="285" t="s">
        <v>175</v>
      </c>
      <c r="K35" s="285">
        <v>281.93</v>
      </c>
      <c r="L35" s="285">
        <v>293</v>
      </c>
      <c r="M35" s="285" t="s">
        <v>175</v>
      </c>
      <c r="N35" s="285">
        <v>274.87</v>
      </c>
      <c r="O35" s="285" t="s">
        <v>175</v>
      </c>
      <c r="P35" s="285">
        <v>257.89</v>
      </c>
      <c r="Q35" s="285">
        <v>252.27</v>
      </c>
      <c r="R35" s="285" t="s">
        <v>176</v>
      </c>
      <c r="S35" s="285">
        <v>216.19470000000001</v>
      </c>
      <c r="T35" s="285" t="s">
        <v>175</v>
      </c>
      <c r="U35" s="285">
        <v>311</v>
      </c>
      <c r="V35" s="285">
        <v>285.04000000000002</v>
      </c>
      <c r="W35" s="285">
        <v>268.0675</v>
      </c>
      <c r="X35" s="285">
        <v>235.11</v>
      </c>
      <c r="Y35" s="285">
        <v>257.72320000000002</v>
      </c>
      <c r="Z35" s="285">
        <v>246.7</v>
      </c>
      <c r="AA35" s="285">
        <v>199.7</v>
      </c>
      <c r="AB35" s="285">
        <v>285.83999999999997</v>
      </c>
      <c r="AC35" s="285">
        <v>425.25040000000001</v>
      </c>
      <c r="AD35" s="287">
        <v>304.8143</v>
      </c>
      <c r="AE35" s="288">
        <v>0.35039999999997917</v>
      </c>
      <c r="AF35" s="298">
        <v>1.1508753582936126E-3</v>
      </c>
      <c r="AG35" s="79" t="s">
        <v>175</v>
      </c>
    </row>
    <row r="36" spans="2:33" ht="15" customHeight="1" x14ac:dyDescent="0.25">
      <c r="B36" s="75" t="s">
        <v>119</v>
      </c>
      <c r="C36" s="285">
        <v>216.01</v>
      </c>
      <c r="D36" s="285">
        <v>203.983</v>
      </c>
      <c r="E36" s="285">
        <v>195.39789999999999</v>
      </c>
      <c r="F36" s="285">
        <v>234.8023</v>
      </c>
      <c r="G36" s="285">
        <v>268.92</v>
      </c>
      <c r="H36" s="285">
        <v>211.27</v>
      </c>
      <c r="I36" s="285">
        <v>302.62</v>
      </c>
      <c r="J36" s="285" t="s">
        <v>175</v>
      </c>
      <c r="K36" s="285">
        <v>223.18</v>
      </c>
      <c r="L36" s="285">
        <v>273</v>
      </c>
      <c r="M36" s="285" t="s">
        <v>175</v>
      </c>
      <c r="N36" s="285">
        <v>231.32</v>
      </c>
      <c r="O36" s="285">
        <v>194</v>
      </c>
      <c r="P36" s="285">
        <v>200.48</v>
      </c>
      <c r="Q36" s="285">
        <v>209.56</v>
      </c>
      <c r="R36" s="285">
        <v>218.35</v>
      </c>
      <c r="S36" s="285">
        <v>166.19120000000001</v>
      </c>
      <c r="T36" s="285" t="s">
        <v>175</v>
      </c>
      <c r="U36" s="285">
        <v>255</v>
      </c>
      <c r="V36" s="285">
        <v>252.75</v>
      </c>
      <c r="W36" s="285">
        <v>239.37729999999999</v>
      </c>
      <c r="X36" s="285">
        <v>184.58</v>
      </c>
      <c r="Y36" s="285">
        <v>228.51060000000001</v>
      </c>
      <c r="Z36" s="285">
        <v>200.21</v>
      </c>
      <c r="AA36" s="285">
        <v>136.77000000000001</v>
      </c>
      <c r="AB36" s="285">
        <v>272.2</v>
      </c>
      <c r="AC36" s="285">
        <v>354.22730000000001</v>
      </c>
      <c r="AD36" s="287">
        <v>247.76150000000001</v>
      </c>
      <c r="AE36" s="288">
        <v>1.4510000000000218</v>
      </c>
      <c r="AF36" s="298">
        <v>5.8909384699394884E-3</v>
      </c>
      <c r="AG36" s="79" t="s">
        <v>175</v>
      </c>
    </row>
    <row r="37" spans="2:33" ht="15.75" customHeight="1" thickBot="1" x14ac:dyDescent="0.3">
      <c r="B37" s="75" t="s">
        <v>120</v>
      </c>
      <c r="C37" s="286">
        <v>214.18</v>
      </c>
      <c r="D37" s="286">
        <v>214.90950000000001</v>
      </c>
      <c r="E37" s="286">
        <v>193.77440000000001</v>
      </c>
      <c r="F37" s="286">
        <v>264.79140000000001</v>
      </c>
      <c r="G37" s="286">
        <v>278.01</v>
      </c>
      <c r="H37" s="286">
        <v>224.21</v>
      </c>
      <c r="I37" s="286">
        <v>325.62</v>
      </c>
      <c r="J37" s="286">
        <v>201.33</v>
      </c>
      <c r="K37" s="286">
        <v>237.46</v>
      </c>
      <c r="L37" s="286">
        <v>298</v>
      </c>
      <c r="M37" s="286">
        <v>254.7115</v>
      </c>
      <c r="N37" s="286">
        <v>257.75</v>
      </c>
      <c r="O37" s="286">
        <v>180</v>
      </c>
      <c r="P37" s="286">
        <v>208.57</v>
      </c>
      <c r="Q37" s="286">
        <v>214.06</v>
      </c>
      <c r="R37" s="286" t="s">
        <v>176</v>
      </c>
      <c r="S37" s="286">
        <v>194.17330000000001</v>
      </c>
      <c r="T37" s="286" t="s">
        <v>175</v>
      </c>
      <c r="U37" s="286">
        <v>279</v>
      </c>
      <c r="V37" s="286">
        <v>234.16</v>
      </c>
      <c r="W37" s="286">
        <v>250.32769999999999</v>
      </c>
      <c r="X37" s="286">
        <v>193.58</v>
      </c>
      <c r="Y37" s="286">
        <v>228.5694</v>
      </c>
      <c r="Z37" s="286">
        <v>209.03</v>
      </c>
      <c r="AA37" s="286" t="s">
        <v>176</v>
      </c>
      <c r="AB37" s="286">
        <v>287.04000000000002</v>
      </c>
      <c r="AC37" s="286">
        <v>398.61669999999998</v>
      </c>
      <c r="AD37" s="287">
        <v>285.06950000000001</v>
      </c>
      <c r="AE37" s="288">
        <v>1.3559000000000196</v>
      </c>
      <c r="AF37" s="298">
        <v>4.7791152768144052E-3</v>
      </c>
      <c r="AG37" s="79" t="s">
        <v>175</v>
      </c>
    </row>
    <row r="38" spans="2:33" ht="15" customHeight="1" thickBot="1" x14ac:dyDescent="0.3">
      <c r="B38" s="74" t="s">
        <v>121</v>
      </c>
      <c r="C38" s="294">
        <v>242.30799999999999</v>
      </c>
      <c r="D38" s="294">
        <v>212.3297</v>
      </c>
      <c r="E38" s="294">
        <v>228.21960000000001</v>
      </c>
      <c r="F38" s="294">
        <v>264.1995</v>
      </c>
      <c r="G38" s="294">
        <v>306.12580000000003</v>
      </c>
      <c r="H38" s="294" t="s">
        <v>176</v>
      </c>
      <c r="I38" s="294">
        <v>334.02890000000002</v>
      </c>
      <c r="J38" s="294">
        <v>230.38810000000001</v>
      </c>
      <c r="K38" s="294">
        <v>246.4605</v>
      </c>
      <c r="L38" s="294">
        <v>336.58879999999999</v>
      </c>
      <c r="M38" s="294">
        <v>239.68729999999999</v>
      </c>
      <c r="N38" s="294">
        <v>254.10310000000001</v>
      </c>
      <c r="O38" s="294">
        <v>188.79650000000001</v>
      </c>
      <c r="P38" s="294">
        <v>230.92509999999999</v>
      </c>
      <c r="Q38" s="294">
        <v>237.0112</v>
      </c>
      <c r="R38" s="294" t="s">
        <v>176</v>
      </c>
      <c r="S38" s="294">
        <v>183.47579999999999</v>
      </c>
      <c r="T38" s="294" t="s">
        <v>175</v>
      </c>
      <c r="U38" s="294">
        <v>286.38819999999998</v>
      </c>
      <c r="V38" s="294">
        <v>285.93579999999997</v>
      </c>
      <c r="W38" s="294">
        <v>261.25560000000002</v>
      </c>
      <c r="X38" s="294">
        <v>208.37309999999999</v>
      </c>
      <c r="Y38" s="294">
        <v>239.71369999999999</v>
      </c>
      <c r="Z38" s="294">
        <v>218.41560000000001</v>
      </c>
      <c r="AA38" s="294" t="s">
        <v>176</v>
      </c>
      <c r="AB38" s="294">
        <v>287.54360000000003</v>
      </c>
      <c r="AC38" s="294">
        <v>410.37650000000002</v>
      </c>
      <c r="AD38" s="295">
        <v>298.27789999999999</v>
      </c>
      <c r="AE38" s="301">
        <v>0.94139999999998736</v>
      </c>
      <c r="AF38" s="302">
        <v>3.1661097779787095E-3</v>
      </c>
      <c r="AG38" s="79" t="s">
        <v>175</v>
      </c>
    </row>
    <row r="39" spans="2:33" ht="15" customHeight="1" x14ac:dyDescent="0.25">
      <c r="B39" s="75" t="s">
        <v>122</v>
      </c>
      <c r="C39" s="285">
        <v>390</v>
      </c>
      <c r="D39" s="285" t="s">
        <v>175</v>
      </c>
      <c r="E39" s="285" t="s">
        <v>176</v>
      </c>
      <c r="F39" s="285">
        <v>320.86959999999999</v>
      </c>
      <c r="G39" s="285">
        <v>372.42</v>
      </c>
      <c r="H39" s="285" t="s">
        <v>175</v>
      </c>
      <c r="I39" s="285">
        <v>421.95</v>
      </c>
      <c r="J39" s="285" t="s">
        <v>175</v>
      </c>
      <c r="K39" s="285">
        <v>390.04</v>
      </c>
      <c r="L39" s="285">
        <v>462</v>
      </c>
      <c r="M39" s="285" t="s">
        <v>175</v>
      </c>
      <c r="N39" s="285">
        <v>461.23</v>
      </c>
      <c r="O39" s="285" t="s">
        <v>175</v>
      </c>
      <c r="P39" s="285" t="s">
        <v>175</v>
      </c>
      <c r="Q39" s="285" t="s">
        <v>176</v>
      </c>
      <c r="R39" s="285" t="s">
        <v>175</v>
      </c>
      <c r="S39" s="285" t="s">
        <v>175</v>
      </c>
      <c r="T39" s="285" t="s">
        <v>175</v>
      </c>
      <c r="U39" s="285" t="s">
        <v>175</v>
      </c>
      <c r="V39" s="285">
        <v>398.01</v>
      </c>
      <c r="W39" s="285">
        <v>321.50580000000002</v>
      </c>
      <c r="X39" s="285">
        <v>386.36</v>
      </c>
      <c r="Y39" s="285" t="s">
        <v>175</v>
      </c>
      <c r="Z39" s="285">
        <v>315</v>
      </c>
      <c r="AA39" s="285">
        <v>360.15</v>
      </c>
      <c r="AB39" s="285" t="s">
        <v>175</v>
      </c>
      <c r="AC39" s="285">
        <v>475.26240000000001</v>
      </c>
      <c r="AD39" s="287">
        <v>441.69080000000002</v>
      </c>
      <c r="AE39" s="288">
        <v>6.2017000000000166</v>
      </c>
      <c r="AF39" s="298">
        <v>1.4240769746016735E-2</v>
      </c>
      <c r="AG39" s="79" t="s">
        <v>175</v>
      </c>
    </row>
    <row r="40" spans="2:33" ht="15" customHeight="1" x14ac:dyDescent="0.25">
      <c r="B40" s="75" t="s">
        <v>123</v>
      </c>
      <c r="C40" s="286">
        <v>359.5</v>
      </c>
      <c r="D40" s="286" t="s">
        <v>175</v>
      </c>
      <c r="E40" s="286" t="s">
        <v>175</v>
      </c>
      <c r="F40" s="286">
        <v>350.7242</v>
      </c>
      <c r="G40" s="286">
        <v>361.07</v>
      </c>
      <c r="H40" s="286" t="s">
        <v>175</v>
      </c>
      <c r="I40" s="286">
        <v>425.72</v>
      </c>
      <c r="J40" s="286" t="s">
        <v>175</v>
      </c>
      <c r="K40" s="286">
        <v>390.37</v>
      </c>
      <c r="L40" s="286">
        <v>469</v>
      </c>
      <c r="M40" s="286">
        <v>378.16379999999998</v>
      </c>
      <c r="N40" s="286">
        <v>468.26</v>
      </c>
      <c r="O40" s="286" t="s">
        <v>175</v>
      </c>
      <c r="P40" s="286" t="s">
        <v>175</v>
      </c>
      <c r="Q40" s="286">
        <v>252.16</v>
      </c>
      <c r="R40" s="286" t="s">
        <v>176</v>
      </c>
      <c r="S40" s="286" t="s">
        <v>175</v>
      </c>
      <c r="T40" s="286" t="s">
        <v>175</v>
      </c>
      <c r="U40" s="286" t="s">
        <v>175</v>
      </c>
      <c r="V40" s="286">
        <v>374.26</v>
      </c>
      <c r="W40" s="286">
        <v>327.8571</v>
      </c>
      <c r="X40" s="286">
        <v>375.69</v>
      </c>
      <c r="Y40" s="286" t="s">
        <v>175</v>
      </c>
      <c r="Z40" s="286">
        <v>321.13</v>
      </c>
      <c r="AA40" s="286" t="s">
        <v>175</v>
      </c>
      <c r="AB40" s="286" t="s">
        <v>175</v>
      </c>
      <c r="AC40" s="286">
        <v>469.04790000000003</v>
      </c>
      <c r="AD40" s="287">
        <v>430.9778</v>
      </c>
      <c r="AE40" s="288">
        <v>0.38560000000001082</v>
      </c>
      <c r="AF40" s="298">
        <v>8.9551088013206659E-4</v>
      </c>
      <c r="AG40" t="s">
        <v>175</v>
      </c>
    </row>
    <row r="41" spans="2:33" ht="15" customHeight="1" x14ac:dyDescent="0.25">
      <c r="B41" s="75" t="s">
        <v>124</v>
      </c>
      <c r="C41" s="286">
        <v>344</v>
      </c>
      <c r="D41" s="286" t="s">
        <v>175</v>
      </c>
      <c r="E41" s="286">
        <v>274.13690000000003</v>
      </c>
      <c r="F41" s="286">
        <v>302.31130000000002</v>
      </c>
      <c r="G41" s="286">
        <v>360.19</v>
      </c>
      <c r="H41" s="286" t="s">
        <v>176</v>
      </c>
      <c r="I41" s="286">
        <v>408.95</v>
      </c>
      <c r="J41" s="286">
        <v>436</v>
      </c>
      <c r="K41" s="286">
        <v>369.71</v>
      </c>
      <c r="L41" s="286">
        <v>394</v>
      </c>
      <c r="M41" s="286" t="s">
        <v>175</v>
      </c>
      <c r="N41" s="286">
        <v>521.20000000000005</v>
      </c>
      <c r="O41" s="286" t="s">
        <v>175</v>
      </c>
      <c r="P41" s="286">
        <v>281.02999999999997</v>
      </c>
      <c r="Q41" s="286">
        <v>242.72</v>
      </c>
      <c r="R41" s="286">
        <v>397.7</v>
      </c>
      <c r="S41" s="286">
        <v>190.6772</v>
      </c>
      <c r="T41" s="286" t="s">
        <v>175</v>
      </c>
      <c r="U41" s="286">
        <v>364</v>
      </c>
      <c r="V41" s="286">
        <v>371.5</v>
      </c>
      <c r="W41" s="286">
        <v>312.08839999999998</v>
      </c>
      <c r="X41" s="286">
        <v>380.9</v>
      </c>
      <c r="Y41" s="286">
        <v>265.93889999999999</v>
      </c>
      <c r="Z41" s="286">
        <v>271.99</v>
      </c>
      <c r="AA41" s="286">
        <v>263.13</v>
      </c>
      <c r="AB41" s="286">
        <v>380.47</v>
      </c>
      <c r="AC41" s="286">
        <v>449.8125</v>
      </c>
      <c r="AD41" s="287">
        <v>382.36</v>
      </c>
      <c r="AE41" s="288">
        <v>2.0312000000000126</v>
      </c>
      <c r="AF41" s="298">
        <v>5.3406420970487645E-3</v>
      </c>
      <c r="AG41" t="s">
        <v>175</v>
      </c>
    </row>
    <row r="42" spans="2:33" ht="15" customHeight="1" x14ac:dyDescent="0.25">
      <c r="B42" s="77" t="s">
        <v>125</v>
      </c>
      <c r="C42" s="290">
        <v>325</v>
      </c>
      <c r="D42" s="290" t="s">
        <v>175</v>
      </c>
      <c r="E42" s="290">
        <v>272.24279999999999</v>
      </c>
      <c r="F42" s="290">
        <v>325.57639999999998</v>
      </c>
      <c r="G42" s="290">
        <v>354.28</v>
      </c>
      <c r="H42" s="290" t="s">
        <v>175</v>
      </c>
      <c r="I42" s="290">
        <v>412.44</v>
      </c>
      <c r="J42" s="290" t="s">
        <v>175</v>
      </c>
      <c r="K42" s="290">
        <v>379.37</v>
      </c>
      <c r="L42" s="290">
        <v>417</v>
      </c>
      <c r="M42" s="290">
        <v>372.4742</v>
      </c>
      <c r="N42" s="290">
        <v>409.96</v>
      </c>
      <c r="O42" s="290" t="s">
        <v>175</v>
      </c>
      <c r="P42" s="290">
        <v>202.56</v>
      </c>
      <c r="Q42" s="290">
        <v>266.08</v>
      </c>
      <c r="R42" s="290">
        <v>394.45</v>
      </c>
      <c r="S42" s="290">
        <v>184.87139999999999</v>
      </c>
      <c r="T42" s="290" t="s">
        <v>175</v>
      </c>
      <c r="U42" s="290">
        <v>364</v>
      </c>
      <c r="V42" s="290">
        <v>361.2</v>
      </c>
      <c r="W42" s="290">
        <v>319.97269999999997</v>
      </c>
      <c r="X42" s="290">
        <v>374.64</v>
      </c>
      <c r="Y42" s="290">
        <v>298.53980000000001</v>
      </c>
      <c r="Z42" s="290">
        <v>306.08999999999997</v>
      </c>
      <c r="AA42" s="290">
        <v>300.37</v>
      </c>
      <c r="AB42" s="290">
        <v>383.06</v>
      </c>
      <c r="AC42" s="290">
        <v>466.08859999999999</v>
      </c>
      <c r="AD42" s="291">
        <v>386.47269999999997</v>
      </c>
      <c r="AE42" s="299">
        <v>1.2247999999999593</v>
      </c>
      <c r="AF42" s="300">
        <v>3.1792515935842314E-3</v>
      </c>
      <c r="AG42" t="s">
        <v>175</v>
      </c>
    </row>
    <row r="43" spans="2:33" ht="15" customHeight="1" x14ac:dyDescent="0.25">
      <c r="B43" s="75" t="s">
        <v>126</v>
      </c>
      <c r="C43" s="286" t="s">
        <v>175</v>
      </c>
      <c r="D43" s="286" t="s">
        <v>175</v>
      </c>
      <c r="E43" s="286">
        <v>269.15050000000002</v>
      </c>
      <c r="F43" s="286">
        <v>322.21440000000001</v>
      </c>
      <c r="G43" s="286">
        <v>343.82</v>
      </c>
      <c r="H43" s="286" t="s">
        <v>175</v>
      </c>
      <c r="I43" s="286">
        <v>413.8</v>
      </c>
      <c r="J43" s="286" t="s">
        <v>175</v>
      </c>
      <c r="K43" s="286">
        <v>381.71</v>
      </c>
      <c r="L43" s="286">
        <v>388</v>
      </c>
      <c r="M43" s="286">
        <v>365.726</v>
      </c>
      <c r="N43" s="286" t="s">
        <v>175</v>
      </c>
      <c r="O43" s="286" t="s">
        <v>175</v>
      </c>
      <c r="P43" s="286">
        <v>288.67</v>
      </c>
      <c r="Q43" s="286">
        <v>257.85000000000002</v>
      </c>
      <c r="R43" s="286">
        <v>441.83</v>
      </c>
      <c r="S43" s="286">
        <v>192.0035</v>
      </c>
      <c r="T43" s="286" t="s">
        <v>175</v>
      </c>
      <c r="U43" s="286">
        <v>364</v>
      </c>
      <c r="V43" s="286">
        <v>348.01</v>
      </c>
      <c r="W43" s="286">
        <v>318.0016</v>
      </c>
      <c r="X43" s="286">
        <v>391.51</v>
      </c>
      <c r="Y43" s="286">
        <v>308.97640000000001</v>
      </c>
      <c r="Z43" s="286">
        <v>318.01</v>
      </c>
      <c r="AA43" s="286" t="s">
        <v>175</v>
      </c>
      <c r="AB43" s="286">
        <v>349.32</v>
      </c>
      <c r="AC43" s="286">
        <v>469.54109999999997</v>
      </c>
      <c r="AD43" s="287">
        <v>384.10230000000001</v>
      </c>
      <c r="AE43" s="288">
        <v>3.8215999999999894</v>
      </c>
      <c r="AF43" s="298">
        <v>1.0049418758301343E-2</v>
      </c>
      <c r="AG43" t="s">
        <v>175</v>
      </c>
    </row>
    <row r="44" spans="2:33" ht="15" customHeight="1" x14ac:dyDescent="0.25">
      <c r="B44" s="75" t="s">
        <v>127</v>
      </c>
      <c r="C44" s="285" t="s">
        <v>175</v>
      </c>
      <c r="D44" s="285" t="s">
        <v>175</v>
      </c>
      <c r="E44" s="285">
        <v>245.91919999999999</v>
      </c>
      <c r="F44" s="285">
        <v>278.91180000000003</v>
      </c>
      <c r="G44" s="285">
        <v>308.97000000000003</v>
      </c>
      <c r="H44" s="285" t="s">
        <v>176</v>
      </c>
      <c r="I44" s="285">
        <v>384.38</v>
      </c>
      <c r="J44" s="285">
        <v>412.22</v>
      </c>
      <c r="K44" s="285">
        <v>298.37</v>
      </c>
      <c r="L44" s="285">
        <v>316</v>
      </c>
      <c r="M44" s="285" t="s">
        <v>175</v>
      </c>
      <c r="N44" s="285">
        <v>288.24</v>
      </c>
      <c r="O44" s="285" t="s">
        <v>175</v>
      </c>
      <c r="P44" s="285">
        <v>215.41</v>
      </c>
      <c r="Q44" s="285">
        <v>241.39</v>
      </c>
      <c r="R44" s="285" t="s">
        <v>176</v>
      </c>
      <c r="S44" s="285">
        <v>208.5138</v>
      </c>
      <c r="T44" s="285" t="s">
        <v>175</v>
      </c>
      <c r="U44" s="285" t="s">
        <v>175</v>
      </c>
      <c r="V44" s="285">
        <v>272.64</v>
      </c>
      <c r="W44" s="285">
        <v>286.46429999999998</v>
      </c>
      <c r="X44" s="285">
        <v>318.81</v>
      </c>
      <c r="Y44" s="285">
        <v>286.51979999999998</v>
      </c>
      <c r="Z44" s="285">
        <v>246.08</v>
      </c>
      <c r="AA44" s="285">
        <v>195.42</v>
      </c>
      <c r="AB44" s="285">
        <v>328.45</v>
      </c>
      <c r="AC44" s="285">
        <v>424.6585</v>
      </c>
      <c r="AD44" s="287">
        <v>307.57310000000001</v>
      </c>
      <c r="AE44" s="288">
        <v>-1.9346999999999639</v>
      </c>
      <c r="AF44" s="298">
        <v>-6.2508925461650655E-3</v>
      </c>
      <c r="AG44" t="s">
        <v>175</v>
      </c>
    </row>
    <row r="45" spans="2:33" ht="15" customHeight="1" x14ac:dyDescent="0.25">
      <c r="B45" s="75" t="s">
        <v>128</v>
      </c>
      <c r="C45" s="285" t="s">
        <v>175</v>
      </c>
      <c r="D45" s="285" t="s">
        <v>175</v>
      </c>
      <c r="E45" s="285">
        <v>249.74600000000001</v>
      </c>
      <c r="F45" s="285">
        <v>306.21129999999999</v>
      </c>
      <c r="G45" s="285">
        <v>314.48</v>
      </c>
      <c r="H45" s="285">
        <v>249.48</v>
      </c>
      <c r="I45" s="285">
        <v>399.81</v>
      </c>
      <c r="J45" s="285" t="s">
        <v>175</v>
      </c>
      <c r="K45" s="285">
        <v>319.07</v>
      </c>
      <c r="L45" s="285">
        <v>335</v>
      </c>
      <c r="M45" s="285">
        <v>342.43799999999999</v>
      </c>
      <c r="N45" s="285">
        <v>286.01</v>
      </c>
      <c r="O45" s="285" t="s">
        <v>175</v>
      </c>
      <c r="P45" s="285">
        <v>243.42</v>
      </c>
      <c r="Q45" s="285">
        <v>256.89999999999998</v>
      </c>
      <c r="R45" s="285">
        <v>295.45999999999998</v>
      </c>
      <c r="S45" s="285">
        <v>175.8432</v>
      </c>
      <c r="T45" s="285" t="s">
        <v>175</v>
      </c>
      <c r="U45" s="285">
        <v>271</v>
      </c>
      <c r="V45" s="285">
        <v>297.51</v>
      </c>
      <c r="W45" s="285">
        <v>297.19569999999999</v>
      </c>
      <c r="X45" s="285">
        <v>327.93</v>
      </c>
      <c r="Y45" s="285">
        <v>284.72109999999998</v>
      </c>
      <c r="Z45" s="285">
        <v>254.7</v>
      </c>
      <c r="AA45" s="285" t="s">
        <v>176</v>
      </c>
      <c r="AB45" s="285">
        <v>341</v>
      </c>
      <c r="AC45" s="285">
        <v>439.45499999999998</v>
      </c>
      <c r="AD45" s="287">
        <v>334.7439</v>
      </c>
      <c r="AE45" s="288">
        <v>1.4006999999999721</v>
      </c>
      <c r="AF45" s="298">
        <v>4.2019756215214699E-3</v>
      </c>
      <c r="AG45" t="s">
        <v>175</v>
      </c>
    </row>
    <row r="46" spans="2:33" ht="15" customHeight="1" thickBot="1" x14ac:dyDescent="0.3">
      <c r="B46" s="75" t="s">
        <v>129</v>
      </c>
      <c r="C46" s="286" t="s">
        <v>175</v>
      </c>
      <c r="D46" s="286" t="s">
        <v>175</v>
      </c>
      <c r="E46" s="286" t="s">
        <v>176</v>
      </c>
      <c r="F46" s="286">
        <v>302.71480000000003</v>
      </c>
      <c r="G46" s="286">
        <v>317.39</v>
      </c>
      <c r="H46" s="286" t="s">
        <v>176</v>
      </c>
      <c r="I46" s="286">
        <v>399.87</v>
      </c>
      <c r="J46" s="286" t="s">
        <v>175</v>
      </c>
      <c r="K46" s="286">
        <v>347.99</v>
      </c>
      <c r="L46" s="286">
        <v>317</v>
      </c>
      <c r="M46" s="286" t="s">
        <v>175</v>
      </c>
      <c r="N46" s="286" t="s">
        <v>175</v>
      </c>
      <c r="O46" s="286" t="s">
        <v>175</v>
      </c>
      <c r="P46" s="286">
        <v>203.61</v>
      </c>
      <c r="Q46" s="286">
        <v>251.17</v>
      </c>
      <c r="R46" s="286" t="s">
        <v>175</v>
      </c>
      <c r="S46" s="286">
        <v>183.97659999999999</v>
      </c>
      <c r="T46" s="286" t="s">
        <v>175</v>
      </c>
      <c r="U46" s="286" t="s">
        <v>175</v>
      </c>
      <c r="V46" s="286">
        <v>292.66000000000003</v>
      </c>
      <c r="W46" s="286">
        <v>296.7577</v>
      </c>
      <c r="X46" s="286">
        <v>300.3</v>
      </c>
      <c r="Y46" s="286">
        <v>285.48849999999999</v>
      </c>
      <c r="Z46" s="286">
        <v>295.13</v>
      </c>
      <c r="AA46" s="286" t="s">
        <v>176</v>
      </c>
      <c r="AB46" s="286">
        <v>312.27</v>
      </c>
      <c r="AC46" s="286">
        <v>445.57089999999999</v>
      </c>
      <c r="AD46" s="287">
        <v>365.65719999999999</v>
      </c>
      <c r="AE46" s="288">
        <v>3.6837999999999624</v>
      </c>
      <c r="AF46" s="298">
        <v>1.0176990905961469E-2</v>
      </c>
      <c r="AG46" t="s">
        <v>175</v>
      </c>
    </row>
    <row r="47" spans="2:33" ht="15" customHeight="1" thickBot="1" x14ac:dyDescent="0.3">
      <c r="B47" s="74" t="s">
        <v>130</v>
      </c>
      <c r="C47" s="294">
        <v>361.39159999999998</v>
      </c>
      <c r="D47" s="294" t="s">
        <v>175</v>
      </c>
      <c r="E47" s="294" t="s">
        <v>176</v>
      </c>
      <c r="F47" s="294">
        <v>315.0908</v>
      </c>
      <c r="G47" s="294">
        <v>343.85379999999998</v>
      </c>
      <c r="H47" s="294" t="s">
        <v>176</v>
      </c>
      <c r="I47" s="294">
        <v>408.20100000000002</v>
      </c>
      <c r="J47" s="294">
        <v>419.22019999999998</v>
      </c>
      <c r="K47" s="294">
        <v>380.33159999999998</v>
      </c>
      <c r="L47" s="294">
        <v>427.38229999999999</v>
      </c>
      <c r="M47" s="294">
        <v>370.25569999999999</v>
      </c>
      <c r="N47" s="294">
        <v>460.34539999999998</v>
      </c>
      <c r="O47" s="294" t="s">
        <v>175</v>
      </c>
      <c r="P47" s="294">
        <v>230.51920000000001</v>
      </c>
      <c r="Q47" s="294" t="s">
        <v>176</v>
      </c>
      <c r="R47" s="294" t="s">
        <v>176</v>
      </c>
      <c r="S47" s="294">
        <v>194.09280000000001</v>
      </c>
      <c r="T47" s="294" t="s">
        <v>175</v>
      </c>
      <c r="U47" s="294">
        <v>295.36720000000003</v>
      </c>
      <c r="V47" s="294">
        <v>358.74900000000002</v>
      </c>
      <c r="W47" s="294">
        <v>304.65730000000002</v>
      </c>
      <c r="X47" s="294">
        <v>360.66269999999997</v>
      </c>
      <c r="Y47" s="294">
        <v>287.21890000000002</v>
      </c>
      <c r="Z47" s="294">
        <v>292.74650000000003</v>
      </c>
      <c r="AA47" s="294" t="s">
        <v>176</v>
      </c>
      <c r="AB47" s="294">
        <v>342.16770000000002</v>
      </c>
      <c r="AC47" s="294">
        <v>452.66730000000001</v>
      </c>
      <c r="AD47" s="295">
        <v>386.30329999999998</v>
      </c>
      <c r="AE47" s="301">
        <v>1.9449999999999932</v>
      </c>
      <c r="AF47" s="302">
        <v>5.0603824608443926E-3</v>
      </c>
      <c r="AG47" t="s">
        <v>175</v>
      </c>
    </row>
    <row r="48" spans="2:33" ht="15" customHeight="1" thickBot="1" x14ac:dyDescent="0.3">
      <c r="B48" s="75" t="s">
        <v>131</v>
      </c>
      <c r="C48" s="303">
        <v>271.40660000000003</v>
      </c>
      <c r="D48" s="303">
        <v>212.3297</v>
      </c>
      <c r="E48" s="303">
        <v>273.43299999999999</v>
      </c>
      <c r="F48" s="303">
        <v>302.41809999999998</v>
      </c>
      <c r="G48" s="303">
        <v>349.20589999999999</v>
      </c>
      <c r="H48" s="303">
        <v>240.46530000000001</v>
      </c>
      <c r="I48" s="303">
        <v>387.64190000000002</v>
      </c>
      <c r="J48" s="303">
        <v>357.12349999999998</v>
      </c>
      <c r="K48" s="303">
        <v>355.26220000000001</v>
      </c>
      <c r="L48" s="303">
        <v>365.68</v>
      </c>
      <c r="M48" s="303">
        <v>341.35050000000001</v>
      </c>
      <c r="N48" s="303">
        <v>380.0575</v>
      </c>
      <c r="O48" s="303">
        <v>269.1284</v>
      </c>
      <c r="P48" s="303">
        <v>236.69380000000001</v>
      </c>
      <c r="Q48" s="303">
        <v>256.40519999999998</v>
      </c>
      <c r="R48" s="303">
        <v>361.57749999999999</v>
      </c>
      <c r="S48" s="303">
        <v>179.76669999999999</v>
      </c>
      <c r="T48" s="303" t="s">
        <v>175</v>
      </c>
      <c r="U48" s="303">
        <v>297.88920000000002</v>
      </c>
      <c r="V48" s="303">
        <v>350.8716</v>
      </c>
      <c r="W48" s="303">
        <v>301.00639999999999</v>
      </c>
      <c r="X48" s="303">
        <v>318.3426</v>
      </c>
      <c r="Y48" s="303">
        <v>264.4853</v>
      </c>
      <c r="Z48" s="303">
        <v>295.55329999999998</v>
      </c>
      <c r="AA48" s="303">
        <v>234.9015</v>
      </c>
      <c r="AB48" s="303">
        <v>332.07569999999998</v>
      </c>
      <c r="AC48" s="303">
        <v>444.2303</v>
      </c>
      <c r="AD48" s="304">
        <v>353.56110000000001</v>
      </c>
      <c r="AE48" s="296">
        <v>0.72090000000002874</v>
      </c>
      <c r="AF48" s="305">
        <v>2.0431345407923018E-3</v>
      </c>
      <c r="AG48" t="s">
        <v>175</v>
      </c>
    </row>
    <row r="49" spans="2:33" ht="15" customHeight="1" thickBot="1" x14ac:dyDescent="0.3">
      <c r="B49" s="81" t="s">
        <v>132</v>
      </c>
      <c r="C49" s="306">
        <v>0.54750000000001364</v>
      </c>
      <c r="D49" s="306">
        <v>-38.245800000000003</v>
      </c>
      <c r="E49" s="306">
        <v>2.1000000000015007E-2</v>
      </c>
      <c r="F49" s="306">
        <v>3.9757999999999925</v>
      </c>
      <c r="G49" s="306">
        <v>-0.80700000000001637</v>
      </c>
      <c r="H49" s="306">
        <v>-1.0199999999997544E-2</v>
      </c>
      <c r="I49" s="306">
        <v>4.0726999999999975</v>
      </c>
      <c r="J49" s="306" t="s">
        <v>175</v>
      </c>
      <c r="K49" s="306">
        <v>1.4673000000000229</v>
      </c>
      <c r="L49" s="306">
        <v>0.65300000000002001</v>
      </c>
      <c r="M49" s="306">
        <v>2.0851000000000113</v>
      </c>
      <c r="N49" s="306">
        <v>2.6888999999999896</v>
      </c>
      <c r="O49" s="306">
        <v>-0.86470000000002756</v>
      </c>
      <c r="P49" s="306">
        <v>7.1068000000000211</v>
      </c>
      <c r="Q49" s="306">
        <v>3.6472999999999729</v>
      </c>
      <c r="R49" s="306">
        <v>-6.943300000000022</v>
      </c>
      <c r="S49" s="306">
        <v>-12.833800000000025</v>
      </c>
      <c r="T49" s="306" t="s">
        <v>175</v>
      </c>
      <c r="U49" s="306">
        <v>-1.1875</v>
      </c>
      <c r="V49" s="306">
        <v>0.45229999999997972</v>
      </c>
      <c r="W49" s="306">
        <v>-1.3985000000000127</v>
      </c>
      <c r="X49" s="306">
        <v>-5.4533000000000129</v>
      </c>
      <c r="Y49" s="306">
        <v>-5.3075000000000045</v>
      </c>
      <c r="Z49" s="306">
        <v>-5.7807000000000244</v>
      </c>
      <c r="AA49" s="306">
        <v>-0.56579999999999586</v>
      </c>
      <c r="AB49" s="306">
        <v>1.7908999999999651</v>
      </c>
      <c r="AC49" s="306">
        <v>-1.9596000000000231</v>
      </c>
      <c r="AD49" s="307">
        <v>0.72090000000002874</v>
      </c>
      <c r="AE49" s="308" t="s">
        <v>175</v>
      </c>
      <c r="AF49" s="309" t="s">
        <v>175</v>
      </c>
      <c r="AG49" t="s">
        <v>175</v>
      </c>
    </row>
    <row r="50" spans="2:33" ht="15" customHeight="1" thickBot="1" x14ac:dyDescent="0.3">
      <c r="B50" s="78" t="s">
        <v>133</v>
      </c>
      <c r="C50" s="294">
        <v>298.27999999999997</v>
      </c>
      <c r="D50" s="294" t="s">
        <v>175</v>
      </c>
      <c r="E50" s="294">
        <v>326.32029999999997</v>
      </c>
      <c r="F50" s="294">
        <v>336.60379999999998</v>
      </c>
      <c r="G50" s="294">
        <v>394.41</v>
      </c>
      <c r="H50" s="294" t="s">
        <v>175</v>
      </c>
      <c r="I50" s="294">
        <v>409.2</v>
      </c>
      <c r="J50" s="294">
        <v>383.69</v>
      </c>
      <c r="K50" s="294">
        <v>379.51</v>
      </c>
      <c r="L50" s="294">
        <v>379</v>
      </c>
      <c r="M50" s="294">
        <v>357.52229999999997</v>
      </c>
      <c r="N50" s="294">
        <v>401.13</v>
      </c>
      <c r="O50" s="294" t="s">
        <v>175</v>
      </c>
      <c r="P50" s="294" t="s">
        <v>175</v>
      </c>
      <c r="Q50" s="294">
        <v>284.39</v>
      </c>
      <c r="R50" s="294">
        <v>352.36</v>
      </c>
      <c r="S50" s="294" t="s">
        <v>175</v>
      </c>
      <c r="T50" s="294" t="s">
        <v>175</v>
      </c>
      <c r="U50" s="294">
        <v>353</v>
      </c>
      <c r="V50" s="294">
        <v>384.58</v>
      </c>
      <c r="W50" s="294">
        <v>328.0761</v>
      </c>
      <c r="X50" s="294">
        <v>390.69</v>
      </c>
      <c r="Y50" s="294">
        <v>322.76459999999997</v>
      </c>
      <c r="Z50" s="294">
        <v>322.89</v>
      </c>
      <c r="AA50" s="294">
        <v>355.66</v>
      </c>
      <c r="AB50" s="294">
        <v>386.18</v>
      </c>
      <c r="AC50" s="294">
        <v>465.8913</v>
      </c>
      <c r="AD50" s="295">
        <v>375.26420000000002</v>
      </c>
      <c r="AE50" s="301">
        <v>4.7438000000000216</v>
      </c>
      <c r="AF50" s="302">
        <v>1.2803073730893066E-2</v>
      </c>
      <c r="AG50" t="s">
        <v>175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19" x14ac:dyDescent="0.25">
      <c r="B81" s="94" t="s">
        <v>152</v>
      </c>
    </row>
    <row r="83" spans="2:19" x14ac:dyDescent="0.25">
      <c r="B83" s="61" t="s">
        <v>134</v>
      </c>
      <c r="C83" s="61">
        <v>1</v>
      </c>
      <c r="D83" s="61">
        <v>2</v>
      </c>
      <c r="E83" s="61">
        <v>3</v>
      </c>
      <c r="F83" s="61">
        <v>4</v>
      </c>
      <c r="G83" s="61">
        <v>5</v>
      </c>
      <c r="H83" s="61">
        <v>6</v>
      </c>
      <c r="I83" s="61">
        <v>7</v>
      </c>
      <c r="J83" s="61">
        <v>8</v>
      </c>
      <c r="K83" s="61">
        <v>9</v>
      </c>
      <c r="L83" s="61">
        <v>10</v>
      </c>
      <c r="M83" s="61">
        <v>11</v>
      </c>
      <c r="N83" s="61">
        <v>12</v>
      </c>
      <c r="O83" s="61">
        <v>13</v>
      </c>
      <c r="P83" s="61">
        <v>14</v>
      </c>
      <c r="Q83" s="61">
        <v>15</v>
      </c>
      <c r="R83" s="61">
        <v>16</v>
      </c>
      <c r="S83" s="61">
        <v>17</v>
      </c>
    </row>
    <row r="84" spans="2:19" x14ac:dyDescent="0.25">
      <c r="B84" s="61" t="s">
        <v>135</v>
      </c>
      <c r="C84" s="60">
        <v>229.07</v>
      </c>
      <c r="D84" s="60">
        <v>229.07</v>
      </c>
      <c r="E84" s="60">
        <v>229.07</v>
      </c>
      <c r="F84" s="60">
        <v>229.07</v>
      </c>
      <c r="G84" s="60">
        <v>229.07</v>
      </c>
      <c r="H84" s="60">
        <v>229.07</v>
      </c>
      <c r="I84" s="60">
        <v>229.07</v>
      </c>
      <c r="J84" s="60">
        <v>229.07</v>
      </c>
      <c r="K84" s="60">
        <v>229.07</v>
      </c>
      <c r="L84" s="60">
        <v>229.07</v>
      </c>
      <c r="M84" s="60">
        <v>229.07</v>
      </c>
      <c r="N84" s="60">
        <v>229.07</v>
      </c>
      <c r="O84" s="60">
        <v>229.07</v>
      </c>
      <c r="P84" s="60">
        <v>229.07</v>
      </c>
      <c r="Q84" s="60">
        <v>229.07</v>
      </c>
      <c r="R84" s="60">
        <v>229.07</v>
      </c>
      <c r="S84" s="60">
        <v>229.07</v>
      </c>
    </row>
    <row r="85" spans="2:19" x14ac:dyDescent="0.25">
      <c r="B85" s="61" t="s">
        <v>136</v>
      </c>
      <c r="C85" s="60">
        <v>364.4425</v>
      </c>
      <c r="D85" s="60">
        <v>364.61329999999998</v>
      </c>
      <c r="E85" s="60">
        <v>364.62619999999998</v>
      </c>
      <c r="F85" s="60">
        <v>367.30619999999999</v>
      </c>
      <c r="G85" s="60">
        <v>367.98829999999998</v>
      </c>
      <c r="H85" s="60">
        <v>369.28449999999998</v>
      </c>
      <c r="I85" s="60">
        <v>370.2998</v>
      </c>
      <c r="J85" s="60">
        <v>369.11</v>
      </c>
      <c r="K85" s="60">
        <v>368.73009999999999</v>
      </c>
      <c r="L85" s="60">
        <v>370.0727</v>
      </c>
      <c r="M85" s="60">
        <v>370.5215</v>
      </c>
      <c r="N85" s="60">
        <v>370.34320000000002</v>
      </c>
      <c r="O85" s="60">
        <v>369.83269999999999</v>
      </c>
      <c r="P85" s="60">
        <v>372.2704</v>
      </c>
      <c r="Q85" s="60">
        <v>373.60980000000001</v>
      </c>
      <c r="R85" s="60">
        <v>374.96570000000003</v>
      </c>
      <c r="S85" s="60">
        <v>374.95049999999998</v>
      </c>
    </row>
    <row r="86" spans="2:19" x14ac:dyDescent="0.25">
      <c r="B86" s="61" t="s">
        <v>137</v>
      </c>
      <c r="C86" s="60">
        <v>459.56</v>
      </c>
      <c r="D86" s="60">
        <v>456.08550000000002</v>
      </c>
      <c r="E86" s="60">
        <v>458.25459999999998</v>
      </c>
      <c r="F86" s="60">
        <v>459.06240000000003</v>
      </c>
      <c r="G86" s="60">
        <v>457.77870000000001</v>
      </c>
      <c r="H86" s="60">
        <v>468.4178</v>
      </c>
      <c r="I86" s="60">
        <v>468.72379999999998</v>
      </c>
      <c r="J86" s="60">
        <v>464.39</v>
      </c>
      <c r="K86" s="60">
        <v>464.27730000000003</v>
      </c>
      <c r="L86" s="60">
        <v>469.18520000000001</v>
      </c>
      <c r="M86" s="60">
        <v>467.029</v>
      </c>
      <c r="N86" s="60">
        <v>464.86</v>
      </c>
      <c r="O86" s="60">
        <v>465.67090000000002</v>
      </c>
      <c r="P86" s="60">
        <v>472.33640000000003</v>
      </c>
      <c r="Q86" s="60">
        <v>474.08819999999997</v>
      </c>
      <c r="R86" s="60">
        <v>474.9751</v>
      </c>
      <c r="S86" s="60">
        <v>471.74</v>
      </c>
    </row>
    <row r="87" spans="2:19" x14ac:dyDescent="0.25">
      <c r="B87" s="61" t="s">
        <v>138</v>
      </c>
      <c r="C87" s="60">
        <v>200.85749999999999</v>
      </c>
      <c r="D87" s="60">
        <v>202.77780000000001</v>
      </c>
      <c r="E87" s="60">
        <v>237.00290000000001</v>
      </c>
      <c r="F87" s="60">
        <v>236.76339999999999</v>
      </c>
      <c r="G87" s="60">
        <v>203.63489999999999</v>
      </c>
      <c r="H87" s="60">
        <v>277.54680000000002</v>
      </c>
      <c r="I87" s="60">
        <v>173.38489999999999</v>
      </c>
      <c r="J87" s="60">
        <v>202.89</v>
      </c>
      <c r="K87" s="60">
        <v>289.30739999999997</v>
      </c>
      <c r="L87" s="60">
        <v>210.55420000000001</v>
      </c>
      <c r="M87" s="60">
        <v>191.91489999999999</v>
      </c>
      <c r="N87" s="60">
        <v>202.08</v>
      </c>
      <c r="O87" s="60">
        <v>209.4563</v>
      </c>
      <c r="P87" s="60">
        <v>190.40950000000001</v>
      </c>
      <c r="Q87" s="60">
        <v>204.0489</v>
      </c>
      <c r="R87" s="60">
        <v>202.30879999999999</v>
      </c>
      <c r="S87" s="60">
        <v>216.32339999999999</v>
      </c>
    </row>
    <row r="88" spans="2:19" x14ac:dyDescent="0.25">
      <c r="B88" s="61" t="s">
        <v>81</v>
      </c>
      <c r="C88" s="60">
        <v>295.58969999999999</v>
      </c>
      <c r="D88" s="60">
        <v>308.43299999999999</v>
      </c>
      <c r="E88" s="60">
        <v>313.0908</v>
      </c>
      <c r="F88" s="60">
        <v>314.58690000000001</v>
      </c>
      <c r="G88" s="60">
        <v>308.85579999999999</v>
      </c>
      <c r="H88" s="60">
        <v>317.37799999999999</v>
      </c>
      <c r="I88" s="60">
        <v>318.85270000000003</v>
      </c>
      <c r="J88" s="60">
        <v>324.55</v>
      </c>
      <c r="K88" s="60">
        <v>326.60770000000002</v>
      </c>
      <c r="L88" s="60">
        <v>328.2457</v>
      </c>
      <c r="M88" s="60">
        <v>322.90460000000002</v>
      </c>
      <c r="N88" s="60">
        <v>325.59910000000002</v>
      </c>
      <c r="O88" s="60">
        <v>327.26859999999999</v>
      </c>
      <c r="P88" s="60">
        <v>319.52210000000002</v>
      </c>
      <c r="Q88" s="60">
        <v>323.3605</v>
      </c>
      <c r="R88" s="60">
        <v>325.04349999999999</v>
      </c>
      <c r="S88" s="60">
        <v>320.37759999999997</v>
      </c>
    </row>
  </sheetData>
  <mergeCells count="32">
    <mergeCell ref="AF4:AF5"/>
    <mergeCell ref="X4:X5"/>
    <mergeCell ref="Y4:Y5"/>
    <mergeCell ref="Z4:Z5"/>
    <mergeCell ref="AA4:AA5"/>
    <mergeCell ref="AB4:AB5"/>
    <mergeCell ref="AC4:AC5"/>
    <mergeCell ref="AD4:AD5"/>
    <mergeCell ref="AE4:AE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C4:C5"/>
    <mergeCell ref="B4:B5"/>
    <mergeCell ref="J4:J5"/>
    <mergeCell ref="I4:I5"/>
    <mergeCell ref="H4:H5"/>
    <mergeCell ref="G4:G5"/>
    <mergeCell ref="F4:F5"/>
  </mergeCells>
  <conditionalFormatting sqref="C6">
    <cfRule type="expression" dxfId="7" priority="14" stopIfTrue="1">
      <formula>ISERROR(C6)</formula>
    </cfRule>
  </conditionalFormatting>
  <conditionalFormatting sqref="C48:AC48">
    <cfRule type="expression" dxfId="6" priority="13" stopIfTrue="1">
      <formula>ISERROR(C48)</formula>
    </cfRule>
  </conditionalFormatting>
  <conditionalFormatting sqref="C13:AC13">
    <cfRule type="expression" dxfId="5" priority="12" stopIfTrue="1">
      <formula>ISERROR(C13)</formula>
    </cfRule>
  </conditionalFormatting>
  <conditionalFormatting sqref="C20:AC20">
    <cfRule type="expression" dxfId="4" priority="11" stopIfTrue="1">
      <formula>ISERROR(C20)</formula>
    </cfRule>
  </conditionalFormatting>
  <conditionalFormatting sqref="C22:AC22 C27:AC27">
    <cfRule type="expression" dxfId="3" priority="10" stopIfTrue="1">
      <formula>ISERROR(C22)</formula>
    </cfRule>
  </conditionalFormatting>
  <conditionalFormatting sqref="C30:AC30 C35:AC36">
    <cfRule type="expression" dxfId="2" priority="9" stopIfTrue="1">
      <formula>ISERROR(C30)</formula>
    </cfRule>
  </conditionalFormatting>
  <conditionalFormatting sqref="C39:AC39 C44:AC45">
    <cfRule type="expression" dxfId="1" priority="8" stopIfTrue="1">
      <formula>ISERROR(C39)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2021-05-12T10:37:19Z</dcterms:modified>
</cp:coreProperties>
</file>