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<sst xmlns="http://schemas.openxmlformats.org/spreadsheetml/2006/main" count="230" uniqueCount="102">
  <si>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</si>
  <si>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</si>
  <si>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</si>
  <si>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</si>
  <si>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</si>
  <si>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</si>
  <si>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</si>
  <si>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</si>
  <si>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</si>
  <si>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</si>
  <si>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</si>
  <si>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</si>
  <si>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</si>
  <si>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</si>
  <si>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</si>
  <si>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</si>
  <si>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</si>
  <si>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</si>
  <si>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</si>
  <si>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</si>
  <si>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</si>
  <si>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</si>
  <si>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</si>
  <si>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</si>
  <si>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</si>
  <si>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</si>
  <si>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</si>
  <si>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</si>
  <si>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</si>
  <si>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</si>
  <si>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</si>
  <si>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</si>
  <si>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</si>
  <si>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</si>
  <si>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</si>
  <si>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</si>
  <si>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</si>
  <si>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</si>
  <si>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</si>
  <si>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</si>
  <si>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</si>
  <si>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</si>
  <si>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</si>
  <si>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</si>
  <si>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</si>
  <si>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</si>
  <si>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</si>
  <si>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</si>
  <si>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</si>
  <si>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</si>
  <si>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</si>
  <si>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</si>
  <si>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</si>
  <si>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</si>
  <si>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</si>
  <si>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</si>
  <si>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</si>
  <si>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</si>
  <si>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</si>
  <si>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</si>
  <si>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</si>
  <si>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</si>
  <si>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</si>
  <si>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</si>
  <si>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</si>
  <si>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</si>
  <si>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</si>
  <si>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</si>
  <si>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</si>
  <si>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</si>
  <si>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</si>
  <si>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</si>
  <si>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</si>
  <si>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</si>
  <si>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</si>
  <si>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</si>
  <si>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</si>
  <si>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</si>
  <si>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</si>
  <si>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</si>
  <si>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</si>
  <si>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</si>
  <si>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</si>
  <si>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</si>
  <si>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</si>
  <si>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</si>
  <si>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</si>
  <si>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</si>
  <si>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</si>
  <si>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</si>
  <si>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</si>
  <si>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</si>
  <si>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</si>
  <si>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</si>
  <si>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</si>
  <si>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</si>
  <si>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Teden: 44. teden (25.10.2020-01.11.2020)</t>
  </si>
  <si>
    <t>Številka: 3305-5/2020/351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</si>
  <si>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44. teden (25.10.2020-01.11.2020),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</si>
  <si>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44. teden (25.10.2020-01.11.2020),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</si>
  <si>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43. teden (19.10.2020-25.10.2020)</t>
    </r>
  </si>
  <si>
    <t>Ni podatka!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</si>
</sst>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9" borderId="36" xfId="0" applyFont="1" applyFill="1" applyBorder="1" applyAlignment="1" applyProtection="1">
      <alignment horizontal="center"/>
    </xf>
    <xf numFmtId="0" fontId="56" fillId="39" borderId="37" xfId="0" applyFont="1" applyFill="1" applyBorder="1" applyAlignment="1" applyProtection="1">
      <alignment horizontal="center"/>
    </xf>
    <xf numFmtId="0" fontId="20" fillId="39" borderId="37" xfId="0" applyFont="1" applyFill="1" applyBorder="1" applyAlignment="1" applyProtection="1">
      <alignment horizontal="center"/>
    </xf>
    <xf numFmtId="0" fontId="56" fillId="39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9" borderId="12" xfId="0" applyFont="1" applyFill="1" applyBorder="1" applyAlignment="1" applyProtection="1">
      <alignment horizontal="center"/>
    </xf>
    <xf numFmtId="0" fontId="57" fillId="39" borderId="12" xfId="0" applyFont="1" applyFill="1" applyBorder="1" applyAlignment="1" applyProtection="1">
      <alignment horizontal="center"/>
    </xf>
    <xf numFmtId="0" fontId="57" fillId="33" borderId="22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35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0" fontId="41" fillId="37" borderId="43" xfId="0" applyFont="1" applyFill="1" applyBorder="1" applyAlignment="1">
      <alignment horizontal="center" vertical="center"/>
    </xf>
    <xf numFmtId="0" fontId="41" fillId="37" borderId="16" xfId="0" applyFont="1" applyFill="1" applyBorder="1" applyAlignment="1">
      <alignment vertical="center"/>
    </xf>
    <xf numFmtId="0" fontId="41" fillId="38" borderId="15" xfId="0" applyFont="1" applyFill="1" applyBorder="1" applyAlignment="1">
      <alignment vertical="center"/>
    </xf>
    <xf numFmtId="0" fontId="59" fillId="38" borderId="15" xfId="0" applyFont="1" applyFill="1" applyBorder="1" applyAlignment="1">
      <alignment vertical="center"/>
    </xf>
    <xf numFmtId="0" fontId="60" fillId="38" borderId="17" xfId="0" applyFont="1" applyFill="1" applyBorder="1" applyAlignment="1">
      <alignment vertical="center"/>
    </xf>
    <xf numFmtId="2" fontId="61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41" fillId="35" borderId="10" xfId="0" applyFont="1" applyFill="1" applyBorder="1" applyAlignment="1">
      <alignment horizontal="center" vertical="center"/>
    </xf>
    <xf numFmtId="0" fontId="41" fillId="35" borderId="10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8" xfId="0" applyFont="1" applyFill="1" applyBorder="1" applyAlignment="1">
      <alignment vertical="center"/>
    </xf>
    <xf numFmtId="0" fontId="33" fillId="35" borderId="49" xfId="0" applyFont="1" applyFill="1" applyBorder="1" applyAlignment="1">
      <alignment vertical="center"/>
    </xf>
    <xf numFmtId="0" fontId="51" fillId="35" borderId="49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51" xfId="0" applyNumberFormat="1" applyFont="1" applyFill="1" applyBorder="1" applyAlignment="1">
      <alignment horizontal="center"/>
    </xf>
    <xf numFmtId="168" fontId="47" fillId="35" borderId="52" xfId="48" applyNumberFormat="1" applyFont="1" applyFill="1" applyBorder="1" applyAlignment="1">
      <alignment horizontal="center"/>
    </xf>
    <xf numFmtId="168" fontId="47" fillId="35" borderId="49" xfId="48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0" fontId="34" fillId="34" borderId="44" xfId="0" applyFont="1" applyFill="1" applyBorder="1" applyAlignment="1"/>
    <xf numFmtId="167" fontId="34" fillId="34" borderId="45" xfId="0" applyNumberFormat="1" applyFont="1" applyFill="1" applyBorder="1" applyAlignment="1">
      <alignment horizontal="center"/>
    </xf>
    <xf numFmtId="168" fontId="34" fillId="34" borderId="46" xfId="48" applyNumberFormat="1" applyFont="1" applyFill="1" applyBorder="1" applyAlignment="1">
      <alignment horizontal="center"/>
    </xf>
    <xf numFmtId="168" fontId="34" fillId="34" borderId="47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0" fontId="34" fillId="34" borderId="57" xfId="0" applyFont="1" applyFill="1" applyBorder="1" applyAlignment="1"/>
    <xf numFmtId="168" fontId="34" fillId="34" borderId="58" xfId="48" applyNumberFormat="1" applyFont="1" applyFill="1" applyBorder="1" applyAlignment="1">
      <alignment horizontal="center"/>
    </xf>
    <xf numFmtId="0" fontId="41" fillId="38" borderId="39" xfId="0" applyFont="1" applyFill="1" applyBorder="1" applyAlignment="1">
      <alignment vertical="center"/>
    </xf>
    <xf numFmtId="2" fontId="61" fillId="0" borderId="21" xfId="0" applyNumberFormat="1" applyFont="1" applyBorder="1" applyAlignment="1">
      <alignment horizontal="center" vertical="center"/>
    </xf>
    <xf numFmtId="2" fontId="61" fillId="0" borderId="21" xfId="0" applyNumberFormat="1" applyFont="1" applyBorder="1" applyAlignment="1">
      <alignment horizontal="center" vertical="center" wrapText="1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40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21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49" xfId="0" applyFont="1" applyFill="1" applyBorder="1" applyAlignment="1">
      <alignment horizontal="center" vertical="center" wrapText="1"/>
    </xf>
    <xf numFmtId="0" fontId="53" fillId="35" borderId="49" xfId="0" applyFont="1" applyFill="1" applyBorder="1" applyAlignment="1">
      <alignment horizontal="center" vertical="center" wrapText="1"/>
    </xf>
    <xf numFmtId="0" fontId="53" fillId="35" borderId="50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34" fillId="40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41" xfId="0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9" xfId="0" applyFont="1" applyFill="1" applyBorder="1" applyAlignment="1" applyProtection="1">
      <alignment horizontal="center" wrapText="1"/>
    </xf>
    <xf numFmtId="4" fontId="28" fillId="35" borderId="59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0" fontId="27" fillId="35" borderId="60" xfId="0" applyFont="1" applyFill="1" applyBorder="1" applyAlignment="1" applyProtection="1">
      <alignment horizontal="center" wrapText="1"/>
    </xf>
    <xf numFmtId="3" fontId="28" fillId="0" borderId="42" xfId="0" applyNumberFormat="1" applyFont="1" applyFill="1" applyBorder="1" applyAlignment="1" applyProtection="1">
      <alignment horizontal="center" wrapText="1"/>
    </xf>
    <xf numFmtId="165" fontId="28" fillId="0" borderId="42" xfId="0" applyNumberFormat="1" applyFont="1" applyFill="1" applyBorder="1" applyAlignment="1" applyProtection="1">
      <alignment horizontal="center" wrapText="1"/>
    </xf>
    <xf numFmtId="10" fontId="24" fillId="0" borderId="43" xfId="44" applyNumberFormat="1" applyFont="1" applyFill="1" applyBorder="1" applyAlignment="1" applyProtection="1">
      <alignment horizontal="center" wrapText="1"/>
    </xf>
    <xf numFmtId="0" fontId="27" fillId="35" borderId="61" xfId="0" applyFont="1" applyFill="1" applyBorder="1" applyAlignment="1" applyProtection="1">
      <alignment horizontal="center" wrapText="1"/>
    </xf>
    <xf numFmtId="166" fontId="65" fillId="36" borderId="25" xfId="44" applyNumberFormat="1" applyFont="1" applyFill="1" applyBorder="1" applyAlignment="1" applyProtection="1">
      <alignment horizontal="center"/>
    </xf>
    <xf numFmtId="10" fontId="66" fillId="36" borderId="10" xfId="0" applyNumberFormat="1" applyFont="1" applyFill="1" applyBorder="1" applyAlignment="1" applyProtection="1">
      <alignment horizontal="center"/>
    </xf>
    <xf numFmtId="0" fontId="27" fillId="35" borderId="62" xfId="0" applyFont="1" applyFill="1" applyBorder="1" applyAlignment="1" applyProtection="1">
      <alignment horizontal="center" wrapText="1"/>
    </xf>
    <xf numFmtId="3" fontId="28" fillId="0" borderId="63" xfId="0" applyNumberFormat="1" applyFont="1" applyFill="1" applyBorder="1" applyAlignment="1" applyProtection="1">
      <alignment horizontal="center" wrapText="1"/>
    </xf>
    <xf numFmtId="165" fontId="28" fillId="0" borderId="63" xfId="0" applyNumberFormat="1" applyFont="1" applyFill="1" applyBorder="1" applyAlignment="1" applyProtection="1">
      <alignment horizontal="center" wrapText="1"/>
    </xf>
    <xf numFmtId="10" fontId="24" fillId="0" borderId="64" xfId="44" applyNumberFormat="1" applyFont="1" applyFill="1" applyBorder="1" applyAlignment="1" applyProtection="1">
      <alignment horizontal="center" wrapText="1"/>
    </xf>
    <xf numFmtId="0" fontId="27" fillId="35" borderId="65" xfId="0" applyFont="1" applyFill="1" applyBorder="1" applyAlignment="1" applyProtection="1">
      <alignment horizontal="center" wrapText="1"/>
    </xf>
    <xf numFmtId="0" fontId="28" fillId="35" borderId="66" xfId="0" applyFont="1" applyFill="1" applyBorder="1" applyAlignment="1" applyProtection="1">
      <alignment horizontal="center" wrapText="1"/>
    </xf>
    <xf numFmtId="4" fontId="28" fillId="35" borderId="66" xfId="0" applyNumberFormat="1" applyFont="1" applyFill="1" applyBorder="1" applyAlignment="1" applyProtection="1">
      <alignment horizontal="center" wrapText="1"/>
    </xf>
    <xf numFmtId="0" fontId="24" fillId="35" borderId="66" xfId="0" applyFont="1" applyFill="1" applyBorder="1" applyAlignment="1" applyProtection="1">
      <alignment wrapText="1"/>
    </xf>
    <xf numFmtId="10" fontId="24" fillId="35" borderId="67" xfId="44" applyNumberFormat="1" applyFont="1" applyFill="1" applyBorder="1" applyAlignment="1" applyProtection="1">
      <alignment horizontal="center" wrapText="1"/>
    </xf>
    <xf numFmtId="164" fontId="28" fillId="0" borderId="42" xfId="0" applyNumberFormat="1" applyFont="1" applyFill="1" applyBorder="1" applyAlignment="1" applyProtection="1">
      <alignment horizontal="center" wrapText="1"/>
    </xf>
    <xf numFmtId="0" fontId="27" fillId="35" borderId="42" xfId="0" applyFont="1" applyFill="1" applyBorder="1" applyAlignment="1" applyProtection="1">
      <alignment horizontal="center" wrapText="1"/>
    </xf>
    <xf numFmtId="165" fontId="28" fillId="35" borderId="42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(E)'!$AS$5:$CS$5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'cena_zakol_2020 (E)'!$AS$7:$CS$7</c:f>
              <c:numCache>
                <c:formatCode>#,##0</c:formatCode>
                <c:ptCount val="53"/>
                <c:pt idx="0">
                  <c:v>48285</c:v>
                </c:pt>
                <c:pt idx="1">
                  <c:v>63651</c:v>
                </c:pt>
                <c:pt idx="2">
                  <c:v>72181</c:v>
                </c:pt>
                <c:pt idx="3">
                  <c:v>78126</c:v>
                </c:pt>
                <c:pt idx="4">
                  <c:v>75473</c:v>
                </c:pt>
                <c:pt idx="5">
                  <c:v>76800</c:v>
                </c:pt>
                <c:pt idx="6">
                  <c:v>77142</c:v>
                </c:pt>
                <c:pt idx="7">
                  <c:v>87633</c:v>
                </c:pt>
                <c:pt idx="8">
                  <c:v>65769</c:v>
                </c:pt>
                <c:pt idx="9">
                  <c:v>48762</c:v>
                </c:pt>
                <c:pt idx="10">
                  <c:v>66488</c:v>
                </c:pt>
                <c:pt idx="11">
                  <c:v>82614</c:v>
                </c:pt>
                <c:pt idx="12">
                  <c:v>69537</c:v>
                </c:pt>
                <c:pt idx="13">
                  <c:v>64151</c:v>
                </c:pt>
                <c:pt idx="14">
                  <c:v>67775</c:v>
                </c:pt>
                <c:pt idx="15">
                  <c:v>71617</c:v>
                </c:pt>
                <c:pt idx="16">
                  <c:v>72437</c:v>
                </c:pt>
                <c:pt idx="17">
                  <c:v>58643</c:v>
                </c:pt>
                <c:pt idx="18">
                  <c:v>72038</c:v>
                </c:pt>
                <c:pt idx="19">
                  <c:v>71431</c:v>
                </c:pt>
                <c:pt idx="20">
                  <c:v>71408</c:v>
                </c:pt>
                <c:pt idx="21">
                  <c:v>61273</c:v>
                </c:pt>
                <c:pt idx="22">
                  <c:v>47834</c:v>
                </c:pt>
                <c:pt idx="23">
                  <c:v>58713</c:v>
                </c:pt>
                <c:pt idx="24">
                  <c:v>51582</c:v>
                </c:pt>
                <c:pt idx="25">
                  <c:v>65090</c:v>
                </c:pt>
                <c:pt idx="26">
                  <c:v>53656</c:v>
                </c:pt>
                <c:pt idx="27">
                  <c:v>56917</c:v>
                </c:pt>
                <c:pt idx="28">
                  <c:v>67871</c:v>
                </c:pt>
                <c:pt idx="29">
                  <c:v>97276</c:v>
                </c:pt>
                <c:pt idx="30" formatCode="General">
                  <c:v>60783</c:v>
                </c:pt>
                <c:pt idx="31" formatCode="General">
                  <c:v>64722</c:v>
                </c:pt>
                <c:pt idx="32">
                  <c:v>71370</c:v>
                </c:pt>
                <c:pt idx="33">
                  <c:v>66524</c:v>
                </c:pt>
                <c:pt idx="34">
                  <c:v>69287</c:v>
                </c:pt>
                <c:pt idx="35">
                  <c:v>77433</c:v>
                </c:pt>
                <c:pt idx="36">
                  <c:v>75507</c:v>
                </c:pt>
                <c:pt idx="37">
                  <c:v>81789</c:v>
                </c:pt>
                <c:pt idx="38">
                  <c:v>70529</c:v>
                </c:pt>
                <c:pt idx="39">
                  <c:v>79766</c:v>
                </c:pt>
                <c:pt idx="40">
                  <c:v>72100</c:v>
                </c:pt>
                <c:pt idx="41">
                  <c:v>66110</c:v>
                </c:pt>
                <c:pt idx="42">
                  <c:v>60558</c:v>
                </c:pt>
                <c:pt idx="43">
                  <c:v>65466</c:v>
                </c:pt>
                <c:pt idx="44">
                  <c:v>67061</c:v>
                </c:pt>
                <c:pt idx="45">
                  <c:v>49963</c:v>
                </c:pt>
                <c:pt idx="46">
                  <c:v>58547</c:v>
                </c:pt>
                <c:pt idx="47">
                  <c:v>60388</c:v>
                </c:pt>
                <c:pt idx="48">
                  <c:v>54630</c:v>
                </c:pt>
                <c:pt idx="49">
                  <c:v>66190</c:v>
                </c:pt>
                <c:pt idx="50">
                  <c:v>56849</c:v>
                </c:pt>
                <c:pt idx="51">
                  <c:v>54420</c:v>
                </c:pt>
                <c:pt idx="52">
                  <c:v>70389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394712"/>
        <c:axId val="562406472"/>
      </c:barChart>
      <c:catAx>
        <c:axId val="562394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240647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562406472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2394712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(E)'!$C$90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(E)'!$C$91:$C$142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(E)'!$D$90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(E)'!$D$91:$D$142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(E)'!$E$90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(E)'!$E$91:$E$142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46128"/>
        <c:axId val="457845736"/>
      </c:lineChart>
      <c:catAx>
        <c:axId val="45784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5736"/>
        <c:crosses val="autoZero"/>
        <c:auto val="1"/>
        <c:lblAlgn val="ctr"/>
        <c:lblOffset val="100"/>
        <c:noMultiLvlLbl val="0"/>
      </c:catAx>
      <c:valAx>
        <c:axId val="45784573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'!$C$91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'!$C$92:$C$143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'!$D$91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'!$D$92:$D$143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'!$E$91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'!$E$92:$E$143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48872"/>
        <c:axId val="457847696"/>
      </c:lineChart>
      <c:catAx>
        <c:axId val="457848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7696"/>
        <c:crosses val="autoZero"/>
        <c:auto val="1"/>
        <c:lblAlgn val="ctr"/>
        <c:lblOffset val="100"/>
        <c:noMultiLvlLbl val="0"/>
      </c:catAx>
      <c:valAx>
        <c:axId val="45784769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'!$AS$5:$CS$5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'cena_zakol_2020 (S) '!$AS$7:$CS$7</c:f>
              <c:numCache>
                <c:formatCode>#,##0</c:formatCode>
                <c:ptCount val="53"/>
                <c:pt idx="0">
                  <c:v>192516</c:v>
                </c:pt>
                <c:pt idx="1">
                  <c:v>209134</c:v>
                </c:pt>
                <c:pt idx="2">
                  <c:v>217456</c:v>
                </c:pt>
                <c:pt idx="3">
                  <c:v>208570</c:v>
                </c:pt>
                <c:pt idx="4">
                  <c:v>217970</c:v>
                </c:pt>
                <c:pt idx="5">
                  <c:v>211224</c:v>
                </c:pt>
                <c:pt idx="6">
                  <c:v>226501</c:v>
                </c:pt>
                <c:pt idx="7">
                  <c:v>267020</c:v>
                </c:pt>
                <c:pt idx="8">
                  <c:v>179892</c:v>
                </c:pt>
                <c:pt idx="9">
                  <c:v>147387</c:v>
                </c:pt>
                <c:pt idx="10">
                  <c:v>212512</c:v>
                </c:pt>
                <c:pt idx="11">
                  <c:v>201188</c:v>
                </c:pt>
                <c:pt idx="12">
                  <c:v>187631</c:v>
                </c:pt>
                <c:pt idx="13">
                  <c:v>205328</c:v>
                </c:pt>
                <c:pt idx="14">
                  <c:v>194594</c:v>
                </c:pt>
                <c:pt idx="15">
                  <c:v>191685</c:v>
                </c:pt>
                <c:pt idx="16">
                  <c:v>191628</c:v>
                </c:pt>
                <c:pt idx="17">
                  <c:v>207392</c:v>
                </c:pt>
                <c:pt idx="18">
                  <c:v>199612</c:v>
                </c:pt>
                <c:pt idx="19">
                  <c:v>211919</c:v>
                </c:pt>
                <c:pt idx="20">
                  <c:v>196550</c:v>
                </c:pt>
                <c:pt idx="21">
                  <c:v>203833</c:v>
                </c:pt>
                <c:pt idx="22">
                  <c:v>201585</c:v>
                </c:pt>
                <c:pt idx="23">
                  <c:v>209155</c:v>
                </c:pt>
                <c:pt idx="24">
                  <c:v>182682</c:v>
                </c:pt>
                <c:pt idx="25">
                  <c:v>211431</c:v>
                </c:pt>
                <c:pt idx="26">
                  <c:v>192667</c:v>
                </c:pt>
                <c:pt idx="27">
                  <c:v>219758</c:v>
                </c:pt>
                <c:pt idx="28">
                  <c:v>219650</c:v>
                </c:pt>
                <c:pt idx="29">
                  <c:v>185539</c:v>
                </c:pt>
                <c:pt idx="30">
                  <c:v>206699</c:v>
                </c:pt>
                <c:pt idx="31">
                  <c:v>200992</c:v>
                </c:pt>
                <c:pt idx="32">
                  <c:v>208331</c:v>
                </c:pt>
                <c:pt idx="33">
                  <c:v>213854</c:v>
                </c:pt>
                <c:pt idx="34">
                  <c:v>198112</c:v>
                </c:pt>
                <c:pt idx="35">
                  <c:v>205190</c:v>
                </c:pt>
                <c:pt idx="36">
                  <c:v>212302</c:v>
                </c:pt>
                <c:pt idx="37">
                  <c:v>198886</c:v>
                </c:pt>
                <c:pt idx="38">
                  <c:v>201750</c:v>
                </c:pt>
                <c:pt idx="39">
                  <c:v>208870</c:v>
                </c:pt>
                <c:pt idx="40">
                  <c:v>159190</c:v>
                </c:pt>
                <c:pt idx="41">
                  <c:v>216968</c:v>
                </c:pt>
                <c:pt idx="42">
                  <c:v>215695</c:v>
                </c:pt>
                <c:pt idx="43">
                  <c:v>215158</c:v>
                </c:pt>
                <c:pt idx="44">
                  <c:v>210292</c:v>
                </c:pt>
                <c:pt idx="45">
                  <c:v>223014</c:v>
                </c:pt>
                <c:pt idx="46">
                  <c:v>204841</c:v>
                </c:pt>
                <c:pt idx="47">
                  <c:v>215288</c:v>
                </c:pt>
                <c:pt idx="48">
                  <c:v>219701</c:v>
                </c:pt>
                <c:pt idx="49">
                  <c:v>213427</c:v>
                </c:pt>
                <c:pt idx="50">
                  <c:v>212584</c:v>
                </c:pt>
                <c:pt idx="51">
                  <c:v>215784</c:v>
                </c:pt>
                <c:pt idx="52">
                  <c:v>189285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7844952"/>
        <c:axId val="457846520"/>
      </c:barChart>
      <c:catAx>
        <c:axId val="457844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6520"/>
        <c:crosses val="autoZero"/>
        <c:auto val="1"/>
        <c:lblAlgn val="ctr"/>
        <c:lblOffset val="100"/>
        <c:noMultiLvlLbl val="0"/>
      </c:catAx>
      <c:valAx>
        <c:axId val="457846520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(S)'!$AR$61:$CR$61</c:f>
              <c:numCache>
                <c:formatCode>0.00</c:formatCode>
                <c:ptCount val="53"/>
                <c:pt idx="0">
                  <c:v>185.06</c:v>
                </c:pt>
                <c:pt idx="1">
                  <c:v>185.08</c:v>
                </c:pt>
                <c:pt idx="2">
                  <c:v>185.34</c:v>
                </c:pt>
                <c:pt idx="3">
                  <c:v>185.63</c:v>
                </c:pt>
                <c:pt idx="4">
                  <c:v>186.54</c:v>
                </c:pt>
                <c:pt idx="5">
                  <c:v>188.89</c:v>
                </c:pt>
                <c:pt idx="6">
                  <c:v>192.77</c:v>
                </c:pt>
                <c:pt idx="7">
                  <c:v>196.42</c:v>
                </c:pt>
                <c:pt idx="8">
                  <c:v>197.74</c:v>
                </c:pt>
                <c:pt idx="9">
                  <c:v>197.12</c:v>
                </c:pt>
                <c:pt idx="10">
                  <c:v>194.37</c:v>
                </c:pt>
                <c:pt idx="11">
                  <c:v>193.37688718796994</c:v>
                </c:pt>
                <c:pt idx="12">
                  <c:v>191.40137856641607</c:v>
                </c:pt>
                <c:pt idx="13">
                  <c:v>185.85343397493727</c:v>
                </c:pt>
                <c:pt idx="14">
                  <c:v>182.82274410305138</c:v>
                </c:pt>
                <c:pt idx="15">
                  <c:v>182.32324552845529</c:v>
                </c:pt>
                <c:pt idx="16">
                  <c:v>183.68330149931373</c:v>
                </c:pt>
                <c:pt idx="17">
                  <c:v>184.61062388343365</c:v>
                </c:pt>
                <c:pt idx="18">
                  <c:v>188.30802920494142</c:v>
                </c:pt>
                <c:pt idx="19">
                  <c:v>192.46083260479401</c:v>
                </c:pt>
                <c:pt idx="20">
                  <c:v>195.73870734874882</c:v>
                </c:pt>
                <c:pt idx="21">
                  <c:v>195.9071210220674</c:v>
                </c:pt>
                <c:pt idx="22">
                  <c:v>192.20706207369867</c:v>
                </c:pt>
                <c:pt idx="23">
                  <c:v>189.81233417801712</c:v>
                </c:pt>
                <c:pt idx="24">
                  <c:v>188.51256246436492</c:v>
                </c:pt>
                <c:pt idx="25">
                  <c:v>187.44528591489814</c:v>
                </c:pt>
                <c:pt idx="26">
                  <c:v>184.02555249709638</c:v>
                </c:pt>
                <c:pt idx="27">
                  <c:v>181.02045472494981</c:v>
                </c:pt>
                <c:pt idx="28">
                  <c:v>175.38611506704677</c:v>
                </c:pt>
                <c:pt idx="29">
                  <c:v>168.37602529827899</c:v>
                </c:pt>
                <c:pt idx="30">
                  <c:v>162.43961176222149</c:v>
                </c:pt>
                <c:pt idx="31">
                  <c:v>161.33620160489914</c:v>
                </c:pt>
                <c:pt idx="32">
                  <c:v>163.31585275050156</c:v>
                </c:pt>
                <c:pt idx="33">
                  <c:v>164.57636735297228</c:v>
                </c:pt>
                <c:pt idx="34">
                  <c:v>165.0567712596347</c:v>
                </c:pt>
                <c:pt idx="35">
                  <c:v>164.10373583570907</c:v>
                </c:pt>
                <c:pt idx="36">
                  <c:v>165.53579290465635</c:v>
                </c:pt>
                <c:pt idx="37">
                  <c:v>163.25278196951467</c:v>
                </c:pt>
                <c:pt idx="38">
                  <c:v>159.41201867228241</c:v>
                </c:pt>
                <c:pt idx="39">
                  <c:v>155.54329451464102</c:v>
                </c:pt>
                <c:pt idx="40">
                  <c:v>155.24428611111114</c:v>
                </c:pt>
                <c:pt idx="41">
                  <c:v>155.99890537505013</c:v>
                </c:pt>
                <c:pt idx="42">
                  <c:v>155.50213393501804</c:v>
                </c:pt>
                <c:pt idx="43">
                  <c:v>155.23998575010029</c:v>
                </c:pt>
                <c:pt idx="44">
                  <c:v>155.53418024468516</c:v>
                </c:pt>
                <c:pt idx="45">
                  <c:v>155.66577037705579</c:v>
                </c:pt>
                <c:pt idx="46">
                  <c:v>156.33653895908546</c:v>
                </c:pt>
                <c:pt idx="47">
                  <c:v>155.80700527476938</c:v>
                </c:pt>
                <c:pt idx="48">
                  <c:v>150.3943547332531</c:v>
                </c:pt>
                <c:pt idx="49">
                  <c:v>149.95656056959487</c:v>
                </c:pt>
                <c:pt idx="50">
                  <c:v>149.44551482150024</c:v>
                </c:pt>
                <c:pt idx="51">
                  <c:v>148.82816430004013</c:v>
                </c:pt>
                <c:pt idx="52">
                  <c:v>148.60427832932214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(S)'!$AR$62:$CR$62</c:f>
              <c:numCache>
                <c:formatCode>0.00</c:formatCode>
                <c:ptCount val="53"/>
                <c:pt idx="0">
                  <c:v>209.81</c:v>
                </c:pt>
                <c:pt idx="1">
                  <c:v>209.71</c:v>
                </c:pt>
                <c:pt idx="2">
                  <c:v>209.38</c:v>
                </c:pt>
                <c:pt idx="3">
                  <c:v>210.23</c:v>
                </c:pt>
                <c:pt idx="4">
                  <c:v>210.79</c:v>
                </c:pt>
                <c:pt idx="5">
                  <c:v>213.64</c:v>
                </c:pt>
                <c:pt idx="6">
                  <c:v>220.89</c:v>
                </c:pt>
                <c:pt idx="7">
                  <c:v>224.59</c:v>
                </c:pt>
                <c:pt idx="8">
                  <c:v>228.87</c:v>
                </c:pt>
                <c:pt idx="9">
                  <c:v>230.81</c:v>
                </c:pt>
                <c:pt idx="10">
                  <c:v>228.29</c:v>
                </c:pt>
                <c:pt idx="11">
                  <c:v>224.19160000000002</c:v>
                </c:pt>
                <c:pt idx="12">
                  <c:v>221</c:v>
                </c:pt>
                <c:pt idx="13">
                  <c:v>212.9391</c:v>
                </c:pt>
                <c:pt idx="14">
                  <c:v>210.79</c:v>
                </c:pt>
                <c:pt idx="15">
                  <c:v>207.07</c:v>
                </c:pt>
                <c:pt idx="16">
                  <c:v>209.09</c:v>
                </c:pt>
                <c:pt idx="17">
                  <c:v>209.63</c:v>
                </c:pt>
                <c:pt idx="18">
                  <c:v>215.37</c:v>
                </c:pt>
                <c:pt idx="19">
                  <c:v>220.46</c:v>
                </c:pt>
                <c:pt idx="20">
                  <c:v>225.94</c:v>
                </c:pt>
                <c:pt idx="21">
                  <c:v>225.42000000000002</c:v>
                </c:pt>
                <c:pt idx="22">
                  <c:v>219.88</c:v>
                </c:pt>
                <c:pt idx="23">
                  <c:v>216.08</c:v>
                </c:pt>
                <c:pt idx="24">
                  <c:v>216.22</c:v>
                </c:pt>
                <c:pt idx="25">
                  <c:v>213.05</c:v>
                </c:pt>
                <c:pt idx="26">
                  <c:v>208.1</c:v>
                </c:pt>
                <c:pt idx="27">
                  <c:v>206.28</c:v>
                </c:pt>
                <c:pt idx="28">
                  <c:v>196.43300000000002</c:v>
                </c:pt>
                <c:pt idx="29">
                  <c:v>192.8818</c:v>
                </c:pt>
                <c:pt idx="30">
                  <c:v>188.0641</c:v>
                </c:pt>
                <c:pt idx="31">
                  <c:v>188.7861</c:v>
                </c:pt>
                <c:pt idx="32">
                  <c:v>189.32420000000002</c:v>
                </c:pt>
                <c:pt idx="33">
                  <c:v>190.86950000000002</c:v>
                </c:pt>
                <c:pt idx="34">
                  <c:v>191.38400000000001</c:v>
                </c:pt>
                <c:pt idx="35">
                  <c:v>190.4639</c:v>
                </c:pt>
                <c:pt idx="36">
                  <c:v>190.61700000000002</c:v>
                </c:pt>
                <c:pt idx="37">
                  <c:v>190.18960000000001</c:v>
                </c:pt>
                <c:pt idx="38">
                  <c:v>193.41200000000001</c:v>
                </c:pt>
                <c:pt idx="39">
                  <c:v>196.20950000000002</c:v>
                </c:pt>
                <c:pt idx="40">
                  <c:v>197.88230000000001</c:v>
                </c:pt>
                <c:pt idx="41">
                  <c:v>176.94</c:v>
                </c:pt>
                <c:pt idx="42">
                  <c:v>196.3604</c:v>
                </c:pt>
                <c:pt idx="43">
                  <c:v>197.57480000000001</c:v>
                </c:pt>
                <c:pt idx="44">
                  <c:v>195.81140000000002</c:v>
                </c:pt>
                <c:pt idx="45">
                  <c:v>195.99</c:v>
                </c:pt>
                <c:pt idx="46">
                  <c:v>195.68980000000002</c:v>
                </c:pt>
                <c:pt idx="47">
                  <c:v>195.86370000000002</c:v>
                </c:pt>
                <c:pt idx="48">
                  <c:v>195.6438</c:v>
                </c:pt>
                <c:pt idx="49">
                  <c:v>193.27330000000001</c:v>
                </c:pt>
                <c:pt idx="50">
                  <c:v>192.3544</c:v>
                </c:pt>
                <c:pt idx="51">
                  <c:v>193.71870000000001</c:v>
                </c:pt>
                <c:pt idx="52">
                  <c:v>196.06660000000002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(S)'!$AR$63:$CR$63</c:f>
              <c:numCache>
                <c:formatCode>0.00</c:formatCode>
                <c:ptCount val="53"/>
                <c:pt idx="0">
                  <c:v>161.69999999999999</c:v>
                </c:pt>
                <c:pt idx="1">
                  <c:v>162.19999999999999</c:v>
                </c:pt>
                <c:pt idx="2">
                  <c:v>162.5</c:v>
                </c:pt>
                <c:pt idx="3">
                  <c:v>162.30000000000001</c:v>
                </c:pt>
                <c:pt idx="4">
                  <c:v>161.9</c:v>
                </c:pt>
                <c:pt idx="5">
                  <c:v>168</c:v>
                </c:pt>
                <c:pt idx="6">
                  <c:v>172.1</c:v>
                </c:pt>
                <c:pt idx="7">
                  <c:v>172.38</c:v>
                </c:pt>
                <c:pt idx="8">
                  <c:v>172.58</c:v>
                </c:pt>
                <c:pt idx="9">
                  <c:v>174.14</c:v>
                </c:pt>
                <c:pt idx="10">
                  <c:v>171.48</c:v>
                </c:pt>
                <c:pt idx="11">
                  <c:v>171.9</c:v>
                </c:pt>
                <c:pt idx="12">
                  <c:v>171.3</c:v>
                </c:pt>
                <c:pt idx="13">
                  <c:v>162.80000000000001</c:v>
                </c:pt>
                <c:pt idx="14">
                  <c:v>159.80000000000001</c:v>
                </c:pt>
                <c:pt idx="15">
                  <c:v>159.4</c:v>
                </c:pt>
                <c:pt idx="16">
                  <c:v>163.20000000000002</c:v>
                </c:pt>
                <c:pt idx="17">
                  <c:v>163</c:v>
                </c:pt>
                <c:pt idx="18">
                  <c:v>166</c:v>
                </c:pt>
                <c:pt idx="19">
                  <c:v>169</c:v>
                </c:pt>
                <c:pt idx="20">
                  <c:v>172</c:v>
                </c:pt>
                <c:pt idx="21">
                  <c:v>174</c:v>
                </c:pt>
                <c:pt idx="22">
                  <c:v>171.4</c:v>
                </c:pt>
                <c:pt idx="23">
                  <c:v>167.8</c:v>
                </c:pt>
                <c:pt idx="24">
                  <c:v>166.70000000000002</c:v>
                </c:pt>
                <c:pt idx="25">
                  <c:v>163</c:v>
                </c:pt>
                <c:pt idx="26">
                  <c:v>160.6</c:v>
                </c:pt>
                <c:pt idx="27">
                  <c:v>156.80000000000001</c:v>
                </c:pt>
                <c:pt idx="28">
                  <c:v>152.6</c:v>
                </c:pt>
                <c:pt idx="29">
                  <c:v>146.20000000000002</c:v>
                </c:pt>
                <c:pt idx="30">
                  <c:v>136.4</c:v>
                </c:pt>
                <c:pt idx="31">
                  <c:v>130.69999999999999</c:v>
                </c:pt>
                <c:pt idx="32">
                  <c:v>133.69999999999999</c:v>
                </c:pt>
                <c:pt idx="33">
                  <c:v>143.70000000000002</c:v>
                </c:pt>
                <c:pt idx="34">
                  <c:v>144.4</c:v>
                </c:pt>
                <c:pt idx="35">
                  <c:v>132.4</c:v>
                </c:pt>
                <c:pt idx="36">
                  <c:v>144.5</c:v>
                </c:pt>
                <c:pt idx="37">
                  <c:v>133.59</c:v>
                </c:pt>
                <c:pt idx="38">
                  <c:v>130.64000000000001</c:v>
                </c:pt>
                <c:pt idx="39">
                  <c:v>123.5</c:v>
                </c:pt>
                <c:pt idx="40">
                  <c:v>123.3</c:v>
                </c:pt>
                <c:pt idx="41">
                  <c:v>125.5</c:v>
                </c:pt>
                <c:pt idx="42">
                  <c:v>125.60000000000001</c:v>
                </c:pt>
                <c:pt idx="43">
                  <c:v>124.10000000000001</c:v>
                </c:pt>
                <c:pt idx="44">
                  <c:v>126.2</c:v>
                </c:pt>
                <c:pt idx="45">
                  <c:v>125.60000000000001</c:v>
                </c:pt>
                <c:pt idx="46">
                  <c:v>128.19999999999999</c:v>
                </c:pt>
                <c:pt idx="47">
                  <c:v>127.5</c:v>
                </c:pt>
                <c:pt idx="48">
                  <c:v>125.5</c:v>
                </c:pt>
                <c:pt idx="49">
                  <c:v>120.9</c:v>
                </c:pt>
                <c:pt idx="50">
                  <c:v>119.5</c:v>
                </c:pt>
                <c:pt idx="51">
                  <c:v>114.8</c:v>
                </c:pt>
                <c:pt idx="52">
                  <c:v>113.60000000000001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(S)'!$AR$60:$CR$60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(S)'!$AR$64:$CR$64</c:f>
              <c:numCache>
                <c:formatCode>0.00</c:formatCode>
                <c:ptCount val="53"/>
                <c:pt idx="0">
                  <c:v>209.81</c:v>
                </c:pt>
                <c:pt idx="1">
                  <c:v>209.71</c:v>
                </c:pt>
                <c:pt idx="2">
                  <c:v>209.38</c:v>
                </c:pt>
                <c:pt idx="3">
                  <c:v>209.46</c:v>
                </c:pt>
                <c:pt idx="4">
                  <c:v>210.05</c:v>
                </c:pt>
                <c:pt idx="5">
                  <c:v>213.64</c:v>
                </c:pt>
                <c:pt idx="6">
                  <c:v>220.89</c:v>
                </c:pt>
                <c:pt idx="7">
                  <c:v>224.59</c:v>
                </c:pt>
                <c:pt idx="8">
                  <c:v>228.87</c:v>
                </c:pt>
                <c:pt idx="9">
                  <c:v>227</c:v>
                </c:pt>
                <c:pt idx="10">
                  <c:v>219.77</c:v>
                </c:pt>
                <c:pt idx="11">
                  <c:v>219.3</c:v>
                </c:pt>
                <c:pt idx="12">
                  <c:v>219.04</c:v>
                </c:pt>
                <c:pt idx="13">
                  <c:v>210.06</c:v>
                </c:pt>
                <c:pt idx="14">
                  <c:v>206.21</c:v>
                </c:pt>
                <c:pt idx="15">
                  <c:v>206.26</c:v>
                </c:pt>
                <c:pt idx="16">
                  <c:v>209.09</c:v>
                </c:pt>
                <c:pt idx="17">
                  <c:v>209.63</c:v>
                </c:pt>
                <c:pt idx="18">
                  <c:v>215.37</c:v>
                </c:pt>
                <c:pt idx="19">
                  <c:v>220.46</c:v>
                </c:pt>
                <c:pt idx="20">
                  <c:v>225.94</c:v>
                </c:pt>
                <c:pt idx="21">
                  <c:v>225.42000000000002</c:v>
                </c:pt>
                <c:pt idx="22">
                  <c:v>219.88</c:v>
                </c:pt>
                <c:pt idx="23">
                  <c:v>216.08</c:v>
                </c:pt>
                <c:pt idx="24">
                  <c:v>216.22</c:v>
                </c:pt>
                <c:pt idx="25">
                  <c:v>213.05</c:v>
                </c:pt>
                <c:pt idx="26">
                  <c:v>208.1</c:v>
                </c:pt>
                <c:pt idx="27">
                  <c:v>206.28</c:v>
                </c:pt>
                <c:pt idx="28">
                  <c:v>195.51</c:v>
                </c:pt>
                <c:pt idx="29">
                  <c:v>189.59</c:v>
                </c:pt>
                <c:pt idx="30">
                  <c:v>179.20000000000002</c:v>
                </c:pt>
                <c:pt idx="31">
                  <c:v>179.64000000000001</c:v>
                </c:pt>
                <c:pt idx="32">
                  <c:v>184.89000000000001</c:v>
                </c:pt>
                <c:pt idx="33">
                  <c:v>183.75</c:v>
                </c:pt>
                <c:pt idx="34">
                  <c:v>188.07</c:v>
                </c:pt>
                <c:pt idx="35">
                  <c:v>189.46</c:v>
                </c:pt>
                <c:pt idx="36">
                  <c:v>188.4</c:v>
                </c:pt>
                <c:pt idx="37">
                  <c:v>188.81</c:v>
                </c:pt>
                <c:pt idx="38">
                  <c:v>186.1</c:v>
                </c:pt>
                <c:pt idx="39">
                  <c:v>174.20000000000002</c:v>
                </c:pt>
                <c:pt idx="40">
                  <c:v>174.99</c:v>
                </c:pt>
                <c:pt idx="41">
                  <c:v>176.94</c:v>
                </c:pt>
                <c:pt idx="42">
                  <c:v>179.04</c:v>
                </c:pt>
                <c:pt idx="43">
                  <c:v>180.99</c:v>
                </c:pt>
                <c:pt idx="44">
                  <c:v>181.53</c:v>
                </c:pt>
                <c:pt idx="45">
                  <c:v>180.69</c:v>
                </c:pt>
                <c:pt idx="46">
                  <c:v>182.79</c:v>
                </c:pt>
                <c:pt idx="47">
                  <c:v>183.3</c:v>
                </c:pt>
                <c:pt idx="48">
                  <c:v>181.87</c:v>
                </c:pt>
                <c:pt idx="49">
                  <c:v>174.3</c:v>
                </c:pt>
                <c:pt idx="50">
                  <c:v>174.65</c:v>
                </c:pt>
                <c:pt idx="51">
                  <c:v>174.32</c:v>
                </c:pt>
                <c:pt idx="52">
                  <c:v>174.16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43384"/>
        <c:axId val="457847304"/>
      </c:lineChart>
      <c:catAx>
        <c:axId val="45784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7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784730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(S)'!$AR$48:$CR$48</c:f>
              <c:numCache>
                <c:formatCode>0.00</c:formatCode>
                <c:ptCount val="53"/>
                <c:pt idx="0">
                  <c:v>182.79</c:v>
                </c:pt>
                <c:pt idx="1">
                  <c:v>182.96</c:v>
                </c:pt>
                <c:pt idx="2">
                  <c:v>183.32</c:v>
                </c:pt>
                <c:pt idx="3">
                  <c:v>183.77</c:v>
                </c:pt>
                <c:pt idx="4">
                  <c:v>184.58</c:v>
                </c:pt>
                <c:pt idx="5">
                  <c:v>187.64</c:v>
                </c:pt>
                <c:pt idx="6">
                  <c:v>191.78</c:v>
                </c:pt>
                <c:pt idx="7">
                  <c:v>195.34</c:v>
                </c:pt>
                <c:pt idx="8">
                  <c:v>197.05</c:v>
                </c:pt>
                <c:pt idx="9">
                  <c:v>196.01</c:v>
                </c:pt>
                <c:pt idx="10">
                  <c:v>193.73</c:v>
                </c:pt>
                <c:pt idx="11">
                  <c:v>192.62325313565449</c:v>
                </c:pt>
                <c:pt idx="12">
                  <c:v>188.95713083996282</c:v>
                </c:pt>
                <c:pt idx="13">
                  <c:v>184.45571738815991</c:v>
                </c:pt>
                <c:pt idx="14">
                  <c:v>182.02111059186706</c:v>
                </c:pt>
                <c:pt idx="15">
                  <c:v>182.28178850329996</c:v>
                </c:pt>
                <c:pt idx="16">
                  <c:v>184.06756529699811</c:v>
                </c:pt>
                <c:pt idx="17">
                  <c:v>185.620215296998</c:v>
                </c:pt>
                <c:pt idx="18">
                  <c:v>188.97974090909091</c:v>
                </c:pt>
                <c:pt idx="19">
                  <c:v>192.85994383649137</c:v>
                </c:pt>
                <c:pt idx="20">
                  <c:v>195.39004151586121</c:v>
                </c:pt>
                <c:pt idx="21">
                  <c:v>194.45041682989145</c:v>
                </c:pt>
                <c:pt idx="22">
                  <c:v>188.90721372152439</c:v>
                </c:pt>
                <c:pt idx="23">
                  <c:v>186.36278853523527</c:v>
                </c:pt>
                <c:pt idx="24">
                  <c:v>186.0492448051948</c:v>
                </c:pt>
                <c:pt idx="25">
                  <c:v>184.86151489248454</c:v>
                </c:pt>
                <c:pt idx="26">
                  <c:v>181.238393229721</c:v>
                </c:pt>
                <c:pt idx="27">
                  <c:v>178.14067511177348</c:v>
                </c:pt>
                <c:pt idx="28">
                  <c:v>171.81592717692141</c:v>
                </c:pt>
                <c:pt idx="29">
                  <c:v>164.50675420481156</c:v>
                </c:pt>
                <c:pt idx="30">
                  <c:v>158.3754380349159</c:v>
                </c:pt>
                <c:pt idx="31">
                  <c:v>159.41805129870133</c:v>
                </c:pt>
                <c:pt idx="32">
                  <c:v>162.90796214605072</c:v>
                </c:pt>
                <c:pt idx="33">
                  <c:v>162.72264127102406</c:v>
                </c:pt>
                <c:pt idx="34">
                  <c:v>163.35652273791777</c:v>
                </c:pt>
                <c:pt idx="35">
                  <c:v>161.61118098179108</c:v>
                </c:pt>
                <c:pt idx="36">
                  <c:v>162.4426840698541</c:v>
                </c:pt>
                <c:pt idx="37">
                  <c:v>158.92303680930618</c:v>
                </c:pt>
                <c:pt idx="38">
                  <c:v>153.70261628583302</c:v>
                </c:pt>
                <c:pt idx="39">
                  <c:v>148.22904045492311</c:v>
                </c:pt>
                <c:pt idx="40">
                  <c:v>149.889130317823</c:v>
                </c:pt>
                <c:pt idx="41">
                  <c:v>150.71560022850019</c:v>
                </c:pt>
                <c:pt idx="42">
                  <c:v>151.02671419817202</c:v>
                </c:pt>
                <c:pt idx="43">
                  <c:v>150.87499286456168</c:v>
                </c:pt>
                <c:pt idx="44">
                  <c:v>150.61555900498544</c:v>
                </c:pt>
                <c:pt idx="45">
                  <c:v>150.57333610303283</c:v>
                </c:pt>
                <c:pt idx="46">
                  <c:v>150.80348314291649</c:v>
                </c:pt>
                <c:pt idx="47">
                  <c:v>149.8308052555048</c:v>
                </c:pt>
                <c:pt idx="48">
                  <c:v>142.58056254673869</c:v>
                </c:pt>
                <c:pt idx="49">
                  <c:v>141.63921967179058</c:v>
                </c:pt>
                <c:pt idx="50">
                  <c:v>141.22102820938929</c:v>
                </c:pt>
                <c:pt idx="51">
                  <c:v>140.67156837349401</c:v>
                </c:pt>
                <c:pt idx="52">
                  <c:v>140.40519228292479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(S)'!$AR$49:$CR$49</c:f>
              <c:numCache>
                <c:formatCode>0.00</c:formatCode>
                <c:ptCount val="53"/>
                <c:pt idx="0">
                  <c:v>208</c:v>
                </c:pt>
                <c:pt idx="1">
                  <c:v>208.56</c:v>
                </c:pt>
                <c:pt idx="2">
                  <c:v>201.97</c:v>
                </c:pt>
                <c:pt idx="3">
                  <c:v>210.23</c:v>
                </c:pt>
                <c:pt idx="4">
                  <c:v>210.79</c:v>
                </c:pt>
                <c:pt idx="5">
                  <c:v>203.06</c:v>
                </c:pt>
                <c:pt idx="6">
                  <c:v>216.36</c:v>
                </c:pt>
                <c:pt idx="7">
                  <c:v>221.37</c:v>
                </c:pt>
                <c:pt idx="8">
                  <c:v>222.86</c:v>
                </c:pt>
                <c:pt idx="9">
                  <c:v>229.21</c:v>
                </c:pt>
                <c:pt idx="10">
                  <c:v>223.38</c:v>
                </c:pt>
                <c:pt idx="11">
                  <c:v>218.55</c:v>
                </c:pt>
                <c:pt idx="12">
                  <c:v>221</c:v>
                </c:pt>
                <c:pt idx="13">
                  <c:v>221.67910000000001</c:v>
                </c:pt>
                <c:pt idx="14">
                  <c:v>224.90030000000002</c:v>
                </c:pt>
                <c:pt idx="15">
                  <c:v>225.03320000000002</c:v>
                </c:pt>
                <c:pt idx="16">
                  <c:v>225.5292</c:v>
                </c:pt>
                <c:pt idx="17">
                  <c:v>225.9178</c:v>
                </c:pt>
                <c:pt idx="18">
                  <c:v>220.71790000000001</c:v>
                </c:pt>
                <c:pt idx="19">
                  <c:v>218.39660000000001</c:v>
                </c:pt>
                <c:pt idx="20">
                  <c:v>218.8261</c:v>
                </c:pt>
                <c:pt idx="21">
                  <c:v>216.5763</c:v>
                </c:pt>
                <c:pt idx="22">
                  <c:v>216.9752</c:v>
                </c:pt>
                <c:pt idx="23">
                  <c:v>218.38630000000001</c:v>
                </c:pt>
                <c:pt idx="24">
                  <c:v>218.86700000000002</c:v>
                </c:pt>
                <c:pt idx="25">
                  <c:v>215.19580000000002</c:v>
                </c:pt>
                <c:pt idx="26">
                  <c:v>214.7561</c:v>
                </c:pt>
                <c:pt idx="27">
                  <c:v>213.7131</c:v>
                </c:pt>
                <c:pt idx="28">
                  <c:v>213.20180000000002</c:v>
                </c:pt>
                <c:pt idx="29">
                  <c:v>212.73140000000001</c:v>
                </c:pt>
                <c:pt idx="30">
                  <c:v>212.53710000000001</c:v>
                </c:pt>
                <c:pt idx="31">
                  <c:v>203.89610000000002</c:v>
                </c:pt>
                <c:pt idx="32">
                  <c:v>200.2045</c:v>
                </c:pt>
                <c:pt idx="33">
                  <c:v>188.1893</c:v>
                </c:pt>
                <c:pt idx="34">
                  <c:v>188.61170000000001</c:v>
                </c:pt>
                <c:pt idx="35">
                  <c:v>188.07</c:v>
                </c:pt>
                <c:pt idx="36">
                  <c:v>191.1</c:v>
                </c:pt>
                <c:pt idx="37">
                  <c:v>190.59</c:v>
                </c:pt>
                <c:pt idx="38">
                  <c:v>190.66</c:v>
                </c:pt>
                <c:pt idx="39">
                  <c:v>191.8665</c:v>
                </c:pt>
                <c:pt idx="40">
                  <c:v>198.95690000000002</c:v>
                </c:pt>
                <c:pt idx="41">
                  <c:v>199.13080000000002</c:v>
                </c:pt>
                <c:pt idx="42">
                  <c:v>193.30200000000002</c:v>
                </c:pt>
                <c:pt idx="43">
                  <c:v>194.0744</c:v>
                </c:pt>
                <c:pt idx="44">
                  <c:v>192.8108</c:v>
                </c:pt>
                <c:pt idx="45">
                  <c:v>193.65990000000002</c:v>
                </c:pt>
                <c:pt idx="46">
                  <c:v>195.8278</c:v>
                </c:pt>
                <c:pt idx="47">
                  <c:v>196.7226</c:v>
                </c:pt>
                <c:pt idx="48">
                  <c:v>196.22660000000002</c:v>
                </c:pt>
                <c:pt idx="49">
                  <c:v>190.2252</c:v>
                </c:pt>
                <c:pt idx="50">
                  <c:v>189.7884</c:v>
                </c:pt>
                <c:pt idx="51">
                  <c:v>190.46620000000001</c:v>
                </c:pt>
                <c:pt idx="52">
                  <c:v>193.27110000000002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(S)'!$AR$50:$CR$50</c:f>
              <c:numCache>
                <c:formatCode>0.00</c:formatCode>
                <c:ptCount val="53"/>
                <c:pt idx="0">
                  <c:v>154.69999999999999</c:v>
                </c:pt>
                <c:pt idx="1">
                  <c:v>154.80000000000001</c:v>
                </c:pt>
                <c:pt idx="2">
                  <c:v>154.80000000000001</c:v>
                </c:pt>
                <c:pt idx="3">
                  <c:v>155.19999999999999</c:v>
                </c:pt>
                <c:pt idx="4">
                  <c:v>154.69999999999999</c:v>
                </c:pt>
                <c:pt idx="5">
                  <c:v>160.6</c:v>
                </c:pt>
                <c:pt idx="6">
                  <c:v>166.8</c:v>
                </c:pt>
                <c:pt idx="7">
                  <c:v>168.25</c:v>
                </c:pt>
                <c:pt idx="8">
                  <c:v>168.18</c:v>
                </c:pt>
                <c:pt idx="9">
                  <c:v>169.45</c:v>
                </c:pt>
                <c:pt idx="10">
                  <c:v>166.7</c:v>
                </c:pt>
                <c:pt idx="11">
                  <c:v>164.6</c:v>
                </c:pt>
                <c:pt idx="12">
                  <c:v>164</c:v>
                </c:pt>
                <c:pt idx="13">
                  <c:v>155.5</c:v>
                </c:pt>
                <c:pt idx="14">
                  <c:v>152.20000000000002</c:v>
                </c:pt>
                <c:pt idx="15">
                  <c:v>151.6</c:v>
                </c:pt>
                <c:pt idx="16">
                  <c:v>155.6</c:v>
                </c:pt>
                <c:pt idx="17">
                  <c:v>155.5</c:v>
                </c:pt>
                <c:pt idx="18">
                  <c:v>158</c:v>
                </c:pt>
                <c:pt idx="19">
                  <c:v>161</c:v>
                </c:pt>
                <c:pt idx="20">
                  <c:v>164</c:v>
                </c:pt>
                <c:pt idx="21">
                  <c:v>166</c:v>
                </c:pt>
                <c:pt idx="22">
                  <c:v>163.20000000000002</c:v>
                </c:pt>
                <c:pt idx="23">
                  <c:v>159.6</c:v>
                </c:pt>
                <c:pt idx="24">
                  <c:v>159.1</c:v>
                </c:pt>
                <c:pt idx="25">
                  <c:v>157</c:v>
                </c:pt>
                <c:pt idx="26">
                  <c:v>152</c:v>
                </c:pt>
                <c:pt idx="27">
                  <c:v>149.30000000000001</c:v>
                </c:pt>
                <c:pt idx="28">
                  <c:v>144</c:v>
                </c:pt>
                <c:pt idx="29">
                  <c:v>139.6</c:v>
                </c:pt>
                <c:pt idx="30">
                  <c:v>128.5</c:v>
                </c:pt>
                <c:pt idx="31">
                  <c:v>121.8</c:v>
                </c:pt>
                <c:pt idx="32">
                  <c:v>126.4</c:v>
                </c:pt>
                <c:pt idx="33">
                  <c:v>97.903700000000001</c:v>
                </c:pt>
                <c:pt idx="34">
                  <c:v>136.6</c:v>
                </c:pt>
                <c:pt idx="35">
                  <c:v>131.26</c:v>
                </c:pt>
                <c:pt idx="36">
                  <c:v>136.80000000000001</c:v>
                </c:pt>
                <c:pt idx="37">
                  <c:v>132.44999999999999</c:v>
                </c:pt>
                <c:pt idx="38">
                  <c:v>125.60000000000001</c:v>
                </c:pt>
                <c:pt idx="39">
                  <c:v>117.2</c:v>
                </c:pt>
                <c:pt idx="40">
                  <c:v>115.3</c:v>
                </c:pt>
                <c:pt idx="41">
                  <c:v>117.5</c:v>
                </c:pt>
                <c:pt idx="42">
                  <c:v>116.8</c:v>
                </c:pt>
                <c:pt idx="43">
                  <c:v>115.9</c:v>
                </c:pt>
                <c:pt idx="44">
                  <c:v>118.3</c:v>
                </c:pt>
                <c:pt idx="45">
                  <c:v>117.8</c:v>
                </c:pt>
                <c:pt idx="46">
                  <c:v>118.60000000000001</c:v>
                </c:pt>
                <c:pt idx="47">
                  <c:v>119.2</c:v>
                </c:pt>
                <c:pt idx="48">
                  <c:v>117.8</c:v>
                </c:pt>
                <c:pt idx="49">
                  <c:v>113.60000000000001</c:v>
                </c:pt>
                <c:pt idx="50">
                  <c:v>111.4</c:v>
                </c:pt>
                <c:pt idx="51">
                  <c:v>105.7</c:v>
                </c:pt>
                <c:pt idx="52">
                  <c:v>105.60000000000001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(S)'!$AR$47:$CR$47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'EU-SLO (E) in (S)'!$AR$51:$CR$51</c:f>
              <c:numCache>
                <c:formatCode>0.00</c:formatCode>
                <c:ptCount val="53"/>
                <c:pt idx="0">
                  <c:v>195.02</c:v>
                </c:pt>
                <c:pt idx="1">
                  <c:v>194.99</c:v>
                </c:pt>
                <c:pt idx="2">
                  <c:v>193.97</c:v>
                </c:pt>
                <c:pt idx="3">
                  <c:v>193.84</c:v>
                </c:pt>
                <c:pt idx="4">
                  <c:v>193.34</c:v>
                </c:pt>
                <c:pt idx="5">
                  <c:v>199.38</c:v>
                </c:pt>
                <c:pt idx="6">
                  <c:v>205.33</c:v>
                </c:pt>
                <c:pt idx="7">
                  <c:v>210.61</c:v>
                </c:pt>
                <c:pt idx="8">
                  <c:v>212.61</c:v>
                </c:pt>
                <c:pt idx="9">
                  <c:v>211.25</c:v>
                </c:pt>
                <c:pt idx="10">
                  <c:v>204.38</c:v>
                </c:pt>
                <c:pt idx="11">
                  <c:v>202.97</c:v>
                </c:pt>
                <c:pt idx="12">
                  <c:v>204.13</c:v>
                </c:pt>
                <c:pt idx="13">
                  <c:v>195.15</c:v>
                </c:pt>
                <c:pt idx="14">
                  <c:v>189.75</c:v>
                </c:pt>
                <c:pt idx="15">
                  <c:v>191.4</c:v>
                </c:pt>
                <c:pt idx="16">
                  <c:v>194.6</c:v>
                </c:pt>
                <c:pt idx="17">
                  <c:v>193.63</c:v>
                </c:pt>
                <c:pt idx="18">
                  <c:v>197.22</c:v>
                </c:pt>
                <c:pt idx="19">
                  <c:v>203.46</c:v>
                </c:pt>
                <c:pt idx="20">
                  <c:v>209.77</c:v>
                </c:pt>
                <c:pt idx="21">
                  <c:v>209.51</c:v>
                </c:pt>
                <c:pt idx="22">
                  <c:v>202.99</c:v>
                </c:pt>
                <c:pt idx="23">
                  <c:v>198.69</c:v>
                </c:pt>
                <c:pt idx="24">
                  <c:v>200.83</c:v>
                </c:pt>
                <c:pt idx="25">
                  <c:v>198.08</c:v>
                </c:pt>
                <c:pt idx="26">
                  <c:v>192.38</c:v>
                </c:pt>
                <c:pt idx="27">
                  <c:v>190.68</c:v>
                </c:pt>
                <c:pt idx="28">
                  <c:v>179.46</c:v>
                </c:pt>
                <c:pt idx="29">
                  <c:v>174.61</c:v>
                </c:pt>
                <c:pt idx="30">
                  <c:v>164.88</c:v>
                </c:pt>
                <c:pt idx="31">
                  <c:v>173.01</c:v>
                </c:pt>
                <c:pt idx="32">
                  <c:v>170.15</c:v>
                </c:pt>
                <c:pt idx="33">
                  <c:v>168.70000000000002</c:v>
                </c:pt>
                <c:pt idx="34">
                  <c:v>173.54</c:v>
                </c:pt>
                <c:pt idx="35">
                  <c:v>173.74</c:v>
                </c:pt>
                <c:pt idx="36">
                  <c:v>172.86</c:v>
                </c:pt>
                <c:pt idx="37">
                  <c:v>173.62</c:v>
                </c:pt>
                <c:pt idx="38">
                  <c:v>172.65</c:v>
                </c:pt>
                <c:pt idx="39">
                  <c:v>160.08000000000001</c:v>
                </c:pt>
                <c:pt idx="40">
                  <c:v>160.39000000000001</c:v>
                </c:pt>
                <c:pt idx="41">
                  <c:v>162.29</c:v>
                </c:pt>
                <c:pt idx="42">
                  <c:v>163.31</c:v>
                </c:pt>
                <c:pt idx="43">
                  <c:v>165.96</c:v>
                </c:pt>
                <c:pt idx="44">
                  <c:v>165.96</c:v>
                </c:pt>
                <c:pt idx="45">
                  <c:v>167.33</c:v>
                </c:pt>
                <c:pt idx="46">
                  <c:v>167.98</c:v>
                </c:pt>
                <c:pt idx="47">
                  <c:v>170.24</c:v>
                </c:pt>
                <c:pt idx="48">
                  <c:v>169.01</c:v>
                </c:pt>
                <c:pt idx="49">
                  <c:v>161.85</c:v>
                </c:pt>
                <c:pt idx="50">
                  <c:v>161.85</c:v>
                </c:pt>
                <c:pt idx="51">
                  <c:v>159.29</c:v>
                </c:pt>
                <c:pt idx="52">
                  <c:v>159.81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50440"/>
        <c:axId val="457845344"/>
      </c:lineChart>
      <c:catAx>
        <c:axId val="457850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45344"/>
        <c:crosses val="autoZero"/>
        <c:auto val="1"/>
        <c:lblAlgn val="ctr"/>
        <c:lblOffset val="100"/>
        <c:tickLblSkip val="2"/>
        <c:noMultiLvlLbl val="0"/>
      </c:catAx>
      <c:valAx>
        <c:axId val="457845344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8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180975</xdr:rowOff>
    </xdr:from>
    <xdr:to>
      <xdr:col>6</xdr:col>
      <xdr:colOff>1169333</xdr:colOff>
      <xdr:row>84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145</xdr:row>
      <xdr:rowOff>80961</xdr:rowOff>
    </xdr:from>
    <xdr:to>
      <xdr:col>6</xdr:col>
      <xdr:colOff>1514476</xdr:colOff>
      <xdr:row>163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146</xdr:row>
      <xdr:rowOff>157161</xdr:rowOff>
    </xdr:from>
    <xdr:to>
      <xdr:col>8</xdr:col>
      <xdr:colOff>361950</xdr:colOff>
      <xdr:row>166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66</xdr:row>
      <xdr:rowOff>19049</xdr:rowOff>
    </xdr:from>
    <xdr:to>
      <xdr:col>7</xdr:col>
      <xdr:colOff>161925</xdr:colOff>
      <xdr:row>83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77"/>
    </row>
    <row r="2" spans="1:6" ht="27" customHeight="1">
      <c r="A2" s="9" t="s">
        <v>1</v>
      </c>
      <c r="B2" s="178" t="s">
        <v>10</v>
      </c>
      <c r="C2" s="1"/>
      <c r="D2" s="1"/>
      <c r="E2" s="1"/>
      <c r="F2" s="1"/>
    </row>
    <row r="3" spans="1:6">
      <c r="A3" s="10" t="s">
        <v>2</v>
      </c>
      <c r="B3" s="177"/>
    </row>
    <row r="4" spans="1:6">
      <c r="A4" s="10" t="s">
        <v>3</v>
      </c>
      <c r="B4" s="177"/>
    </row>
    <row r="5" spans="1:6">
      <c r="A5" s="10" t="s">
        <v>4</v>
      </c>
      <c r="B5" s="177"/>
    </row>
    <row r="6" spans="1:6">
      <c r="A6" s="175" t="s">
        <v>5</v>
      </c>
      <c r="B6" s="177"/>
    </row>
    <row r="7" spans="1:6">
      <c r="A7" s="174"/>
      <c r="B7" s="177"/>
    </row>
    <row r="8" spans="1:6">
      <c r="A8" s="176" t="s">
        <v>6</v>
      </c>
      <c r="B8" s="177"/>
    </row>
    <row r="9" spans="1:6">
      <c r="A9" s="176" t="s">
        <v>7</v>
      </c>
      <c r="B9" s="177"/>
    </row>
    <row r="10" spans="1:6">
      <c r="A10" s="176" t="s">
        <v>8</v>
      </c>
      <c r="B10" s="177"/>
    </row>
    <row r="11" spans="1:6">
      <c r="A11" s="176" t="s">
        <v>9</v>
      </c>
      <c r="B11" s="177"/>
    </row>
    <row r="12" spans="1:6">
      <c r="A12" s="174"/>
      <c r="B12" s="177"/>
    </row>
    <row r="13" spans="1:6">
      <c r="A13" s="174"/>
      <c r="B13" s="177"/>
    </row>
    <row r="14" spans="1:6" ht="16.5" customHeight="1">
      <c r="A14" s="176" t="s">
        <v>96</v>
      </c>
      <c r="B14" s="177" t="s">
        <v>11</v>
      </c>
    </row>
    <row r="15" spans="1:6" ht="15.75">
      <c r="A15" s="176" t="s">
        <v>97</v>
      </c>
      <c r="B15" s="177" t="s">
        <v>94</v>
      </c>
    </row>
    <row r="16" spans="1:6">
      <c r="A16" s="174"/>
      <c r="B16" s="177"/>
    </row>
    <row r="17" spans="1:2">
      <c r="A17" s="174"/>
      <c r="B17" s="177"/>
    </row>
    <row r="18" spans="1:2" ht="15.75">
      <c r="A18" s="174"/>
      <c r="B18" s="177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145"/>
  <sheetViews>
    <sheetView zoomScaleNormal="100" workbookViewId="0">
      <selection activeCell="G2" sqref="G2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7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7" s="2" customFormat="1" ht="15.75" thickBot="1">
      <c r="B4" s="103">
        <v>2019</v>
      </c>
      <c r="BB4" s="103">
        <v>2020</v>
      </c>
    </row>
    <row r="5" spans="1:97" s="2" customFormat="1" ht="15.75" thickBot="1">
      <c r="A5" s="17" t="s">
        <v>22</v>
      </c>
      <c r="B5" s="101">
        <v>1</v>
      </c>
      <c r="C5" s="101">
        <v>2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11</v>
      </c>
      <c r="M5" s="101">
        <v>12</v>
      </c>
      <c r="N5" s="101">
        <v>13</v>
      </c>
      <c r="O5" s="101">
        <v>14</v>
      </c>
      <c r="P5" s="101">
        <v>15</v>
      </c>
      <c r="Q5" s="101">
        <v>16</v>
      </c>
      <c r="R5" s="101">
        <v>17</v>
      </c>
      <c r="S5" s="101">
        <v>18</v>
      </c>
      <c r="T5" s="101">
        <v>19</v>
      </c>
      <c r="U5" s="101">
        <v>20</v>
      </c>
      <c r="V5" s="101">
        <v>21</v>
      </c>
      <c r="W5" s="101">
        <v>22</v>
      </c>
      <c r="X5" s="101">
        <v>23</v>
      </c>
      <c r="Y5" s="101">
        <v>24</v>
      </c>
      <c r="Z5" s="101">
        <v>25</v>
      </c>
      <c r="AA5" s="101">
        <v>26</v>
      </c>
      <c r="AB5" s="101">
        <v>27</v>
      </c>
      <c r="AC5" s="101">
        <v>28</v>
      </c>
      <c r="AD5" s="101">
        <v>29</v>
      </c>
      <c r="AE5" s="101">
        <v>30</v>
      </c>
      <c r="AF5" s="101">
        <v>31</v>
      </c>
      <c r="AG5" s="101">
        <v>32</v>
      </c>
      <c r="AH5" s="101">
        <v>33</v>
      </c>
      <c r="AI5" s="101">
        <v>34</v>
      </c>
      <c r="AJ5" s="101">
        <v>35</v>
      </c>
      <c r="AK5" s="101">
        <v>36</v>
      </c>
      <c r="AL5" s="101">
        <v>37</v>
      </c>
      <c r="AM5" s="101">
        <v>38</v>
      </c>
      <c r="AN5" s="101">
        <v>39</v>
      </c>
      <c r="AO5" s="101">
        <v>40</v>
      </c>
      <c r="AP5" s="101">
        <v>41</v>
      </c>
      <c r="AQ5" s="101">
        <v>42</v>
      </c>
      <c r="AR5" s="101">
        <v>43</v>
      </c>
      <c r="AS5" s="101">
        <v>44</v>
      </c>
      <c r="AT5" s="101">
        <v>45</v>
      </c>
      <c r="AU5" s="101">
        <v>46</v>
      </c>
      <c r="AV5" s="101">
        <v>47</v>
      </c>
      <c r="AW5" s="101">
        <v>48</v>
      </c>
      <c r="AX5" s="101">
        <v>49</v>
      </c>
      <c r="AY5" s="101">
        <v>50</v>
      </c>
      <c r="AZ5" s="101">
        <v>51</v>
      </c>
      <c r="BA5" s="101">
        <v>52</v>
      </c>
      <c r="BB5" s="101">
        <v>1</v>
      </c>
      <c r="BC5" s="101">
        <v>2</v>
      </c>
      <c r="BD5" s="101">
        <v>3</v>
      </c>
      <c r="BE5" s="101">
        <v>4</v>
      </c>
      <c r="BF5" s="101">
        <v>5</v>
      </c>
      <c r="BG5" s="101">
        <v>6</v>
      </c>
      <c r="BH5" s="101">
        <v>7</v>
      </c>
      <c r="BI5" s="101">
        <v>8</v>
      </c>
      <c r="BJ5" s="101">
        <v>9</v>
      </c>
      <c r="BK5" s="101">
        <v>10</v>
      </c>
      <c r="BL5" s="101">
        <v>11</v>
      </c>
      <c r="BM5" s="101">
        <v>12</v>
      </c>
      <c r="BN5" s="101">
        <v>13</v>
      </c>
      <c r="BO5" s="101">
        <v>14</v>
      </c>
      <c r="BP5" s="101">
        <v>15</v>
      </c>
      <c r="BQ5" s="101">
        <v>16</v>
      </c>
      <c r="BR5" s="101">
        <v>17</v>
      </c>
      <c r="BS5" s="101">
        <v>18</v>
      </c>
      <c r="BT5" s="101">
        <v>19</v>
      </c>
      <c r="BU5" s="101">
        <v>20</v>
      </c>
      <c r="BV5" s="101">
        <v>21</v>
      </c>
      <c r="BW5" s="101">
        <v>22</v>
      </c>
      <c r="BX5" s="101">
        <v>23</v>
      </c>
      <c r="BY5" s="101">
        <v>24</v>
      </c>
      <c r="BZ5" s="101">
        <v>25</v>
      </c>
      <c r="CA5" s="101">
        <v>26</v>
      </c>
      <c r="CB5" s="101">
        <v>27</v>
      </c>
      <c r="CC5" s="101">
        <v>28</v>
      </c>
      <c r="CD5" s="101">
        <v>29</v>
      </c>
      <c r="CE5" s="101">
        <v>30</v>
      </c>
      <c r="CF5" s="101">
        <v>31</v>
      </c>
      <c r="CG5" s="101">
        <v>32</v>
      </c>
      <c r="CH5" s="101">
        <v>33</v>
      </c>
      <c r="CI5" s="101">
        <v>34</v>
      </c>
      <c r="CJ5" s="101">
        <v>35</v>
      </c>
      <c r="CK5" s="101">
        <v>36</v>
      </c>
      <c r="CL5" s="101">
        <v>37</v>
      </c>
      <c r="CM5" s="101">
        <v>38</v>
      </c>
      <c r="CN5" s="101">
        <v>39</v>
      </c>
      <c r="CO5" s="102">
        <v>40</v>
      </c>
      <c r="CP5" s="102">
        <v>41</v>
      </c>
      <c r="CQ5" s="185">
        <v>42</v>
      </c>
      <c r="CR5" s="185">
        <v>43</v>
      </c>
      <c r="CS5" s="185">
        <v>44</v>
      </c>
    </row>
    <row r="6" spans="1:97" s="2" customFormat="1" ht="15.75" thickBot="1">
      <c r="A6" s="20" t="s">
        <v>23</v>
      </c>
      <c r="B6" s="21">
        <v>148.01</v>
      </c>
      <c r="C6" s="21">
        <v>150.57</v>
      </c>
      <c r="D6" s="21">
        <v>150.12</v>
      </c>
      <c r="E6" s="21">
        <v>147.52000000000001</v>
      </c>
      <c r="F6" s="21">
        <v>148.72</v>
      </c>
      <c r="G6" s="21">
        <v>148.29</v>
      </c>
      <c r="H6" s="21">
        <v>150.61000000000001</v>
      </c>
      <c r="I6" s="22">
        <v>150.06</v>
      </c>
      <c r="J6" s="21">
        <v>152.11000000000001</v>
      </c>
      <c r="K6" s="21">
        <v>151.6</v>
      </c>
      <c r="L6" s="21">
        <v>152.68</v>
      </c>
      <c r="M6" s="21">
        <v>153.02000000000001</v>
      </c>
      <c r="N6" s="21">
        <v>158.13999999999999</v>
      </c>
      <c r="O6" s="21">
        <v>165.44</v>
      </c>
      <c r="P6" s="21">
        <v>175.35</v>
      </c>
      <c r="Q6" s="21">
        <v>175.82</v>
      </c>
      <c r="R6" s="21">
        <v>172.55</v>
      </c>
      <c r="S6" s="21">
        <v>176.59</v>
      </c>
      <c r="T6" s="21">
        <v>174.5</v>
      </c>
      <c r="U6" s="21">
        <v>173.95</v>
      </c>
      <c r="V6" s="21">
        <v>179.13</v>
      </c>
      <c r="W6" s="21">
        <v>183.03</v>
      </c>
      <c r="X6" s="21">
        <v>188.02</v>
      </c>
      <c r="Y6" s="21">
        <v>188.8</v>
      </c>
      <c r="Z6" s="21">
        <v>189.75</v>
      </c>
      <c r="AA6" s="21">
        <v>190.13500738350703</v>
      </c>
      <c r="AB6" s="21">
        <v>187.91</v>
      </c>
      <c r="AC6" s="21">
        <v>191</v>
      </c>
      <c r="AD6" s="21">
        <v>189.89</v>
      </c>
      <c r="AE6" s="21">
        <v>184.96</v>
      </c>
      <c r="AF6" s="21">
        <v>188.09</v>
      </c>
      <c r="AG6" s="21">
        <v>192.34</v>
      </c>
      <c r="AH6" s="21">
        <v>196.17</v>
      </c>
      <c r="AI6" s="21">
        <v>199.54</v>
      </c>
      <c r="AJ6" s="21">
        <v>197.21</v>
      </c>
      <c r="AK6" s="21">
        <v>193.36</v>
      </c>
      <c r="AL6" s="21">
        <v>193.37</v>
      </c>
      <c r="AM6" s="21">
        <v>192.92</v>
      </c>
      <c r="AN6" s="21">
        <v>194.38</v>
      </c>
      <c r="AO6" s="21">
        <v>194.84</v>
      </c>
      <c r="AP6" s="21">
        <v>195.01</v>
      </c>
      <c r="AQ6" s="21">
        <v>195.02</v>
      </c>
      <c r="AR6" s="21">
        <v>194.99</v>
      </c>
      <c r="AS6" s="21">
        <v>193.97</v>
      </c>
      <c r="AT6" s="22">
        <v>193.84</v>
      </c>
      <c r="AU6" s="22">
        <v>193.34</v>
      </c>
      <c r="AV6" s="22">
        <v>199.38</v>
      </c>
      <c r="AW6" s="22">
        <v>205.33</v>
      </c>
      <c r="AX6" s="22">
        <v>210.61</v>
      </c>
      <c r="AY6" s="22">
        <v>212.61</v>
      </c>
      <c r="AZ6" s="22">
        <v>211.25</v>
      </c>
      <c r="BA6" s="22">
        <v>204.38</v>
      </c>
      <c r="BB6" s="23">
        <v>202.97</v>
      </c>
      <c r="BC6" s="21">
        <v>204.13</v>
      </c>
      <c r="BD6" s="21">
        <v>195.15</v>
      </c>
      <c r="BE6" s="23">
        <v>189.75</v>
      </c>
      <c r="BF6" s="21">
        <v>191.4</v>
      </c>
      <c r="BG6" s="21">
        <v>194.6</v>
      </c>
      <c r="BH6" s="21">
        <v>193.63</v>
      </c>
      <c r="BI6" s="22">
        <v>197.22</v>
      </c>
      <c r="BJ6" s="21">
        <v>203.46</v>
      </c>
      <c r="BK6" s="24">
        <v>209.77</v>
      </c>
      <c r="BL6" s="24">
        <v>209.51</v>
      </c>
      <c r="BM6" s="24">
        <v>202.99</v>
      </c>
      <c r="BN6" s="24">
        <v>198.69</v>
      </c>
      <c r="BO6" s="24">
        <v>200.83</v>
      </c>
      <c r="BP6" s="24">
        <v>198.08</v>
      </c>
      <c r="BQ6" s="21">
        <v>192.38</v>
      </c>
      <c r="BR6" s="21">
        <v>190.68</v>
      </c>
      <c r="BS6" s="24">
        <v>179.46</v>
      </c>
      <c r="BT6" s="21">
        <v>174.61</v>
      </c>
      <c r="BU6" s="21">
        <v>164.88</v>
      </c>
      <c r="BV6" s="25">
        <v>173.01</v>
      </c>
      <c r="BW6" s="25">
        <v>170.15</v>
      </c>
      <c r="BX6" s="25">
        <v>168.7</v>
      </c>
      <c r="BY6" s="21">
        <v>173.54</v>
      </c>
      <c r="BZ6" s="21">
        <v>173.74</v>
      </c>
      <c r="CA6" s="26">
        <v>172.86</v>
      </c>
      <c r="CB6" s="21">
        <v>173.62</v>
      </c>
      <c r="CC6" s="23">
        <v>172.65</v>
      </c>
      <c r="CD6" s="21">
        <v>160.08000000000001</v>
      </c>
      <c r="CE6" s="21">
        <v>160.38999999999999</v>
      </c>
      <c r="CF6" s="21">
        <v>162.29</v>
      </c>
      <c r="CG6" s="21">
        <v>163.31</v>
      </c>
      <c r="CH6" s="21">
        <v>165.96</v>
      </c>
      <c r="CI6" s="21">
        <v>165.96</v>
      </c>
      <c r="CJ6" s="24">
        <v>167.33</v>
      </c>
      <c r="CK6" s="21">
        <v>167.98</v>
      </c>
      <c r="CL6" s="21">
        <v>170.24</v>
      </c>
      <c r="CM6" s="21">
        <v>169.01</v>
      </c>
      <c r="CN6" s="21">
        <v>161.85</v>
      </c>
      <c r="CO6" s="95">
        <v>161.85</v>
      </c>
      <c r="CP6" s="95">
        <v>159.29</v>
      </c>
      <c r="CQ6" s="95">
        <v>159.81</v>
      </c>
      <c r="CR6" s="95">
        <v>159.49</v>
      </c>
      <c r="CS6" s="95">
        <v>157.59</v>
      </c>
    </row>
    <row r="7" spans="1:97" s="2" customFormat="1" ht="24.75">
      <c r="A7" s="45" t="s">
        <v>24</v>
      </c>
      <c r="B7" s="27">
        <v>52389</v>
      </c>
      <c r="C7" s="27">
        <v>64723</v>
      </c>
      <c r="D7" s="27">
        <v>78700</v>
      </c>
      <c r="E7" s="27">
        <v>86977</v>
      </c>
      <c r="F7" s="27">
        <v>67702</v>
      </c>
      <c r="G7" s="27">
        <v>69585</v>
      </c>
      <c r="H7" s="27">
        <v>62303</v>
      </c>
      <c r="I7" s="27">
        <v>68870</v>
      </c>
      <c r="J7" s="27">
        <v>66963</v>
      </c>
      <c r="K7" s="27">
        <v>69301</v>
      </c>
      <c r="L7" s="27">
        <v>70237</v>
      </c>
      <c r="M7" s="27">
        <v>77009</v>
      </c>
      <c r="N7" s="27">
        <v>71741</v>
      </c>
      <c r="O7" s="27">
        <v>67271</v>
      </c>
      <c r="P7" s="27">
        <v>66190</v>
      </c>
      <c r="Q7" s="27">
        <v>88123</v>
      </c>
      <c r="R7" s="27">
        <v>67536</v>
      </c>
      <c r="S7" s="27">
        <v>49909</v>
      </c>
      <c r="T7" s="27">
        <v>81368</v>
      </c>
      <c r="U7" s="27">
        <v>67706</v>
      </c>
      <c r="V7" s="27">
        <v>67437</v>
      </c>
      <c r="W7" s="27">
        <v>92750</v>
      </c>
      <c r="X7" s="27">
        <v>60587</v>
      </c>
      <c r="Y7" s="27">
        <v>59209</v>
      </c>
      <c r="Z7" s="27">
        <v>68559</v>
      </c>
      <c r="AA7" s="27">
        <v>58576.5</v>
      </c>
      <c r="AB7" s="27">
        <v>60661</v>
      </c>
      <c r="AC7" s="27">
        <v>55322</v>
      </c>
      <c r="AD7" s="27">
        <v>54951</v>
      </c>
      <c r="AE7" s="27">
        <v>57437</v>
      </c>
      <c r="AF7" s="27">
        <v>49804</v>
      </c>
      <c r="AG7" s="27">
        <v>59591</v>
      </c>
      <c r="AH7" s="27">
        <v>61322</v>
      </c>
      <c r="AI7" s="27">
        <v>69185</v>
      </c>
      <c r="AJ7" s="27">
        <v>55463</v>
      </c>
      <c r="AK7" s="27">
        <v>45550</v>
      </c>
      <c r="AL7" s="27">
        <v>46833</v>
      </c>
      <c r="AM7" s="27">
        <v>45923</v>
      </c>
      <c r="AN7" s="27">
        <v>46221</v>
      </c>
      <c r="AO7" s="27">
        <v>50221</v>
      </c>
      <c r="AP7" s="27">
        <v>49174</v>
      </c>
      <c r="AQ7" s="27">
        <v>61100</v>
      </c>
      <c r="AR7" s="27">
        <v>49434</v>
      </c>
      <c r="AS7" s="27">
        <v>48285</v>
      </c>
      <c r="AT7" s="27">
        <v>63651</v>
      </c>
      <c r="AU7" s="27">
        <v>72181</v>
      </c>
      <c r="AV7" s="27">
        <v>78126</v>
      </c>
      <c r="AW7" s="27">
        <v>75473</v>
      </c>
      <c r="AX7" s="27">
        <v>76800</v>
      </c>
      <c r="AY7" s="27">
        <v>77142</v>
      </c>
      <c r="AZ7" s="27">
        <v>87633</v>
      </c>
      <c r="BA7" s="27">
        <v>65769</v>
      </c>
      <c r="BB7" s="28">
        <v>48762</v>
      </c>
      <c r="BC7" s="27">
        <v>66488</v>
      </c>
      <c r="BD7" s="27">
        <v>82614</v>
      </c>
      <c r="BE7" s="28">
        <v>69537</v>
      </c>
      <c r="BF7" s="27">
        <v>64151</v>
      </c>
      <c r="BG7" s="27">
        <v>67775</v>
      </c>
      <c r="BH7" s="27">
        <v>71617</v>
      </c>
      <c r="BI7" s="27">
        <v>72437</v>
      </c>
      <c r="BJ7" s="27">
        <v>58643</v>
      </c>
      <c r="BK7" s="28">
        <v>72038</v>
      </c>
      <c r="BL7" s="28">
        <v>71431</v>
      </c>
      <c r="BM7" s="28">
        <v>71408</v>
      </c>
      <c r="BN7" s="27">
        <v>61273</v>
      </c>
      <c r="BO7" s="28">
        <v>47834</v>
      </c>
      <c r="BP7" s="28">
        <v>58713</v>
      </c>
      <c r="BQ7" s="27">
        <v>51582</v>
      </c>
      <c r="BR7" s="27">
        <v>65090</v>
      </c>
      <c r="BS7" s="28">
        <v>53656</v>
      </c>
      <c r="BT7" s="27">
        <v>56917</v>
      </c>
      <c r="BU7" s="27">
        <v>67871</v>
      </c>
      <c r="BV7" s="27">
        <v>97276</v>
      </c>
      <c r="BW7" s="25">
        <v>60783</v>
      </c>
      <c r="BX7" s="25">
        <v>64722</v>
      </c>
      <c r="BY7" s="27">
        <v>71370</v>
      </c>
      <c r="BZ7" s="27">
        <v>66524</v>
      </c>
      <c r="CA7" s="27">
        <v>69287</v>
      </c>
      <c r="CB7" s="27">
        <v>77433</v>
      </c>
      <c r="CC7" s="28">
        <v>75507</v>
      </c>
      <c r="CD7" s="27">
        <v>81789</v>
      </c>
      <c r="CE7" s="27">
        <v>70529</v>
      </c>
      <c r="CF7" s="27">
        <v>79766</v>
      </c>
      <c r="CG7" s="27">
        <v>72100</v>
      </c>
      <c r="CH7" s="27">
        <v>66110</v>
      </c>
      <c r="CI7" s="27">
        <v>60558</v>
      </c>
      <c r="CJ7" s="28">
        <v>65466</v>
      </c>
      <c r="CK7" s="27">
        <v>67061</v>
      </c>
      <c r="CL7" s="27">
        <v>49963</v>
      </c>
      <c r="CM7" s="27">
        <v>58547</v>
      </c>
      <c r="CN7" s="27">
        <v>60388</v>
      </c>
      <c r="CO7" s="96">
        <v>54630</v>
      </c>
      <c r="CP7" s="96">
        <v>66190</v>
      </c>
      <c r="CQ7" s="96">
        <v>56849</v>
      </c>
      <c r="CR7" s="96">
        <v>54420</v>
      </c>
      <c r="CS7" s="96">
        <v>70389</v>
      </c>
    </row>
    <row r="8" spans="1:97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7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7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7">
      <c r="B11" s="4" t="s">
        <v>86</v>
      </c>
    </row>
    <row r="13" spans="1:97" ht="15.75" thickBot="1"/>
    <row r="14" spans="1:97" ht="25.5" thickBot="1">
      <c r="B14" s="2"/>
      <c r="C14" s="108" t="s">
        <v>12</v>
      </c>
      <c r="D14" s="194" t="s">
        <v>20</v>
      </c>
      <c r="E14" s="195" t="s">
        <v>21</v>
      </c>
      <c r="F14" s="196" t="s">
        <v>16</v>
      </c>
      <c r="G14" s="197" t="s">
        <v>17</v>
      </c>
    </row>
    <row r="15" spans="1:97" ht="15.75" thickBot="1">
      <c r="B15" s="184">
        <v>2019</v>
      </c>
      <c r="C15" s="205">
        <v>52</v>
      </c>
      <c r="D15" s="206">
        <v>65769</v>
      </c>
      <c r="E15" s="207">
        <v>204.38</v>
      </c>
      <c r="F15" s="207"/>
      <c r="G15" s="208"/>
    </row>
    <row r="16" spans="1:97" ht="15.75" thickBot="1">
      <c r="B16" s="184">
        <v>2020</v>
      </c>
      <c r="C16" s="188">
        <v>1</v>
      </c>
      <c r="D16" s="199">
        <v>48762</v>
      </c>
      <c r="E16" s="200">
        <v>202.97</v>
      </c>
      <c r="F16" s="200">
        <v>-1.4099999999999966</v>
      </c>
      <c r="G16" s="201">
        <v>-6.8989137880418605E-3</v>
      </c>
    </row>
    <row r="17" spans="2:7">
      <c r="B17" s="2"/>
      <c r="C17" s="104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04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04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04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04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04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04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04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04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04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04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04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04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04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04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04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04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04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04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04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04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04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04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04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04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04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04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04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04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04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04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04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04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04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04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04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04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04">
        <v>39</v>
      </c>
      <c r="D54" s="6">
        <v>60388</v>
      </c>
      <c r="E54" s="11">
        <v>161.85</v>
      </c>
      <c r="F54" s="3">
        <v>-7.1599999999999966</v>
      </c>
      <c r="G54" s="12">
        <v>-4.2364357138630848E-2</v>
      </c>
    </row>
    <row r="55" spans="2:7">
      <c r="B55" s="2"/>
      <c r="C55" s="104">
        <v>40</v>
      </c>
      <c r="D55" s="6">
        <v>54630</v>
      </c>
      <c r="E55" s="11">
        <v>161.85</v>
      </c>
      <c r="F55" s="3">
        <v>0</v>
      </c>
      <c r="G55" s="12">
        <v>0</v>
      </c>
    </row>
    <row r="56" spans="2:7">
      <c r="B56" s="2"/>
      <c r="C56" s="104">
        <v>41</v>
      </c>
      <c r="D56" s="6">
        <v>66190</v>
      </c>
      <c r="E56" s="11">
        <v>159.29</v>
      </c>
      <c r="F56" s="3">
        <v>-2.5600000000000023</v>
      </c>
      <c r="G56" s="12">
        <v>-1.5817114612295402E-2</v>
      </c>
    </row>
    <row r="57" spans="2:7">
      <c r="B57" s="2"/>
      <c r="C57" s="104">
        <v>42</v>
      </c>
      <c r="D57" s="6">
        <v>56849</v>
      </c>
      <c r="E57" s="11">
        <v>159.81</v>
      </c>
      <c r="F57" s="3">
        <v>0.52000000000001023</v>
      </c>
      <c r="G57" s="12">
        <v>3.2644861573232209E-3</v>
      </c>
    </row>
    <row r="58" spans="2:7">
      <c r="B58" s="2"/>
      <c r="C58" s="104">
        <v>43</v>
      </c>
      <c r="D58" s="6">
        <v>54420</v>
      </c>
      <c r="E58" s="11">
        <v>159.49</v>
      </c>
      <c r="F58" s="3">
        <v>-0.31999999999999318</v>
      </c>
      <c r="G58" s="12">
        <v>-2.0023778236655243E-3</v>
      </c>
    </row>
    <row r="59" spans="2:7" ht="15.75" thickBot="1">
      <c r="B59" s="2"/>
      <c r="C59" s="105">
        <v>44</v>
      </c>
      <c r="D59" s="13">
        <v>70389</v>
      </c>
      <c r="E59" s="14">
        <v>157.59</v>
      </c>
      <c r="F59" s="15">
        <v>-1.9000000000000057</v>
      </c>
      <c r="G59" s="16">
        <v>-1.1912972600163108E-2</v>
      </c>
    </row>
    <row r="60" spans="2:7">
      <c r="B60" s="2"/>
      <c r="C60" s="189"/>
      <c r="D60" s="189"/>
      <c r="E60" s="190"/>
      <c r="F60" s="191"/>
      <c r="G60" s="192"/>
    </row>
    <row r="61" spans="2:7">
      <c r="B61" s="2"/>
      <c r="C61" s="189"/>
      <c r="D61" s="189"/>
      <c r="E61" s="190"/>
      <c r="F61" s="191"/>
      <c r="G61" s="192"/>
    </row>
    <row r="62" spans="2:7">
      <c r="B62" s="2"/>
      <c r="C62" s="189"/>
      <c r="D62" s="189"/>
      <c r="E62" s="190"/>
      <c r="F62" s="191"/>
      <c r="G62" s="192"/>
    </row>
    <row r="64" spans="2:7">
      <c r="B64" s="4" t="s">
        <v>87</v>
      </c>
    </row>
    <row r="87" spans="2:7">
      <c r="B87" s="4" t="s">
        <v>98</v>
      </c>
    </row>
    <row r="88" spans="2:7">
      <c r="B88" s="4"/>
    </row>
    <row r="89" spans="2:7" ht="15.75" thickBot="1"/>
    <row r="90" spans="2:7" ht="15.75" thickBot="1">
      <c r="B90" s="88" t="s">
        <v>22</v>
      </c>
      <c r="C90" s="87" t="s">
        <v>26</v>
      </c>
      <c r="D90" s="33" t="s">
        <v>27</v>
      </c>
      <c r="E90" s="34" t="s">
        <v>28</v>
      </c>
      <c r="F90" s="35" t="s">
        <v>29</v>
      </c>
      <c r="G90" s="36" t="s">
        <v>32</v>
      </c>
    </row>
    <row r="91" spans="2:7">
      <c r="B91" s="83">
        <v>1</v>
      </c>
      <c r="C91" s="37">
        <v>152.26</v>
      </c>
      <c r="D91" s="38">
        <v>148.01</v>
      </c>
      <c r="E91" s="40">
        <v>202.97</v>
      </c>
      <c r="F91" s="41">
        <v>54.960000000000008</v>
      </c>
      <c r="G91" s="42">
        <v>0.37132626173907179</v>
      </c>
    </row>
    <row r="92" spans="2:7">
      <c r="B92" s="84">
        <v>2</v>
      </c>
      <c r="C92" s="37">
        <v>152.33000000000001</v>
      </c>
      <c r="D92" s="38">
        <v>150.57</v>
      </c>
      <c r="E92" s="40">
        <v>204.13</v>
      </c>
      <c r="F92" s="41">
        <v>53.56</v>
      </c>
      <c r="G92" s="43">
        <v>0.3557149498572092</v>
      </c>
    </row>
    <row r="93" spans="2:7">
      <c r="B93" s="84">
        <v>3</v>
      </c>
      <c r="C93" s="37">
        <v>148.41999999999999</v>
      </c>
      <c r="D93" s="38">
        <v>150.12</v>
      </c>
      <c r="E93" s="40">
        <v>195.15</v>
      </c>
      <c r="F93" s="41">
        <v>45.03</v>
      </c>
      <c r="G93" s="44">
        <v>0.29996003197442045</v>
      </c>
    </row>
    <row r="94" spans="2:7">
      <c r="B94" s="84">
        <v>4</v>
      </c>
      <c r="C94" s="37">
        <v>147.41999999999999</v>
      </c>
      <c r="D94" s="38">
        <v>147.52000000000001</v>
      </c>
      <c r="E94" s="40">
        <v>189.75</v>
      </c>
      <c r="F94" s="41">
        <v>42.22999999999999</v>
      </c>
      <c r="G94" s="44">
        <v>0.28626626898047713</v>
      </c>
    </row>
    <row r="95" spans="2:7">
      <c r="B95" s="84">
        <v>5</v>
      </c>
      <c r="C95" s="37">
        <v>145.66</v>
      </c>
      <c r="D95" s="39">
        <v>148.72</v>
      </c>
      <c r="E95" s="40">
        <v>191.4</v>
      </c>
      <c r="F95" s="41">
        <v>42.680000000000007</v>
      </c>
      <c r="G95" s="44">
        <v>0.28698224852071008</v>
      </c>
    </row>
    <row r="96" spans="2:7">
      <c r="B96" s="84">
        <v>6</v>
      </c>
      <c r="C96" s="37">
        <v>146.82</v>
      </c>
      <c r="D96" s="39">
        <v>148.29</v>
      </c>
      <c r="E96" s="40">
        <v>194.6</v>
      </c>
      <c r="F96" s="41">
        <v>46.31</v>
      </c>
      <c r="G96" s="44">
        <v>0.31229347899386339</v>
      </c>
    </row>
    <row r="97" spans="2:7">
      <c r="B97" s="84">
        <v>7</v>
      </c>
      <c r="C97" s="37">
        <v>152.85</v>
      </c>
      <c r="D97" s="39">
        <v>150.61000000000001</v>
      </c>
      <c r="E97" s="40">
        <v>193.63</v>
      </c>
      <c r="F97" s="41">
        <v>43.019999999999982</v>
      </c>
      <c r="G97" s="44">
        <v>0.28563840382444705</v>
      </c>
    </row>
    <row r="98" spans="2:7">
      <c r="B98" s="84">
        <v>8</v>
      </c>
      <c r="C98" s="37">
        <v>157.27000000000001</v>
      </c>
      <c r="D98" s="39">
        <v>150.06</v>
      </c>
      <c r="E98" s="40">
        <v>197.22</v>
      </c>
      <c r="F98" s="41">
        <v>47.16</v>
      </c>
      <c r="G98" s="44">
        <v>0.31427429028388643</v>
      </c>
    </row>
    <row r="99" spans="2:7">
      <c r="B99" s="84">
        <v>9</v>
      </c>
      <c r="C99" s="37">
        <v>160.63</v>
      </c>
      <c r="D99" s="39">
        <v>152.11000000000001</v>
      </c>
      <c r="E99" s="40">
        <v>203.46</v>
      </c>
      <c r="F99" s="41">
        <v>51.349999999999994</v>
      </c>
      <c r="G99" s="44">
        <v>0.33758464269278798</v>
      </c>
    </row>
    <row r="100" spans="2:7">
      <c r="B100" s="84">
        <v>10</v>
      </c>
      <c r="C100" s="37">
        <v>163.95</v>
      </c>
      <c r="D100" s="39">
        <v>151.6</v>
      </c>
      <c r="E100" s="40">
        <v>209.77</v>
      </c>
      <c r="F100" s="41">
        <v>58.170000000000016</v>
      </c>
      <c r="G100" s="44">
        <v>0.38370712401055429</v>
      </c>
    </row>
    <row r="101" spans="2:7">
      <c r="B101" s="84">
        <v>11</v>
      </c>
      <c r="C101" s="37">
        <v>159.21</v>
      </c>
      <c r="D101" s="39">
        <v>152.68</v>
      </c>
      <c r="E101" s="40">
        <v>209.51</v>
      </c>
      <c r="F101" s="41">
        <v>56.829999999999984</v>
      </c>
      <c r="G101" s="44">
        <v>0.37221640031438286</v>
      </c>
    </row>
    <row r="102" spans="2:7">
      <c r="B102" s="85">
        <v>12</v>
      </c>
      <c r="C102" s="37">
        <v>155.22999999999999</v>
      </c>
      <c r="D102" s="39">
        <v>153.02000000000001</v>
      </c>
      <c r="E102" s="40">
        <v>202.99</v>
      </c>
      <c r="F102" s="41">
        <v>49.97</v>
      </c>
      <c r="G102" s="44">
        <v>0.32655861978826284</v>
      </c>
    </row>
    <row r="103" spans="2:7">
      <c r="B103" s="84">
        <v>13</v>
      </c>
      <c r="C103" s="37">
        <v>162.06</v>
      </c>
      <c r="D103" s="39">
        <v>158.13999999999999</v>
      </c>
      <c r="E103" s="40">
        <v>198.69</v>
      </c>
      <c r="F103" s="41">
        <v>40.550000000000011</v>
      </c>
      <c r="G103" s="44">
        <v>0.25641836347540159</v>
      </c>
    </row>
    <row r="104" spans="2:7">
      <c r="B104" s="84">
        <v>14</v>
      </c>
      <c r="C104" s="37">
        <v>155.96</v>
      </c>
      <c r="D104" s="39">
        <v>165.44</v>
      </c>
      <c r="E104" s="40">
        <v>200.83</v>
      </c>
      <c r="F104" s="41">
        <v>35.390000000000015</v>
      </c>
      <c r="G104" s="44">
        <v>0.21391441005802725</v>
      </c>
    </row>
    <row r="105" spans="2:7">
      <c r="B105" s="84">
        <v>15</v>
      </c>
      <c r="C105" s="37">
        <v>153.91</v>
      </c>
      <c r="D105" s="39">
        <v>175.35</v>
      </c>
      <c r="E105" s="40">
        <v>198.08</v>
      </c>
      <c r="F105" s="41">
        <v>22.730000000000018</v>
      </c>
      <c r="G105" s="44">
        <v>0.1296264613629885</v>
      </c>
    </row>
    <row r="106" spans="2:7">
      <c r="B106" s="84">
        <v>16</v>
      </c>
      <c r="C106" s="37">
        <v>155.69999999999999</v>
      </c>
      <c r="D106" s="39">
        <v>175.82</v>
      </c>
      <c r="E106" s="40">
        <v>192.38</v>
      </c>
      <c r="F106" s="41">
        <v>16.560000000000002</v>
      </c>
      <c r="G106" s="44">
        <v>9.4187236946877473E-2</v>
      </c>
    </row>
    <row r="107" spans="2:7">
      <c r="B107" s="84">
        <v>17</v>
      </c>
      <c r="C107" s="37">
        <v>155.76</v>
      </c>
      <c r="D107" s="39">
        <v>172.55</v>
      </c>
      <c r="E107" s="40">
        <v>190.68</v>
      </c>
      <c r="F107" s="41">
        <v>18.129999999999995</v>
      </c>
      <c r="G107" s="44">
        <v>0.10507099391480734</v>
      </c>
    </row>
    <row r="108" spans="2:7">
      <c r="B108" s="84">
        <v>18</v>
      </c>
      <c r="C108" s="37">
        <v>157.02000000000001</v>
      </c>
      <c r="D108" s="39">
        <v>176.59</v>
      </c>
      <c r="E108" s="40">
        <v>179.46</v>
      </c>
      <c r="F108" s="41">
        <v>2.8700000000000045</v>
      </c>
      <c r="G108" s="44">
        <v>1.6252335919361149E-2</v>
      </c>
    </row>
    <row r="109" spans="2:7">
      <c r="B109" s="84">
        <v>19</v>
      </c>
      <c r="C109" s="37">
        <v>154.38</v>
      </c>
      <c r="D109" s="39">
        <v>174.5</v>
      </c>
      <c r="E109" s="40">
        <v>174.61</v>
      </c>
      <c r="F109" s="41">
        <v>0.11000000000001364</v>
      </c>
      <c r="G109" s="44">
        <v>6.3037249283670604E-4</v>
      </c>
    </row>
    <row r="110" spans="2:7">
      <c r="B110" s="84">
        <v>20</v>
      </c>
      <c r="C110" s="37">
        <v>154.31</v>
      </c>
      <c r="D110" s="39">
        <v>173.95</v>
      </c>
      <c r="E110" s="40">
        <v>164.88</v>
      </c>
      <c r="F110" s="41">
        <v>-9.0699999999999932</v>
      </c>
      <c r="G110" s="44">
        <v>-5.2141419948260936E-2</v>
      </c>
    </row>
    <row r="111" spans="2:7">
      <c r="B111" s="84">
        <v>21</v>
      </c>
      <c r="C111" s="37">
        <v>155.83000000000001</v>
      </c>
      <c r="D111" s="39">
        <v>179.13</v>
      </c>
      <c r="E111" s="40">
        <v>173.01</v>
      </c>
      <c r="F111" s="41">
        <v>-6.1200000000000045</v>
      </c>
      <c r="G111" s="44">
        <v>-3.4165131468765764E-2</v>
      </c>
    </row>
    <row r="112" spans="2:7">
      <c r="B112" s="84">
        <v>22</v>
      </c>
      <c r="C112" s="37">
        <v>157.26</v>
      </c>
      <c r="D112" s="39">
        <v>183.03</v>
      </c>
      <c r="E112" s="40">
        <v>170.15</v>
      </c>
      <c r="F112" s="41">
        <v>-12.879999999999995</v>
      </c>
      <c r="G112" s="44">
        <v>-7.0370977435393112E-2</v>
      </c>
    </row>
    <row r="113" spans="2:7">
      <c r="B113" s="84">
        <v>23</v>
      </c>
      <c r="C113" s="37">
        <v>156.84</v>
      </c>
      <c r="D113" s="39">
        <v>188.02</v>
      </c>
      <c r="E113" s="40">
        <v>168.7</v>
      </c>
      <c r="F113" s="41">
        <v>-19.320000000000022</v>
      </c>
      <c r="G113" s="44">
        <v>-0.10275502606105746</v>
      </c>
    </row>
    <row r="114" spans="2:7">
      <c r="B114" s="84">
        <v>24</v>
      </c>
      <c r="C114" s="37">
        <v>160.02000000000001</v>
      </c>
      <c r="D114" s="39">
        <v>188.8</v>
      </c>
      <c r="E114" s="40">
        <v>173.54</v>
      </c>
      <c r="F114" s="41">
        <v>-15.260000000000019</v>
      </c>
      <c r="G114" s="44">
        <v>-8.0826271186440812E-2</v>
      </c>
    </row>
    <row r="115" spans="2:7">
      <c r="B115" s="84">
        <v>25</v>
      </c>
      <c r="C115" s="37">
        <v>159.84</v>
      </c>
      <c r="D115" s="39">
        <v>189.75</v>
      </c>
      <c r="E115" s="40">
        <v>173.74</v>
      </c>
      <c r="F115" s="41">
        <v>-16.009999999999991</v>
      </c>
      <c r="G115" s="44">
        <v>-8.4374176548089541E-2</v>
      </c>
    </row>
    <row r="116" spans="2:7">
      <c r="B116" s="84">
        <v>26</v>
      </c>
      <c r="C116" s="37">
        <v>160.38999999999999</v>
      </c>
      <c r="D116" s="39">
        <v>190.13500738350703</v>
      </c>
      <c r="E116" s="40">
        <v>172.86</v>
      </c>
      <c r="F116" s="41">
        <v>-17.275007383507017</v>
      </c>
      <c r="G116" s="44">
        <v>-9.0856532004455648E-2</v>
      </c>
    </row>
    <row r="117" spans="2:7">
      <c r="B117" s="84">
        <v>27</v>
      </c>
      <c r="C117" s="37">
        <v>160.65</v>
      </c>
      <c r="D117" s="39">
        <v>187.91</v>
      </c>
      <c r="E117" s="40">
        <v>173.62</v>
      </c>
      <c r="F117" s="41">
        <v>-14.289999999999992</v>
      </c>
      <c r="G117" s="44">
        <v>-7.6047043797562663E-2</v>
      </c>
    </row>
    <row r="118" spans="2:7">
      <c r="B118" s="84">
        <v>28</v>
      </c>
      <c r="C118" s="37">
        <v>160.24</v>
      </c>
      <c r="D118" s="39">
        <v>191</v>
      </c>
      <c r="E118" s="40">
        <v>172.65</v>
      </c>
      <c r="F118" s="41">
        <v>-18.349999999999994</v>
      </c>
      <c r="G118" s="44">
        <v>-9.6073298429319332E-2</v>
      </c>
    </row>
    <row r="119" spans="2:7">
      <c r="B119" s="84">
        <v>29</v>
      </c>
      <c r="C119" s="37">
        <v>160.29</v>
      </c>
      <c r="D119" s="39">
        <v>189.89</v>
      </c>
      <c r="E119" s="40">
        <v>160.08000000000001</v>
      </c>
      <c r="F119" s="41">
        <v>-29.809999999999974</v>
      </c>
      <c r="G119" s="44">
        <v>-0.15698562325556886</v>
      </c>
    </row>
    <row r="120" spans="2:7">
      <c r="B120" s="84">
        <v>30</v>
      </c>
      <c r="C120" s="37">
        <v>160.4</v>
      </c>
      <c r="D120" s="39">
        <v>184.96</v>
      </c>
      <c r="E120" s="40">
        <v>160.38999999999999</v>
      </c>
      <c r="F120" s="41">
        <v>-24.570000000000022</v>
      </c>
      <c r="G120" s="44">
        <v>-0.13283953287197248</v>
      </c>
    </row>
    <row r="121" spans="2:7">
      <c r="B121" s="84">
        <v>31</v>
      </c>
      <c r="C121" s="37">
        <v>159.11000000000001</v>
      </c>
      <c r="D121" s="39">
        <v>188.09</v>
      </c>
      <c r="E121" s="40">
        <v>162.29</v>
      </c>
      <c r="F121" s="41">
        <v>-25.800000000000011</v>
      </c>
      <c r="G121" s="44">
        <v>-0.13716837684087413</v>
      </c>
    </row>
    <row r="122" spans="2:7">
      <c r="B122" s="84">
        <v>32</v>
      </c>
      <c r="C122" s="37">
        <v>158.19999999999999</v>
      </c>
      <c r="D122" s="39">
        <v>192.34</v>
      </c>
      <c r="E122" s="40">
        <v>163.31</v>
      </c>
      <c r="F122" s="41">
        <v>-29.03</v>
      </c>
      <c r="G122" s="44">
        <v>-0.15093064365186648</v>
      </c>
    </row>
    <row r="123" spans="2:7">
      <c r="B123" s="84">
        <v>33</v>
      </c>
      <c r="C123" s="37">
        <v>160.99</v>
      </c>
      <c r="D123" s="39">
        <v>196.17</v>
      </c>
      <c r="E123" s="40">
        <v>165.96</v>
      </c>
      <c r="F123" s="41">
        <v>-30.20999999999998</v>
      </c>
      <c r="G123" s="44">
        <v>-0.1539990824285058</v>
      </c>
    </row>
    <row r="124" spans="2:7">
      <c r="B124" s="84">
        <v>34</v>
      </c>
      <c r="C124" s="37">
        <v>166.57</v>
      </c>
      <c r="D124" s="39">
        <v>199.54</v>
      </c>
      <c r="E124" s="40">
        <v>165.96</v>
      </c>
      <c r="F124" s="41">
        <v>-33.579999999999984</v>
      </c>
      <c r="G124" s="44">
        <v>-0.16828706023854856</v>
      </c>
    </row>
    <row r="125" spans="2:7">
      <c r="B125" s="84">
        <v>35</v>
      </c>
      <c r="C125" s="37">
        <v>166.47</v>
      </c>
      <c r="D125" s="39">
        <v>197.21</v>
      </c>
      <c r="E125" s="40">
        <v>167.33</v>
      </c>
      <c r="F125" s="41">
        <v>-29.879999999999995</v>
      </c>
      <c r="G125" s="44">
        <v>-0.151513614928249</v>
      </c>
    </row>
    <row r="126" spans="2:7">
      <c r="B126" s="84">
        <v>36</v>
      </c>
      <c r="C126" s="37">
        <v>168.23</v>
      </c>
      <c r="D126" s="39">
        <v>193.36</v>
      </c>
      <c r="E126" s="40">
        <v>167.98</v>
      </c>
      <c r="F126" s="41">
        <v>-25.380000000000024</v>
      </c>
      <c r="G126" s="44">
        <v>-0.13125775755068281</v>
      </c>
    </row>
    <row r="127" spans="2:7">
      <c r="B127" s="84">
        <v>37</v>
      </c>
      <c r="C127" s="37">
        <v>163.04</v>
      </c>
      <c r="D127" s="39">
        <v>193.37</v>
      </c>
      <c r="E127" s="40">
        <v>170.24</v>
      </c>
      <c r="F127" s="41">
        <v>-23.129999999999995</v>
      </c>
      <c r="G127" s="44">
        <v>-0.11961524538449597</v>
      </c>
    </row>
    <row r="128" spans="2:7">
      <c r="B128" s="84">
        <v>38</v>
      </c>
      <c r="C128" s="37">
        <v>161.02000000000001</v>
      </c>
      <c r="D128" s="39">
        <v>192.92</v>
      </c>
      <c r="E128" s="40">
        <v>169.01</v>
      </c>
      <c r="F128" s="41">
        <v>-23.909999999999997</v>
      </c>
      <c r="G128" s="44">
        <v>-0.12393738337134563</v>
      </c>
    </row>
    <row r="129" spans="2:7">
      <c r="B129" s="84">
        <v>39</v>
      </c>
      <c r="C129" s="37">
        <v>157.66</v>
      </c>
      <c r="D129" s="39">
        <v>194.38</v>
      </c>
      <c r="E129" s="40">
        <v>161.85</v>
      </c>
      <c r="F129" s="41">
        <v>-32.53</v>
      </c>
      <c r="G129" s="44">
        <v>-0.16735260829303422</v>
      </c>
    </row>
    <row r="130" spans="2:7">
      <c r="B130" s="84">
        <v>40</v>
      </c>
      <c r="C130" s="37">
        <v>155.31</v>
      </c>
      <c r="D130" s="39">
        <v>194.84</v>
      </c>
      <c r="E130" s="40">
        <v>161.85</v>
      </c>
      <c r="F130" s="41">
        <v>-32.990000000000009</v>
      </c>
      <c r="G130" s="44">
        <v>-0.16931841510983381</v>
      </c>
    </row>
    <row r="131" spans="2:7">
      <c r="B131" s="84">
        <v>41</v>
      </c>
      <c r="C131" s="37">
        <v>155.38</v>
      </c>
      <c r="D131" s="39">
        <v>195.01</v>
      </c>
      <c r="E131" s="40">
        <v>159.29</v>
      </c>
      <c r="F131" s="41">
        <v>-35.72</v>
      </c>
      <c r="G131" s="44">
        <v>-0.18317009384134142</v>
      </c>
    </row>
    <row r="132" spans="2:7">
      <c r="B132" s="84">
        <v>42</v>
      </c>
      <c r="C132" s="37">
        <v>151.69999999999999</v>
      </c>
      <c r="D132" s="39">
        <v>195.02</v>
      </c>
      <c r="E132" s="40">
        <v>159.81</v>
      </c>
      <c r="F132" s="41">
        <v>-35.210000000000008</v>
      </c>
      <c r="G132" s="44">
        <v>-0.18054558506819818</v>
      </c>
    </row>
    <row r="133" spans="2:7">
      <c r="B133" s="84">
        <v>43</v>
      </c>
      <c r="C133" s="37">
        <v>151.85</v>
      </c>
      <c r="D133" s="39">
        <v>194.99</v>
      </c>
      <c r="E133" s="40">
        <v>159.49</v>
      </c>
      <c r="F133" s="41">
        <v>-35.5</v>
      </c>
      <c r="G133" s="44">
        <v>-0.18206061849325605</v>
      </c>
    </row>
    <row r="134" spans="2:7">
      <c r="B134" s="84">
        <v>44</v>
      </c>
      <c r="C134" s="37">
        <v>151.76</v>
      </c>
      <c r="D134" s="39">
        <v>193.97</v>
      </c>
      <c r="E134" s="40">
        <v>157.59</v>
      </c>
      <c r="F134" s="41">
        <v>-36.379999999999995</v>
      </c>
      <c r="G134" s="44">
        <v>-0.18755477651183172</v>
      </c>
    </row>
    <row r="135" spans="2:7">
      <c r="B135" s="84">
        <v>45</v>
      </c>
      <c r="C135" s="37">
        <v>150.96</v>
      </c>
      <c r="D135" s="39">
        <v>193.84</v>
      </c>
      <c r="E135" s="40"/>
      <c r="F135" s="41"/>
      <c r="G135" s="44"/>
    </row>
    <row r="136" spans="2:7">
      <c r="B136" s="84">
        <v>46</v>
      </c>
      <c r="C136" s="37">
        <v>150.24</v>
      </c>
      <c r="D136" s="39">
        <v>193.34</v>
      </c>
      <c r="E136" s="40"/>
      <c r="F136" s="41"/>
      <c r="G136" s="44"/>
    </row>
    <row r="137" spans="2:7">
      <c r="B137" s="84">
        <v>47</v>
      </c>
      <c r="C137" s="37">
        <v>151.22999999999999</v>
      </c>
      <c r="D137" s="39">
        <v>199.38</v>
      </c>
      <c r="E137" s="40"/>
      <c r="F137" s="41"/>
      <c r="G137" s="44"/>
    </row>
    <row r="138" spans="2:7">
      <c r="B138" s="84">
        <v>48</v>
      </c>
      <c r="C138" s="37">
        <v>149.9</v>
      </c>
      <c r="D138" s="39">
        <v>205.33</v>
      </c>
      <c r="E138" s="40"/>
      <c r="F138" s="41"/>
      <c r="G138" s="44"/>
    </row>
    <row r="139" spans="2:7">
      <c r="B139" s="84">
        <v>49</v>
      </c>
      <c r="C139" s="37">
        <v>150.75</v>
      </c>
      <c r="D139" s="39">
        <v>210.61</v>
      </c>
      <c r="E139" s="40"/>
      <c r="F139" s="41"/>
      <c r="G139" s="44"/>
    </row>
    <row r="140" spans="2:7">
      <c r="B140" s="84">
        <v>50</v>
      </c>
      <c r="C140" s="37">
        <v>150.77000000000001</v>
      </c>
      <c r="D140" s="39">
        <v>212.61</v>
      </c>
      <c r="E140" s="40"/>
      <c r="F140" s="41"/>
      <c r="G140" s="44"/>
    </row>
    <row r="141" spans="2:7">
      <c r="B141" s="84">
        <v>51</v>
      </c>
      <c r="C141" s="37">
        <v>150.22</v>
      </c>
      <c r="D141" s="39">
        <v>211.25</v>
      </c>
      <c r="E141" s="40"/>
      <c r="F141" s="41"/>
      <c r="G141" s="44"/>
    </row>
    <row r="142" spans="2:7" ht="15.75" thickBot="1">
      <c r="B142" s="86">
        <v>52</v>
      </c>
      <c r="C142" s="37">
        <v>150.06</v>
      </c>
      <c r="D142" s="39">
        <v>204.38</v>
      </c>
      <c r="E142" s="40"/>
      <c r="F142" s="41"/>
      <c r="G142" s="44"/>
    </row>
    <row r="145" spans="2:2">
      <c r="B145" s="4" t="s">
        <v>30</v>
      </c>
    </row>
  </sheetData>
  <conditionalFormatting sqref="G16:G53 G60:G62">
    <cfRule type="cellIs" dxfId="51" priority="19" stopIfTrue="1" operator="lessThan">
      <formula>0</formula>
    </cfRule>
  </conditionalFormatting>
  <conditionalFormatting sqref="G14 A9:A10">
    <cfRule type="cellIs" dxfId="50" priority="20" stopIfTrue="1" operator="lessThanOrEqual">
      <formula>0</formula>
    </cfRule>
  </conditionalFormatting>
  <conditionalFormatting sqref="G15">
    <cfRule type="cellIs" dxfId="49" priority="21" stopIfTrue="1" operator="lessThan">
      <formula>0</formula>
    </cfRule>
  </conditionalFormatting>
  <conditionalFormatting sqref="F91">
    <cfRule type="cellIs" dxfId="48" priority="7" stopIfTrue="1" operator="lessThanOrEqual">
      <formula>0</formula>
    </cfRule>
  </conditionalFormatting>
  <conditionalFormatting sqref="G91:G142">
    <cfRule type="cellIs" dxfId="47" priority="5" stopIfTrue="1" operator="lessThan">
      <formula>0</formula>
    </cfRule>
  </conditionalFormatting>
  <conditionalFormatting sqref="D91:D93">
    <cfRule type="cellIs" dxfId="46" priority="13" stopIfTrue="1" operator="greaterThanOrEqual">
      <formula>0</formula>
    </cfRule>
    <cfRule type="cellIs" dxfId="45" priority="14" stopIfTrue="1" operator="lessThan">
      <formula>0</formula>
    </cfRule>
  </conditionalFormatting>
  <conditionalFormatting sqref="E91:E142">
    <cfRule type="cellIs" dxfId="44" priority="15" stopIfTrue="1" operator="lessThanOrEqual">
      <formula>0</formula>
    </cfRule>
  </conditionalFormatting>
  <conditionalFormatting sqref="D95:D142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D94">
    <cfRule type="cellIs" dxfId="41" priority="9" stopIfTrue="1" operator="greaterThanOrEqual">
      <formula>0</formula>
    </cfRule>
    <cfRule type="cellIs" dxfId="40" priority="10" stopIfTrue="1" operator="lessThan">
      <formula>0</formula>
    </cfRule>
  </conditionalFormatting>
  <conditionalFormatting sqref="F91:F142">
    <cfRule type="cellIs" dxfId="39" priority="8" stopIfTrue="1" operator="lessThan">
      <formula>0</formula>
    </cfRule>
  </conditionalFormatting>
  <conditionalFormatting sqref="F92:F142">
    <cfRule type="cellIs" dxfId="38" priority="6" stopIfTrue="1" operator="lessThanOrEqual">
      <formula>0</formula>
    </cfRule>
  </conditionalFormatting>
  <conditionalFormatting sqref="B109 B102">
    <cfRule type="cellIs" dxfId="37" priority="4" stopIfTrue="1" operator="lessThanOrEqual">
      <formula>0</formula>
    </cfRule>
  </conditionalFormatting>
  <conditionalFormatting sqref="A7">
    <cfRule type="cellIs" dxfId="36" priority="3" stopIfTrue="1" operator="lessThanOrEqual">
      <formula>0</formula>
    </cfRule>
  </conditionalFormatting>
  <conditionalFormatting sqref="G54:G59">
    <cfRule type="cellIs" dxfId="3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6"/>
  <sheetViews>
    <sheetView workbookViewId="0">
      <selection activeCell="E3" sqref="E3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06">
        <v>2019</v>
      </c>
      <c r="BB4" s="106">
        <v>2020</v>
      </c>
    </row>
    <row r="5" spans="1:105" s="2" customFormat="1" ht="15.75" thickBot="1">
      <c r="A5" s="17" t="s">
        <v>22</v>
      </c>
      <c r="B5" s="107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02">
        <v>8</v>
      </c>
      <c r="J5" s="102">
        <v>9</v>
      </c>
      <c r="K5" s="102">
        <v>10</v>
      </c>
      <c r="L5" s="102">
        <v>11</v>
      </c>
      <c r="M5" s="102">
        <v>12</v>
      </c>
      <c r="N5" s="102">
        <v>13</v>
      </c>
      <c r="O5" s="102">
        <v>14</v>
      </c>
      <c r="P5" s="102">
        <v>15</v>
      </c>
      <c r="Q5" s="102">
        <v>16</v>
      </c>
      <c r="R5" s="102">
        <v>17</v>
      </c>
      <c r="S5" s="102">
        <v>18</v>
      </c>
      <c r="T5" s="102">
        <v>19</v>
      </c>
      <c r="U5" s="102">
        <v>20</v>
      </c>
      <c r="V5" s="102">
        <v>21</v>
      </c>
      <c r="W5" s="102">
        <v>22</v>
      </c>
      <c r="X5" s="102">
        <v>23</v>
      </c>
      <c r="Y5" s="102">
        <v>24</v>
      </c>
      <c r="Z5" s="102">
        <v>25</v>
      </c>
      <c r="AA5" s="102">
        <v>26</v>
      </c>
      <c r="AB5" s="102">
        <v>27</v>
      </c>
      <c r="AC5" s="102">
        <v>28</v>
      </c>
      <c r="AD5" s="102">
        <v>29</v>
      </c>
      <c r="AE5" s="102">
        <v>30</v>
      </c>
      <c r="AF5" s="102">
        <v>31</v>
      </c>
      <c r="AG5" s="102">
        <v>32</v>
      </c>
      <c r="AH5" s="102">
        <v>33</v>
      </c>
      <c r="AI5" s="102">
        <v>34</v>
      </c>
      <c r="AJ5" s="102">
        <v>35</v>
      </c>
      <c r="AK5" s="102">
        <v>36</v>
      </c>
      <c r="AL5" s="102">
        <v>37</v>
      </c>
      <c r="AM5" s="102">
        <v>38</v>
      </c>
      <c r="AN5" s="102">
        <v>39</v>
      </c>
      <c r="AO5" s="102">
        <v>40</v>
      </c>
      <c r="AP5" s="102">
        <v>41</v>
      </c>
      <c r="AQ5" s="102">
        <v>42</v>
      </c>
      <c r="AR5" s="102">
        <v>43</v>
      </c>
      <c r="AS5" s="102">
        <v>44</v>
      </c>
      <c r="AT5" s="102">
        <v>45</v>
      </c>
      <c r="AU5" s="102">
        <v>46</v>
      </c>
      <c r="AV5" s="102">
        <v>47</v>
      </c>
      <c r="AW5" s="102">
        <v>48</v>
      </c>
      <c r="AX5" s="102">
        <v>49</v>
      </c>
      <c r="AY5" s="102">
        <v>50</v>
      </c>
      <c r="AZ5" s="102">
        <v>51</v>
      </c>
      <c r="BA5" s="102">
        <v>52</v>
      </c>
      <c r="BB5" s="107">
        <v>1</v>
      </c>
      <c r="BC5" s="102">
        <v>2</v>
      </c>
      <c r="BD5" s="102">
        <v>3</v>
      </c>
      <c r="BE5" s="102">
        <v>4</v>
      </c>
      <c r="BF5" s="102">
        <v>5</v>
      </c>
      <c r="BG5" s="102">
        <v>6</v>
      </c>
      <c r="BH5" s="102">
        <v>7</v>
      </c>
      <c r="BI5" s="102">
        <v>8</v>
      </c>
      <c r="BJ5" s="102">
        <v>9</v>
      </c>
      <c r="BK5" s="102">
        <v>10</v>
      </c>
      <c r="BL5" s="102">
        <v>11</v>
      </c>
      <c r="BM5" s="102">
        <v>12</v>
      </c>
      <c r="BN5" s="102">
        <v>13</v>
      </c>
      <c r="BO5" s="102">
        <v>14</v>
      </c>
      <c r="BP5" s="102">
        <v>15</v>
      </c>
      <c r="BQ5" s="102">
        <v>16</v>
      </c>
      <c r="BR5" s="102">
        <v>17</v>
      </c>
      <c r="BS5" s="102">
        <v>18</v>
      </c>
      <c r="BT5" s="102">
        <v>19</v>
      </c>
      <c r="BU5" s="102">
        <v>20</v>
      </c>
      <c r="BV5" s="102">
        <v>21</v>
      </c>
      <c r="BW5" s="102">
        <v>22</v>
      </c>
      <c r="BX5" s="102">
        <v>23</v>
      </c>
      <c r="BY5" s="102">
        <v>24</v>
      </c>
      <c r="BZ5" s="102">
        <v>25</v>
      </c>
      <c r="CA5" s="102">
        <v>26</v>
      </c>
      <c r="CB5" s="102">
        <v>27</v>
      </c>
      <c r="CC5" s="102">
        <v>28</v>
      </c>
      <c r="CD5" s="102">
        <v>29</v>
      </c>
      <c r="CE5" s="102">
        <v>30</v>
      </c>
      <c r="CF5" s="102">
        <v>31</v>
      </c>
      <c r="CG5" s="102">
        <v>32</v>
      </c>
      <c r="CH5" s="102">
        <v>33</v>
      </c>
      <c r="CI5" s="102">
        <v>34</v>
      </c>
      <c r="CJ5" s="102">
        <v>35</v>
      </c>
      <c r="CK5" s="102">
        <v>36</v>
      </c>
      <c r="CL5" s="102">
        <v>37</v>
      </c>
      <c r="CM5" s="102">
        <v>38</v>
      </c>
      <c r="CN5" s="102">
        <v>39</v>
      </c>
      <c r="CO5" s="102">
        <v>40</v>
      </c>
      <c r="CP5" s="102">
        <v>41</v>
      </c>
      <c r="CQ5" s="185">
        <v>42</v>
      </c>
      <c r="CR5" s="185">
        <v>43</v>
      </c>
      <c r="CS5" s="185">
        <v>44</v>
      </c>
      <c r="CT5" s="46"/>
      <c r="CU5" s="46"/>
      <c r="CV5" s="46"/>
      <c r="CW5" s="46"/>
      <c r="CX5" s="46"/>
      <c r="CY5" s="46"/>
      <c r="CZ5" s="46"/>
      <c r="DA5" s="46"/>
    </row>
    <row r="6" spans="1:105" s="2" customFormat="1" ht="15.75" thickBot="1">
      <c r="A6" s="20" t="s">
        <v>23</v>
      </c>
      <c r="B6" s="26">
        <v>159.72</v>
      </c>
      <c r="C6" s="26">
        <v>160.94</v>
      </c>
      <c r="D6" s="26">
        <v>160.19</v>
      </c>
      <c r="E6" s="26">
        <v>158.96</v>
      </c>
      <c r="F6" s="26">
        <v>157.65</v>
      </c>
      <c r="G6" s="26">
        <v>158.31</v>
      </c>
      <c r="H6" s="26">
        <v>160.43</v>
      </c>
      <c r="I6" s="26">
        <v>161.33000000000001</v>
      </c>
      <c r="J6" s="26">
        <v>161.44</v>
      </c>
      <c r="K6" s="26">
        <v>160.04</v>
      </c>
      <c r="L6" s="26">
        <v>161.83000000000001</v>
      </c>
      <c r="M6" s="26">
        <v>162.65</v>
      </c>
      <c r="N6" s="26">
        <v>166.97</v>
      </c>
      <c r="O6" s="26">
        <v>175.07</v>
      </c>
      <c r="P6" s="26">
        <v>184.81</v>
      </c>
      <c r="Q6" s="26">
        <v>183.65</v>
      </c>
      <c r="R6" s="26">
        <v>180.19</v>
      </c>
      <c r="S6" s="26">
        <v>183.24</v>
      </c>
      <c r="T6" s="26">
        <v>182.7</v>
      </c>
      <c r="U6" s="26">
        <v>182.92</v>
      </c>
      <c r="V6" s="26">
        <v>187.57</v>
      </c>
      <c r="W6" s="26">
        <v>183.26</v>
      </c>
      <c r="X6" s="26">
        <v>200.77</v>
      </c>
      <c r="Y6" s="26">
        <v>201.9</v>
      </c>
      <c r="Z6" s="26">
        <v>201.45</v>
      </c>
      <c r="AA6" s="26">
        <v>202.94928681529572</v>
      </c>
      <c r="AB6" s="26">
        <v>202.8</v>
      </c>
      <c r="AC6" s="26">
        <v>206.39</v>
      </c>
      <c r="AD6" s="26">
        <v>201.66</v>
      </c>
      <c r="AE6" s="26">
        <v>206.29</v>
      </c>
      <c r="AF6" s="26">
        <v>200.04</v>
      </c>
      <c r="AG6" s="26">
        <v>202.86</v>
      </c>
      <c r="AH6" s="26">
        <v>206.77</v>
      </c>
      <c r="AI6" s="26">
        <v>210.13</v>
      </c>
      <c r="AJ6" s="26">
        <v>207.82</v>
      </c>
      <c r="AK6" s="26">
        <v>209.72</v>
      </c>
      <c r="AL6" s="26">
        <v>209.69</v>
      </c>
      <c r="AM6" s="26">
        <v>209.15</v>
      </c>
      <c r="AN6" s="26">
        <v>208.64</v>
      </c>
      <c r="AO6" s="26">
        <v>209.8</v>
      </c>
      <c r="AP6" s="26">
        <v>210.69</v>
      </c>
      <c r="AQ6" s="26">
        <v>209.81</v>
      </c>
      <c r="AR6" s="26">
        <v>209.71</v>
      </c>
      <c r="AS6" s="26">
        <v>209.38</v>
      </c>
      <c r="AT6" s="26">
        <v>209.46</v>
      </c>
      <c r="AU6" s="26">
        <v>210.05</v>
      </c>
      <c r="AV6" s="26">
        <v>213.64</v>
      </c>
      <c r="AW6" s="26">
        <v>220.89</v>
      </c>
      <c r="AX6" s="26">
        <v>224.59</v>
      </c>
      <c r="AY6" s="26">
        <v>228.87</v>
      </c>
      <c r="AZ6" s="26">
        <v>227</v>
      </c>
      <c r="BA6" s="26">
        <v>219.77</v>
      </c>
      <c r="BB6" s="26">
        <v>219.3</v>
      </c>
      <c r="BC6" s="26">
        <v>219.04</v>
      </c>
      <c r="BD6" s="26">
        <v>210.06</v>
      </c>
      <c r="BE6" s="26">
        <v>206.21</v>
      </c>
      <c r="BF6" s="26">
        <v>206.26</v>
      </c>
      <c r="BG6" s="26">
        <v>209.09</v>
      </c>
      <c r="BH6" s="26">
        <v>209.63</v>
      </c>
      <c r="BI6" s="26">
        <v>215.37</v>
      </c>
      <c r="BJ6" s="26">
        <v>220.46</v>
      </c>
      <c r="BK6" s="24">
        <v>225.94</v>
      </c>
      <c r="BL6" s="26">
        <v>225.42</v>
      </c>
      <c r="BM6" s="24">
        <v>219.88</v>
      </c>
      <c r="BN6" s="24">
        <v>216.08</v>
      </c>
      <c r="BO6" s="24">
        <v>216.22</v>
      </c>
      <c r="BP6" s="24">
        <v>213.05</v>
      </c>
      <c r="BQ6" s="26">
        <v>208.1</v>
      </c>
      <c r="BR6" s="26">
        <v>206.28</v>
      </c>
      <c r="BS6" s="24">
        <v>195.51</v>
      </c>
      <c r="BT6" s="26">
        <v>189.59</v>
      </c>
      <c r="BU6" s="26">
        <v>179.2</v>
      </c>
      <c r="BV6" s="26">
        <v>179.64</v>
      </c>
      <c r="BW6" s="26">
        <v>184.89</v>
      </c>
      <c r="BX6" s="24">
        <v>183.75</v>
      </c>
      <c r="BY6" s="26">
        <v>188.07</v>
      </c>
      <c r="BZ6" s="50">
        <v>189.46</v>
      </c>
      <c r="CA6" s="26">
        <v>188.4</v>
      </c>
      <c r="CB6" s="26">
        <v>188.81</v>
      </c>
      <c r="CC6" s="26">
        <v>186.1</v>
      </c>
      <c r="CD6" s="26">
        <v>174.2</v>
      </c>
      <c r="CE6" s="26">
        <v>174.99</v>
      </c>
      <c r="CF6" s="26">
        <v>176.94</v>
      </c>
      <c r="CG6" s="26">
        <v>179.04</v>
      </c>
      <c r="CH6" s="26">
        <v>180.99</v>
      </c>
      <c r="CI6" s="26">
        <v>181.53</v>
      </c>
      <c r="CJ6" s="24">
        <v>180.69</v>
      </c>
      <c r="CK6" s="26">
        <v>182.79</v>
      </c>
      <c r="CL6" s="26">
        <v>183.3</v>
      </c>
      <c r="CM6" s="26">
        <v>181.87</v>
      </c>
      <c r="CN6" s="26">
        <v>174.3</v>
      </c>
      <c r="CO6" s="26">
        <v>174.65</v>
      </c>
      <c r="CP6" s="26">
        <v>174.32</v>
      </c>
      <c r="CQ6" s="186">
        <v>174.16</v>
      </c>
      <c r="CR6" s="186">
        <v>174.26</v>
      </c>
      <c r="CS6" s="186">
        <v>173.88</v>
      </c>
      <c r="CT6" s="47"/>
      <c r="CU6" s="47"/>
      <c r="CV6" s="47"/>
      <c r="CW6" s="47"/>
      <c r="CX6" s="47"/>
      <c r="CY6" s="47"/>
      <c r="CZ6" s="47"/>
      <c r="DA6" s="47"/>
    </row>
    <row r="7" spans="1:105" s="2" customFormat="1" ht="24.75">
      <c r="A7" s="45" t="s">
        <v>24</v>
      </c>
      <c r="B7" s="27">
        <v>155118</v>
      </c>
      <c r="C7" s="27">
        <v>188942</v>
      </c>
      <c r="D7" s="27">
        <v>168700</v>
      </c>
      <c r="E7" s="27">
        <v>178397</v>
      </c>
      <c r="F7" s="27">
        <v>197887</v>
      </c>
      <c r="G7" s="27">
        <v>171836</v>
      </c>
      <c r="H7" s="27">
        <v>194841</v>
      </c>
      <c r="I7" s="27">
        <v>166074</v>
      </c>
      <c r="J7" s="27">
        <v>181007</v>
      </c>
      <c r="K7" s="27">
        <v>192909</v>
      </c>
      <c r="L7" s="27">
        <v>172231</v>
      </c>
      <c r="M7" s="27">
        <v>188228</v>
      </c>
      <c r="N7" s="27">
        <v>199371</v>
      </c>
      <c r="O7" s="27">
        <v>201275</v>
      </c>
      <c r="P7" s="27">
        <v>203229</v>
      </c>
      <c r="Q7" s="27">
        <v>228205</v>
      </c>
      <c r="R7" s="27">
        <v>156343</v>
      </c>
      <c r="S7" s="27">
        <v>152868</v>
      </c>
      <c r="T7" s="27">
        <v>207111</v>
      </c>
      <c r="U7" s="27">
        <v>211659</v>
      </c>
      <c r="V7" s="27">
        <v>212804</v>
      </c>
      <c r="W7" s="27">
        <v>169756</v>
      </c>
      <c r="X7" s="27">
        <v>191468</v>
      </c>
      <c r="Y7" s="27">
        <v>192975</v>
      </c>
      <c r="Z7" s="27">
        <v>224648</v>
      </c>
      <c r="AA7" s="27">
        <v>195924</v>
      </c>
      <c r="AB7" s="27">
        <v>193186</v>
      </c>
      <c r="AC7" s="27">
        <v>196452</v>
      </c>
      <c r="AD7" s="27">
        <v>198323</v>
      </c>
      <c r="AE7" s="27">
        <v>190342</v>
      </c>
      <c r="AF7" s="27">
        <v>206313</v>
      </c>
      <c r="AG7" s="27">
        <v>183708</v>
      </c>
      <c r="AH7" s="27">
        <v>165929</v>
      </c>
      <c r="AI7" s="27">
        <v>192469</v>
      </c>
      <c r="AJ7" s="27">
        <v>189304</v>
      </c>
      <c r="AK7" s="27">
        <v>199095</v>
      </c>
      <c r="AL7" s="27">
        <v>203097</v>
      </c>
      <c r="AM7" s="27">
        <v>188091</v>
      </c>
      <c r="AN7" s="27">
        <v>214828</v>
      </c>
      <c r="AO7" s="27">
        <v>215157</v>
      </c>
      <c r="AP7" s="27">
        <v>212906</v>
      </c>
      <c r="AQ7" s="27">
        <v>202589</v>
      </c>
      <c r="AR7" s="27">
        <v>203030</v>
      </c>
      <c r="AS7" s="27">
        <v>192516</v>
      </c>
      <c r="AT7" s="27">
        <v>209134</v>
      </c>
      <c r="AU7" s="27">
        <v>217456</v>
      </c>
      <c r="AV7" s="27">
        <v>208570</v>
      </c>
      <c r="AW7" s="27">
        <v>217970</v>
      </c>
      <c r="AX7" s="27">
        <v>211224</v>
      </c>
      <c r="AY7" s="27">
        <v>226501</v>
      </c>
      <c r="AZ7" s="27">
        <v>267020</v>
      </c>
      <c r="BA7" s="27">
        <v>179892</v>
      </c>
      <c r="BB7" s="27">
        <v>147387</v>
      </c>
      <c r="BC7" s="27">
        <v>212512</v>
      </c>
      <c r="BD7" s="27">
        <v>201188</v>
      </c>
      <c r="BE7" s="27">
        <v>187631</v>
      </c>
      <c r="BF7" s="27">
        <v>205328</v>
      </c>
      <c r="BG7" s="27">
        <v>194594</v>
      </c>
      <c r="BH7" s="27">
        <v>191685</v>
      </c>
      <c r="BI7" s="27">
        <v>191628</v>
      </c>
      <c r="BJ7" s="27">
        <v>207392</v>
      </c>
      <c r="BK7" s="28">
        <v>199612</v>
      </c>
      <c r="BL7" s="27">
        <v>211919</v>
      </c>
      <c r="BM7" s="28">
        <v>196550</v>
      </c>
      <c r="BN7" s="28">
        <v>203833</v>
      </c>
      <c r="BO7" s="28">
        <v>201585</v>
      </c>
      <c r="BP7" s="28">
        <v>209155</v>
      </c>
      <c r="BQ7" s="27">
        <v>182682</v>
      </c>
      <c r="BR7" s="27">
        <v>211431</v>
      </c>
      <c r="BS7" s="28">
        <v>192667</v>
      </c>
      <c r="BT7" s="27">
        <v>219758</v>
      </c>
      <c r="BU7" s="27">
        <v>219650</v>
      </c>
      <c r="BV7" s="27">
        <v>185539</v>
      </c>
      <c r="BW7" s="28">
        <v>206699</v>
      </c>
      <c r="BX7" s="28">
        <v>200992</v>
      </c>
      <c r="BY7" s="27">
        <v>208331</v>
      </c>
      <c r="BZ7" s="28">
        <v>213854</v>
      </c>
      <c r="CA7" s="27">
        <v>198112</v>
      </c>
      <c r="CB7" s="27">
        <v>205190</v>
      </c>
      <c r="CC7" s="27">
        <v>212302</v>
      </c>
      <c r="CD7" s="27">
        <v>198886</v>
      </c>
      <c r="CE7" s="27">
        <v>201750</v>
      </c>
      <c r="CF7" s="27">
        <v>208870</v>
      </c>
      <c r="CG7" s="27">
        <v>159190</v>
      </c>
      <c r="CH7" s="27">
        <v>216968</v>
      </c>
      <c r="CI7" s="27">
        <v>215695</v>
      </c>
      <c r="CJ7" s="28">
        <v>215158</v>
      </c>
      <c r="CK7" s="27">
        <v>210292</v>
      </c>
      <c r="CL7" s="27">
        <v>223014</v>
      </c>
      <c r="CM7" s="27">
        <v>204841</v>
      </c>
      <c r="CN7" s="27">
        <v>215288</v>
      </c>
      <c r="CO7" s="27">
        <v>219701</v>
      </c>
      <c r="CP7" s="27">
        <v>213427</v>
      </c>
      <c r="CQ7" s="96">
        <v>212584</v>
      </c>
      <c r="CR7" s="96">
        <v>215784</v>
      </c>
      <c r="CS7" s="96">
        <v>189285</v>
      </c>
      <c r="CT7" s="48"/>
      <c r="CU7" s="48"/>
      <c r="CV7" s="48"/>
      <c r="CW7" s="48"/>
      <c r="CX7" s="48"/>
      <c r="CY7" s="48"/>
      <c r="CZ7" s="48"/>
      <c r="DA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108" t="s">
        <v>12</v>
      </c>
      <c r="D14" s="194" t="s">
        <v>20</v>
      </c>
      <c r="E14" s="195" t="s">
        <v>21</v>
      </c>
      <c r="F14" s="196" t="s">
        <v>16</v>
      </c>
      <c r="G14" s="197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80">
        <v>2019</v>
      </c>
      <c r="C15" s="198">
        <v>52</v>
      </c>
      <c r="D15" s="199">
        <v>179892</v>
      </c>
      <c r="E15" s="200">
        <v>219.77</v>
      </c>
      <c r="F15" s="200"/>
      <c r="G15" s="201"/>
      <c r="AT15" s="2"/>
      <c r="AU15" s="19"/>
      <c r="AV15" s="56"/>
      <c r="AW15" s="57"/>
      <c r="AX15" s="57"/>
      <c r="AY15" s="55"/>
    </row>
    <row r="16" spans="1:105" ht="15.75" thickBot="1">
      <c r="B16" s="180">
        <v>2020</v>
      </c>
      <c r="C16" s="109">
        <v>1</v>
      </c>
      <c r="D16" s="6">
        <v>147387</v>
      </c>
      <c r="E16" s="3">
        <v>219.3</v>
      </c>
      <c r="F16" s="3">
        <v>-0.46999999999999886</v>
      </c>
      <c r="G16" s="12">
        <v>-2.1385994448741563E-3</v>
      </c>
      <c r="AT16" s="7"/>
      <c r="AU16" s="19"/>
      <c r="AV16" s="56"/>
      <c r="AW16" s="57"/>
      <c r="AX16" s="57"/>
      <c r="AY16" s="55"/>
    </row>
    <row r="17" spans="3:51">
      <c r="C17" s="109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09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09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09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09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09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09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09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09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09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09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09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09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09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09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09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09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09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09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09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09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09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09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09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09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09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09">
        <v>28</v>
      </c>
      <c r="D43" s="6">
        <v>212302</v>
      </c>
      <c r="E43" s="11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09">
        <v>29</v>
      </c>
      <c r="D44" s="6">
        <v>198886</v>
      </c>
      <c r="E44" s="11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09">
        <v>30</v>
      </c>
      <c r="D45" s="6">
        <v>201750</v>
      </c>
      <c r="E45" s="11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09">
        <v>31</v>
      </c>
      <c r="D46" s="6">
        <v>208870</v>
      </c>
      <c r="E46" s="11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09">
        <v>32</v>
      </c>
      <c r="D47" s="6">
        <v>159190</v>
      </c>
      <c r="E47" s="11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09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3:51">
      <c r="C49" s="109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3:51">
      <c r="C50" s="109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3:51">
      <c r="C51" s="109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3:51">
      <c r="C52" s="109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3:51">
      <c r="C53" s="109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3:51">
      <c r="C54" s="109">
        <v>39</v>
      </c>
      <c r="D54" s="6">
        <v>215288</v>
      </c>
      <c r="E54" s="11">
        <v>174.3</v>
      </c>
      <c r="F54" s="3">
        <v>-7.5699999999999932</v>
      </c>
      <c r="G54" s="12">
        <v>-4.1623137405839339E-2</v>
      </c>
      <c r="AT54" s="2"/>
      <c r="AU54" s="19"/>
      <c r="AV54" s="56"/>
      <c r="AW54" s="58"/>
      <c r="AX54" s="57"/>
      <c r="AY54" s="55"/>
    </row>
    <row r="55" spans="3:51">
      <c r="C55" s="109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3:51">
      <c r="C56" s="109">
        <v>41</v>
      </c>
      <c r="D56" s="6">
        <v>213427</v>
      </c>
      <c r="E56" s="11">
        <v>174.32</v>
      </c>
      <c r="F56" s="3">
        <v>-0.33000000000001251</v>
      </c>
      <c r="G56" s="12">
        <v>-1.8894932722588464E-3</v>
      </c>
    </row>
    <row r="57" spans="3:51">
      <c r="C57" s="109">
        <v>42</v>
      </c>
      <c r="D57" s="6">
        <v>212584</v>
      </c>
      <c r="E57" s="11">
        <v>174.16</v>
      </c>
      <c r="F57" s="3">
        <v>-0.15999999999999659</v>
      </c>
      <c r="G57" s="12">
        <v>-9.1785222579165993E-4</v>
      </c>
    </row>
    <row r="58" spans="3:51" ht="15.75" thickBot="1">
      <c r="C58" s="202">
        <v>43</v>
      </c>
      <c r="D58" s="13">
        <v>215784</v>
      </c>
      <c r="E58" s="14">
        <v>174.26</v>
      </c>
      <c r="F58" s="15">
        <v>9.9999999999994316E-2</v>
      </c>
      <c r="G58" s="16">
        <v>5.7418465778580341E-4</v>
      </c>
    </row>
    <row r="59" spans="3:51" ht="15.75" thickBot="1">
      <c r="C59" s="202">
        <v>44</v>
      </c>
      <c r="D59" s="13">
        <v>189285</v>
      </c>
      <c r="E59" s="14">
        <v>173.88</v>
      </c>
      <c r="F59" s="15">
        <v>-0.37999999999999545</v>
      </c>
      <c r="G59" s="16">
        <v>-2.1806496040399637E-3</v>
      </c>
    </row>
    <row r="60" spans="3:51">
      <c r="C60" s="189"/>
      <c r="D60" s="189"/>
      <c r="E60" s="190"/>
      <c r="F60" s="191"/>
      <c r="G60" s="192"/>
    </row>
    <row r="61" spans="3:51">
      <c r="C61" s="189"/>
      <c r="D61" s="189"/>
      <c r="E61" s="190"/>
      <c r="F61" s="191"/>
      <c r="G61" s="192"/>
    </row>
    <row r="62" spans="3:51">
      <c r="C62" s="189"/>
      <c r="D62" s="189"/>
      <c r="E62" s="190"/>
      <c r="F62" s="191"/>
      <c r="G62" s="192"/>
    </row>
    <row r="63" spans="3:51">
      <c r="C63" s="189"/>
      <c r="D63" s="189"/>
      <c r="E63" s="190"/>
      <c r="F63" s="191"/>
      <c r="G63" s="192"/>
    </row>
    <row r="65" spans="2:2">
      <c r="B65" s="4" t="s">
        <v>92</v>
      </c>
    </row>
    <row r="66" spans="2:2">
      <c r="B66" s="4"/>
    </row>
    <row r="88" spans="2:7">
      <c r="B88" s="4" t="s">
        <v>99</v>
      </c>
    </row>
    <row r="90" spans="2:7" ht="15.75" thickBot="1"/>
    <row r="91" spans="2:7" ht="15.75" thickBot="1">
      <c r="B91" s="89" t="s">
        <v>22</v>
      </c>
      <c r="C91" s="90" t="s">
        <v>88</v>
      </c>
      <c r="D91" s="91" t="s">
        <v>89</v>
      </c>
      <c r="E91" s="92" t="s">
        <v>90</v>
      </c>
      <c r="F91" s="93" t="s">
        <v>29</v>
      </c>
      <c r="G91" s="94" t="s">
        <v>32</v>
      </c>
    </row>
    <row r="92" spans="2:7">
      <c r="B92" s="83">
        <v>1</v>
      </c>
      <c r="C92" s="37">
        <v>163.34</v>
      </c>
      <c r="D92" s="38">
        <v>159.72</v>
      </c>
      <c r="E92" s="40">
        <v>219.3</v>
      </c>
      <c r="F92" s="41">
        <v>59.580000000000013</v>
      </c>
      <c r="G92" s="42">
        <v>0.37302779864763336</v>
      </c>
    </row>
    <row r="93" spans="2:7">
      <c r="B93" s="84">
        <v>2</v>
      </c>
      <c r="C93" s="37">
        <v>163.71</v>
      </c>
      <c r="D93" s="38">
        <v>160.94</v>
      </c>
      <c r="E93" s="40">
        <v>219.04</v>
      </c>
      <c r="F93" s="41">
        <v>58.099999999999994</v>
      </c>
      <c r="G93" s="43">
        <v>0.36100410090717028</v>
      </c>
    </row>
    <row r="94" spans="2:7">
      <c r="B94" s="84">
        <v>3</v>
      </c>
      <c r="C94" s="37">
        <v>160.29</v>
      </c>
      <c r="D94" s="38">
        <v>160.19</v>
      </c>
      <c r="E94" s="40">
        <v>210.06</v>
      </c>
      <c r="F94" s="41">
        <v>49.870000000000005</v>
      </c>
      <c r="G94" s="44">
        <v>0.31131781010050563</v>
      </c>
    </row>
    <row r="95" spans="2:7">
      <c r="B95" s="84">
        <v>4</v>
      </c>
      <c r="C95" s="37">
        <v>159.52000000000001</v>
      </c>
      <c r="D95" s="38">
        <v>158.96</v>
      </c>
      <c r="E95" s="40">
        <v>206.21</v>
      </c>
      <c r="F95" s="41">
        <v>47.25</v>
      </c>
      <c r="G95" s="44">
        <v>0.29724458983392044</v>
      </c>
    </row>
    <row r="96" spans="2:7">
      <c r="B96" s="84">
        <v>5</v>
      </c>
      <c r="C96" s="37">
        <v>158.99</v>
      </c>
      <c r="D96" s="39">
        <v>157.65</v>
      </c>
      <c r="E96" s="40">
        <v>206.26</v>
      </c>
      <c r="F96" s="41">
        <v>48.609999999999985</v>
      </c>
      <c r="G96" s="44">
        <v>0.30834126228988246</v>
      </c>
    </row>
    <row r="97" spans="2:7">
      <c r="B97" s="84">
        <v>6</v>
      </c>
      <c r="C97" s="37">
        <v>160.85</v>
      </c>
      <c r="D97" s="39">
        <v>158.31</v>
      </c>
      <c r="E97" s="40">
        <v>209.09</v>
      </c>
      <c r="F97" s="41">
        <v>50.78</v>
      </c>
      <c r="G97" s="44">
        <v>0.32076305981934183</v>
      </c>
    </row>
    <row r="98" spans="2:7">
      <c r="B98" s="84">
        <v>7</v>
      </c>
      <c r="C98" s="37">
        <v>165.22</v>
      </c>
      <c r="D98" s="39">
        <v>160.43</v>
      </c>
      <c r="E98" s="40">
        <v>209.63</v>
      </c>
      <c r="F98" s="41">
        <v>49.199999999999989</v>
      </c>
      <c r="G98" s="44">
        <v>0.30667580876394673</v>
      </c>
    </row>
    <row r="99" spans="2:7">
      <c r="B99" s="84">
        <v>8</v>
      </c>
      <c r="C99" s="37">
        <v>169.03</v>
      </c>
      <c r="D99" s="39">
        <v>161.33000000000001</v>
      </c>
      <c r="E99" s="40">
        <v>215.37</v>
      </c>
      <c r="F99" s="41">
        <v>54.039999999999992</v>
      </c>
      <c r="G99" s="44">
        <v>0.33496559846277818</v>
      </c>
    </row>
    <row r="100" spans="2:7">
      <c r="B100" s="84">
        <v>9</v>
      </c>
      <c r="C100" s="37">
        <v>173.56</v>
      </c>
      <c r="D100" s="39">
        <v>161.44</v>
      </c>
      <c r="E100" s="40">
        <v>220.46</v>
      </c>
      <c r="F100" s="41">
        <v>59.02000000000001</v>
      </c>
      <c r="G100" s="44">
        <v>0.36558473736372643</v>
      </c>
    </row>
    <row r="101" spans="2:7">
      <c r="B101" s="84">
        <v>10</v>
      </c>
      <c r="C101" s="37">
        <v>176.42</v>
      </c>
      <c r="D101" s="39">
        <v>160.04</v>
      </c>
      <c r="E101" s="40">
        <v>225.94</v>
      </c>
      <c r="F101" s="41">
        <v>65.900000000000006</v>
      </c>
      <c r="G101" s="44">
        <v>0.4117720569857537</v>
      </c>
    </row>
    <row r="102" spans="2:7">
      <c r="B102" s="84">
        <v>11</v>
      </c>
      <c r="C102" s="37">
        <v>171.7</v>
      </c>
      <c r="D102" s="39">
        <v>161.83000000000001</v>
      </c>
      <c r="E102" s="40">
        <v>225.42</v>
      </c>
      <c r="F102" s="41">
        <v>63.589999999999975</v>
      </c>
      <c r="G102" s="44">
        <v>0.39294321201260574</v>
      </c>
    </row>
    <row r="103" spans="2:7">
      <c r="B103" s="85">
        <v>12</v>
      </c>
      <c r="C103" s="37">
        <v>167.69</v>
      </c>
      <c r="D103" s="39">
        <v>162.65</v>
      </c>
      <c r="E103" s="40">
        <v>219.88</v>
      </c>
      <c r="F103" s="41">
        <v>57.22999999999999</v>
      </c>
      <c r="G103" s="44">
        <v>0.35185982170304331</v>
      </c>
    </row>
    <row r="104" spans="2:7">
      <c r="B104" s="84">
        <v>13</v>
      </c>
      <c r="C104" s="37">
        <v>165.71</v>
      </c>
      <c r="D104" s="39">
        <v>166.97</v>
      </c>
      <c r="E104" s="40">
        <v>216.08</v>
      </c>
      <c r="F104" s="41">
        <v>49.110000000000014</v>
      </c>
      <c r="G104" s="44">
        <v>0.29412469305863342</v>
      </c>
    </row>
    <row r="105" spans="2:7">
      <c r="B105" s="84">
        <v>14</v>
      </c>
      <c r="C105" s="37">
        <v>169.11</v>
      </c>
      <c r="D105" s="39">
        <v>175.07</v>
      </c>
      <c r="E105" s="40">
        <v>216.22</v>
      </c>
      <c r="F105" s="41">
        <v>41.150000000000006</v>
      </c>
      <c r="G105" s="44">
        <v>0.23504883760781414</v>
      </c>
    </row>
    <row r="106" spans="2:7">
      <c r="B106" s="84">
        <v>15</v>
      </c>
      <c r="C106" s="37">
        <v>168.25</v>
      </c>
      <c r="D106" s="39">
        <v>184.81</v>
      </c>
      <c r="E106" s="40">
        <v>213.05</v>
      </c>
      <c r="F106" s="41">
        <v>28.240000000000009</v>
      </c>
      <c r="G106" s="44">
        <v>0.15280558411341372</v>
      </c>
    </row>
    <row r="107" spans="2:7">
      <c r="B107" s="84">
        <v>16</v>
      </c>
      <c r="C107" s="37">
        <v>169.43</v>
      </c>
      <c r="D107" s="39">
        <v>183.65</v>
      </c>
      <c r="E107" s="40">
        <v>208.1</v>
      </c>
      <c r="F107" s="41">
        <v>24.449999999999989</v>
      </c>
      <c r="G107" s="44">
        <v>0.13313367819221344</v>
      </c>
    </row>
    <row r="108" spans="2:7">
      <c r="B108" s="84">
        <v>17</v>
      </c>
      <c r="C108" s="37">
        <v>169.16</v>
      </c>
      <c r="D108" s="39">
        <v>180.19</v>
      </c>
      <c r="E108" s="40">
        <v>206.28</v>
      </c>
      <c r="F108" s="41">
        <v>26.090000000000003</v>
      </c>
      <c r="G108" s="44">
        <v>0.14479160885731734</v>
      </c>
    </row>
    <row r="109" spans="2:7">
      <c r="B109" s="84">
        <v>18</v>
      </c>
      <c r="C109" s="37">
        <v>168.63</v>
      </c>
      <c r="D109" s="39">
        <v>183.24</v>
      </c>
      <c r="E109" s="40">
        <v>195.51</v>
      </c>
      <c r="F109" s="41">
        <v>12.269999999999982</v>
      </c>
      <c r="G109" s="44">
        <v>6.6961362148002523E-2</v>
      </c>
    </row>
    <row r="110" spans="2:7">
      <c r="B110" s="84">
        <v>19</v>
      </c>
      <c r="C110" s="37">
        <v>166.46</v>
      </c>
      <c r="D110" s="39">
        <v>182.7</v>
      </c>
      <c r="E110" s="40">
        <v>189.59</v>
      </c>
      <c r="F110" s="41">
        <v>6.8900000000000148</v>
      </c>
      <c r="G110" s="44">
        <v>3.771209633278616E-2</v>
      </c>
    </row>
    <row r="111" spans="2:7">
      <c r="B111" s="84">
        <v>20</v>
      </c>
      <c r="C111" s="37">
        <v>166.62</v>
      </c>
      <c r="D111" s="39">
        <v>182.92</v>
      </c>
      <c r="E111" s="40">
        <v>179.2</v>
      </c>
      <c r="F111" s="41">
        <v>-3.7199999999999989</v>
      </c>
      <c r="G111" s="44">
        <v>-2.033675923901157E-2</v>
      </c>
    </row>
    <row r="112" spans="2:7">
      <c r="B112" s="84">
        <v>21</v>
      </c>
      <c r="C112" s="37">
        <v>167.67</v>
      </c>
      <c r="D112" s="39">
        <v>187.57</v>
      </c>
      <c r="E112" s="40">
        <v>179.64</v>
      </c>
      <c r="F112" s="41">
        <v>-7.9300000000000068</v>
      </c>
      <c r="G112" s="44">
        <v>-4.2277549714773155E-2</v>
      </c>
    </row>
    <row r="113" spans="2:7">
      <c r="B113" s="84">
        <v>22</v>
      </c>
      <c r="C113" s="37">
        <v>168.79</v>
      </c>
      <c r="D113" s="39">
        <v>183.26</v>
      </c>
      <c r="E113" s="40">
        <v>184.89</v>
      </c>
      <c r="F113" s="41">
        <v>1.6299999999999955</v>
      </c>
      <c r="G113" s="44">
        <v>8.8944668776600455E-3</v>
      </c>
    </row>
    <row r="114" spans="2:7">
      <c r="B114" s="84">
        <v>23</v>
      </c>
      <c r="C114" s="37">
        <v>166.21</v>
      </c>
      <c r="D114" s="39">
        <v>200.77</v>
      </c>
      <c r="E114" s="40">
        <v>183.75</v>
      </c>
      <c r="F114" s="41">
        <v>-17.02000000000001</v>
      </c>
      <c r="G114" s="44">
        <v>-8.477362155700563E-2</v>
      </c>
    </row>
    <row r="115" spans="2:7">
      <c r="B115" s="84">
        <v>24</v>
      </c>
      <c r="C115" s="37">
        <v>170.22</v>
      </c>
      <c r="D115" s="39">
        <v>201.9</v>
      </c>
      <c r="E115" s="40">
        <v>188.07</v>
      </c>
      <c r="F115" s="41">
        <v>-13.830000000000013</v>
      </c>
      <c r="G115" s="44">
        <v>-6.849925705794957E-2</v>
      </c>
    </row>
    <row r="116" spans="2:7">
      <c r="B116" s="84">
        <v>25</v>
      </c>
      <c r="C116" s="37">
        <v>168.89</v>
      </c>
      <c r="D116" s="39">
        <v>201.45</v>
      </c>
      <c r="E116" s="40">
        <v>189.46</v>
      </c>
      <c r="F116" s="41">
        <v>-11.989999999999981</v>
      </c>
      <c r="G116" s="44">
        <v>-5.9518490940679958E-2</v>
      </c>
    </row>
    <row r="117" spans="2:7">
      <c r="B117" s="84">
        <v>26</v>
      </c>
      <c r="C117" s="37">
        <v>168.65</v>
      </c>
      <c r="D117" s="39">
        <v>202.94928681529572</v>
      </c>
      <c r="E117" s="40">
        <v>188.4</v>
      </c>
      <c r="F117" s="41">
        <v>-14.549286815295716</v>
      </c>
      <c r="G117" s="44">
        <v>-7.1689272939091553E-2</v>
      </c>
    </row>
    <row r="118" spans="2:7">
      <c r="B118" s="84">
        <v>27</v>
      </c>
      <c r="C118" s="37">
        <v>168.03</v>
      </c>
      <c r="D118" s="39">
        <v>202.8</v>
      </c>
      <c r="E118" s="40">
        <v>188.81</v>
      </c>
      <c r="F118" s="41">
        <v>-13.990000000000009</v>
      </c>
      <c r="G118" s="44">
        <v>-6.8984220907297833E-2</v>
      </c>
    </row>
    <row r="119" spans="2:7">
      <c r="B119" s="84">
        <v>28</v>
      </c>
      <c r="C119" s="37">
        <v>168.06</v>
      </c>
      <c r="D119" s="39">
        <v>206.39</v>
      </c>
      <c r="E119" s="40">
        <v>186.1</v>
      </c>
      <c r="F119" s="41">
        <v>-20.289999999999992</v>
      </c>
      <c r="G119" s="44">
        <v>-9.830902660012597E-2</v>
      </c>
    </row>
    <row r="120" spans="2:7">
      <c r="B120" s="84">
        <v>29</v>
      </c>
      <c r="C120" s="37">
        <v>168.03</v>
      </c>
      <c r="D120" s="39">
        <v>201.66</v>
      </c>
      <c r="E120" s="40">
        <v>174.2</v>
      </c>
      <c r="F120" s="41">
        <v>-27.460000000000008</v>
      </c>
      <c r="G120" s="44">
        <v>-0.13616979073688396</v>
      </c>
    </row>
    <row r="121" spans="2:7">
      <c r="B121" s="84">
        <v>30</v>
      </c>
      <c r="C121" s="37">
        <v>168.8</v>
      </c>
      <c r="D121" s="39">
        <v>206.29</v>
      </c>
      <c r="E121" s="40">
        <v>174.99</v>
      </c>
      <c r="F121" s="41">
        <v>-31.299999999999983</v>
      </c>
      <c r="G121" s="44">
        <v>-0.15172814969218085</v>
      </c>
    </row>
    <row r="122" spans="2:7">
      <c r="B122" s="84">
        <v>31</v>
      </c>
      <c r="C122" s="37">
        <v>166.32</v>
      </c>
      <c r="D122" s="39">
        <v>200.04</v>
      </c>
      <c r="E122" s="40">
        <v>176.94</v>
      </c>
      <c r="F122" s="41">
        <v>-23.099999999999994</v>
      </c>
      <c r="G122" s="44">
        <v>-0.11547690461907612</v>
      </c>
    </row>
    <row r="123" spans="2:7">
      <c r="B123" s="84">
        <v>32</v>
      </c>
      <c r="C123" s="37">
        <v>167.39</v>
      </c>
      <c r="D123" s="39">
        <v>202.86</v>
      </c>
      <c r="E123" s="40">
        <v>179.04</v>
      </c>
      <c r="F123" s="41">
        <v>-23.820000000000022</v>
      </c>
      <c r="G123" s="44">
        <v>-0.11742088139603679</v>
      </c>
    </row>
    <row r="124" spans="2:7">
      <c r="B124" s="84">
        <v>33</v>
      </c>
      <c r="C124" s="37">
        <v>171.34</v>
      </c>
      <c r="D124" s="39">
        <v>206.77</v>
      </c>
      <c r="E124" s="40">
        <v>180.99</v>
      </c>
      <c r="F124" s="41">
        <v>-25.78</v>
      </c>
      <c r="G124" s="44">
        <v>-0.12467959568602793</v>
      </c>
    </row>
    <row r="125" spans="2:7">
      <c r="B125" s="84">
        <v>34</v>
      </c>
      <c r="C125" s="37">
        <v>173.73</v>
      </c>
      <c r="D125" s="39">
        <v>210.13</v>
      </c>
      <c r="E125" s="40">
        <v>181.53</v>
      </c>
      <c r="F125" s="41">
        <v>-28.599999999999994</v>
      </c>
      <c r="G125" s="44">
        <v>-0.1361062199590729</v>
      </c>
    </row>
    <row r="126" spans="2:7">
      <c r="B126" s="84">
        <v>35</v>
      </c>
      <c r="C126" s="37">
        <v>172.15</v>
      </c>
      <c r="D126" s="39">
        <v>207.82</v>
      </c>
      <c r="E126" s="40">
        <v>180.69</v>
      </c>
      <c r="F126" s="41">
        <v>-27.129999999999995</v>
      </c>
      <c r="G126" s="44">
        <v>-0.13054566451737082</v>
      </c>
    </row>
    <row r="127" spans="2:7">
      <c r="B127" s="84">
        <v>36</v>
      </c>
      <c r="C127" s="37">
        <v>175.03</v>
      </c>
      <c r="D127" s="39">
        <v>209.72</v>
      </c>
      <c r="E127" s="40">
        <v>182.79</v>
      </c>
      <c r="F127" s="41">
        <v>-26.930000000000007</v>
      </c>
      <c r="G127" s="44">
        <v>-0.12840930764829295</v>
      </c>
    </row>
    <row r="128" spans="2:7">
      <c r="B128" s="84">
        <v>37</v>
      </c>
      <c r="C128" s="37">
        <v>170.71</v>
      </c>
      <c r="D128" s="39">
        <v>209.69</v>
      </c>
      <c r="E128" s="40">
        <v>183.3</v>
      </c>
      <c r="F128" s="41">
        <v>-26.389999999999986</v>
      </c>
      <c r="G128" s="44">
        <v>-0.12585244885306879</v>
      </c>
    </row>
    <row r="129" spans="2:7">
      <c r="B129" s="84">
        <v>38</v>
      </c>
      <c r="C129" s="37">
        <v>168.52</v>
      </c>
      <c r="D129" s="39">
        <v>209.15</v>
      </c>
      <c r="E129" s="40">
        <v>181.87</v>
      </c>
      <c r="F129" s="41">
        <v>-27.28</v>
      </c>
      <c r="G129" s="44">
        <v>-0.13043270380109973</v>
      </c>
    </row>
    <row r="130" spans="2:7">
      <c r="B130" s="84">
        <v>39</v>
      </c>
      <c r="C130" s="37">
        <v>165.43</v>
      </c>
      <c r="D130" s="39">
        <v>208.64</v>
      </c>
      <c r="E130" s="40">
        <v>174.3</v>
      </c>
      <c r="F130" s="41">
        <v>-34.339999999999975</v>
      </c>
      <c r="G130" s="44">
        <v>-0.16458972392638027</v>
      </c>
    </row>
    <row r="131" spans="2:7">
      <c r="B131" s="84">
        <v>40</v>
      </c>
      <c r="C131" s="37">
        <v>162.05000000000001</v>
      </c>
      <c r="D131" s="39">
        <v>209.8</v>
      </c>
      <c r="E131" s="40">
        <v>174.65</v>
      </c>
      <c r="F131" s="41">
        <v>-35.150000000000006</v>
      </c>
      <c r="G131" s="44">
        <v>-0.16754051477597709</v>
      </c>
    </row>
    <row r="132" spans="2:7">
      <c r="B132" s="84">
        <v>41</v>
      </c>
      <c r="C132" s="37">
        <v>163.53</v>
      </c>
      <c r="D132" s="39">
        <v>210.69</v>
      </c>
      <c r="E132" s="40">
        <v>174.32</v>
      </c>
      <c r="F132" s="41">
        <v>-36.370000000000005</v>
      </c>
      <c r="G132" s="44">
        <v>-0.1726232853956049</v>
      </c>
    </row>
    <row r="133" spans="2:7">
      <c r="B133" s="84">
        <v>42</v>
      </c>
      <c r="C133" s="37">
        <v>161.56</v>
      </c>
      <c r="D133" s="39">
        <v>209.81</v>
      </c>
      <c r="E133" s="40">
        <v>174.16</v>
      </c>
      <c r="F133" s="41">
        <v>-35.650000000000006</v>
      </c>
      <c r="G133" s="44">
        <v>-0.16991563795815268</v>
      </c>
    </row>
    <row r="134" spans="2:7">
      <c r="B134" s="84">
        <v>43</v>
      </c>
      <c r="C134" s="37">
        <v>161.59</v>
      </c>
      <c r="D134" s="39">
        <v>209.71</v>
      </c>
      <c r="E134" s="40">
        <v>174.26</v>
      </c>
      <c r="F134" s="41">
        <v>-35.450000000000017</v>
      </c>
      <c r="G134" s="44">
        <v>-0.16904296409327169</v>
      </c>
    </row>
    <row r="135" spans="2:7">
      <c r="B135" s="84">
        <v>44</v>
      </c>
      <c r="C135" s="37">
        <v>160.84</v>
      </c>
      <c r="D135" s="39">
        <v>209.38</v>
      </c>
      <c r="E135" s="203">
        <v>173.88</v>
      </c>
      <c r="F135" s="41">
        <v>-35.5</v>
      </c>
      <c r="G135" s="204">
        <v>-0.16954818989397269</v>
      </c>
    </row>
    <row r="136" spans="2:7">
      <c r="B136" s="84">
        <v>45</v>
      </c>
      <c r="C136" s="37">
        <v>160.96</v>
      </c>
      <c r="D136" s="39">
        <v>209.46</v>
      </c>
      <c r="E136" s="40"/>
      <c r="F136" s="41"/>
      <c r="G136" s="44"/>
    </row>
    <row r="137" spans="2:7">
      <c r="B137" s="84">
        <v>46</v>
      </c>
      <c r="C137" s="37">
        <v>161.15</v>
      </c>
      <c r="D137" s="39">
        <v>210.05</v>
      </c>
      <c r="E137" s="40"/>
      <c r="F137" s="41"/>
      <c r="G137" s="44"/>
    </row>
    <row r="138" spans="2:7">
      <c r="B138" s="84">
        <v>47</v>
      </c>
      <c r="C138" s="37">
        <v>160.69</v>
      </c>
      <c r="D138" s="39">
        <v>213.64</v>
      </c>
      <c r="E138" s="40"/>
      <c r="F138" s="41"/>
      <c r="G138" s="44"/>
    </row>
    <row r="139" spans="2:7">
      <c r="B139" s="84">
        <v>48</v>
      </c>
      <c r="C139" s="37">
        <v>160.69999999999999</v>
      </c>
      <c r="D139" s="39">
        <v>220.89</v>
      </c>
      <c r="E139" s="40"/>
      <c r="F139" s="41"/>
      <c r="G139" s="44"/>
    </row>
    <row r="140" spans="2:7">
      <c r="B140" s="84">
        <v>49</v>
      </c>
      <c r="C140" s="37">
        <v>160.25</v>
      </c>
      <c r="D140" s="39">
        <v>224.59</v>
      </c>
      <c r="E140" s="40"/>
      <c r="F140" s="41"/>
      <c r="G140" s="44"/>
    </row>
    <row r="141" spans="2:7">
      <c r="B141" s="84">
        <v>50</v>
      </c>
      <c r="C141" s="37">
        <v>160.74</v>
      </c>
      <c r="D141" s="39">
        <v>228.87</v>
      </c>
      <c r="E141" s="40"/>
      <c r="F141" s="41"/>
      <c r="G141" s="44"/>
    </row>
    <row r="142" spans="2:7">
      <c r="B142" s="84">
        <v>51</v>
      </c>
      <c r="C142" s="37">
        <v>162.12</v>
      </c>
      <c r="D142" s="39">
        <v>227</v>
      </c>
      <c r="E142" s="40"/>
      <c r="F142" s="41"/>
      <c r="G142" s="44"/>
    </row>
    <row r="143" spans="2:7" ht="15.75" thickBot="1">
      <c r="B143" s="86">
        <v>52</v>
      </c>
      <c r="C143" s="37">
        <v>161.93</v>
      </c>
      <c r="D143" s="39">
        <v>219.77</v>
      </c>
      <c r="E143" s="40"/>
      <c r="F143" s="41"/>
      <c r="G143" s="44"/>
    </row>
    <row r="146" spans="2:2">
      <c r="B146" s="4" t="s">
        <v>33</v>
      </c>
    </row>
  </sheetData>
  <conditionalFormatting sqref="AY14">
    <cfRule type="cellIs" dxfId="34" priority="24" stopIfTrue="1" operator="lessThanOrEqual">
      <formula>0</formula>
    </cfRule>
  </conditionalFormatting>
  <conditionalFormatting sqref="AY15">
    <cfRule type="cellIs" dxfId="33" priority="25" stopIfTrue="1" operator="lessThan">
      <formula>0</formula>
    </cfRule>
  </conditionalFormatting>
  <conditionalFormatting sqref="AY24:AY54">
    <cfRule type="cellIs" dxfId="32" priority="23" stopIfTrue="1" operator="lessThan">
      <formula>0</formula>
    </cfRule>
  </conditionalFormatting>
  <conditionalFormatting sqref="AY16:AY23">
    <cfRule type="cellIs" dxfId="31" priority="22" stopIfTrue="1" operator="lessThan">
      <formula>0</formula>
    </cfRule>
  </conditionalFormatting>
  <conditionalFormatting sqref="G14">
    <cfRule type="cellIs" dxfId="30" priority="20" stopIfTrue="1" operator="lessThanOrEqual">
      <formula>0</formula>
    </cfRule>
  </conditionalFormatting>
  <conditionalFormatting sqref="G15">
    <cfRule type="cellIs" dxfId="29" priority="21" stopIfTrue="1" operator="lessThan">
      <formula>0</formula>
    </cfRule>
  </conditionalFormatting>
  <conditionalFormatting sqref="G24:G58">
    <cfRule type="cellIs" dxfId="28" priority="19" stopIfTrue="1" operator="lessThan">
      <formula>0</formula>
    </cfRule>
  </conditionalFormatting>
  <conditionalFormatting sqref="G16:G23">
    <cfRule type="cellIs" dxfId="27" priority="18" stopIfTrue="1" operator="lessThan">
      <formula>0</formula>
    </cfRule>
  </conditionalFormatting>
  <conditionalFormatting sqref="F92">
    <cfRule type="cellIs" dxfId="26" priority="9" stopIfTrue="1" operator="lessThanOrEqual">
      <formula>0</formula>
    </cfRule>
  </conditionalFormatting>
  <conditionalFormatting sqref="G92:G143">
    <cfRule type="cellIs" dxfId="25" priority="7" stopIfTrue="1" operator="lessThan">
      <formula>0</formula>
    </cfRule>
  </conditionalFormatting>
  <conditionalFormatting sqref="D92:D94">
    <cfRule type="cellIs" dxfId="24" priority="15" stopIfTrue="1" operator="greaterThanOrEqual">
      <formula>0</formula>
    </cfRule>
    <cfRule type="cellIs" dxfId="23" priority="16" stopIfTrue="1" operator="lessThan">
      <formula>0</formula>
    </cfRule>
  </conditionalFormatting>
  <conditionalFormatting sqref="E92:E143">
    <cfRule type="cellIs" dxfId="22" priority="17" stopIfTrue="1" operator="lessThanOrEqual">
      <formula>0</formula>
    </cfRule>
  </conditionalFormatting>
  <conditionalFormatting sqref="D96:D143">
    <cfRule type="cellIs" dxfId="21" priority="13" stopIfTrue="1" operator="greaterThanOrEqual">
      <formula>0</formula>
    </cfRule>
    <cfRule type="cellIs" dxfId="20" priority="14" stopIfTrue="1" operator="lessThan">
      <formula>0</formula>
    </cfRule>
  </conditionalFormatting>
  <conditionalFormatting sqref="D95">
    <cfRule type="cellIs" dxfId="19" priority="11" stopIfTrue="1" operator="greaterThanOrEqual">
      <formula>0</formula>
    </cfRule>
    <cfRule type="cellIs" dxfId="18" priority="12" stopIfTrue="1" operator="lessThan">
      <formula>0</formula>
    </cfRule>
  </conditionalFormatting>
  <conditionalFormatting sqref="F92:F143">
    <cfRule type="cellIs" dxfId="17" priority="10" stopIfTrue="1" operator="lessThan">
      <formula>0</formula>
    </cfRule>
  </conditionalFormatting>
  <conditionalFormatting sqref="F93:F143">
    <cfRule type="cellIs" dxfId="16" priority="8" stopIfTrue="1" operator="lessThanOrEqual">
      <formula>0</formula>
    </cfRule>
  </conditionalFormatting>
  <conditionalFormatting sqref="B110 B103">
    <cfRule type="cellIs" dxfId="15" priority="6" stopIfTrue="1" operator="lessThanOrEqual">
      <formula>0</formula>
    </cfRule>
  </conditionalFormatting>
  <conditionalFormatting sqref="G55 G57:G58 G60:G63">
    <cfRule type="cellIs" dxfId="14" priority="5" stopIfTrue="1" operator="lessThan">
      <formula>0</formula>
    </cfRule>
  </conditionalFormatting>
  <conditionalFormatting sqref="G56">
    <cfRule type="cellIs" dxfId="13" priority="4" stopIfTrue="1" operator="lessThan">
      <formula>0</formula>
    </cfRule>
  </conditionalFormatting>
  <conditionalFormatting sqref="A7">
    <cfRule type="cellIs" dxfId="12" priority="3" stopIfTrue="1" operator="lessThanOrEqual">
      <formula>0</formula>
    </cfRule>
  </conditionalFormatting>
  <conditionalFormatting sqref="G59">
    <cfRule type="cellIs" dxfId="11" priority="2" stopIfTrue="1" operator="lessThan">
      <formula>0</formula>
    </cfRule>
  </conditionalFormatting>
  <conditionalFormatting sqref="G59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A2" sqref="A2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209" t="s">
        <v>12</v>
      </c>
      <c r="C4" s="210" t="s">
        <v>13</v>
      </c>
      <c r="D4" s="211" t="s">
        <v>14</v>
      </c>
      <c r="E4" s="211"/>
      <c r="F4" s="211" t="s">
        <v>15</v>
      </c>
      <c r="G4" s="211"/>
      <c r="H4" s="212" t="s">
        <v>16</v>
      </c>
      <c r="I4" s="213" t="s">
        <v>17</v>
      </c>
    </row>
    <row r="5" spans="1:9" ht="15.75" thickBot="1">
      <c r="A5" s="187">
        <v>2019</v>
      </c>
      <c r="B5" s="188">
        <v>52</v>
      </c>
      <c r="C5" s="199">
        <v>65769</v>
      </c>
      <c r="D5" s="214">
        <v>179892</v>
      </c>
      <c r="E5" s="215">
        <v>52</v>
      </c>
      <c r="F5" s="214">
        <v>245661</v>
      </c>
      <c r="G5" s="216" t="s">
        <v>18</v>
      </c>
      <c r="H5" s="200"/>
      <c r="I5" s="201"/>
    </row>
    <row r="6" spans="1:9" ht="15.75" thickBot="1">
      <c r="A6" s="187">
        <v>2020</v>
      </c>
      <c r="B6" s="104">
        <v>1</v>
      </c>
      <c r="C6" s="6">
        <v>48762</v>
      </c>
      <c r="D6" s="5">
        <v>147387</v>
      </c>
      <c r="E6" s="110">
        <v>1</v>
      </c>
      <c r="F6" s="5">
        <v>196149</v>
      </c>
      <c r="G6" s="100" t="s">
        <v>18</v>
      </c>
      <c r="H6" s="5">
        <v>-49512</v>
      </c>
      <c r="I6" s="12">
        <v>-0.20154603294784279</v>
      </c>
    </row>
    <row r="7" spans="1:9">
      <c r="A7" s="2"/>
      <c r="B7" s="104">
        <v>2</v>
      </c>
      <c r="C7" s="6">
        <v>66488</v>
      </c>
      <c r="D7" s="5">
        <v>212512</v>
      </c>
      <c r="E7" s="110">
        <v>2</v>
      </c>
      <c r="F7" s="5">
        <v>279000</v>
      </c>
      <c r="G7" s="100" t="s">
        <v>18</v>
      </c>
      <c r="H7" s="5">
        <v>82851</v>
      </c>
      <c r="I7" s="12">
        <v>0.42238808252909776</v>
      </c>
    </row>
    <row r="8" spans="1:9">
      <c r="A8" s="2"/>
      <c r="B8" s="104">
        <v>3</v>
      </c>
      <c r="C8" s="6">
        <v>82614</v>
      </c>
      <c r="D8" s="5">
        <v>201188</v>
      </c>
      <c r="E8" s="110">
        <v>3</v>
      </c>
      <c r="F8" s="5">
        <v>283802</v>
      </c>
      <c r="G8" s="100" t="s">
        <v>18</v>
      </c>
      <c r="H8" s="5">
        <v>4802</v>
      </c>
      <c r="I8" s="12">
        <v>1.7211469534050172E-2</v>
      </c>
    </row>
    <row r="9" spans="1:9">
      <c r="A9" s="2"/>
      <c r="B9" s="104">
        <v>4</v>
      </c>
      <c r="C9" s="6">
        <v>69537</v>
      </c>
      <c r="D9" s="5">
        <v>187631</v>
      </c>
      <c r="E9" s="110">
        <v>4</v>
      </c>
      <c r="F9" s="5">
        <v>257168</v>
      </c>
      <c r="G9" s="100" t="s">
        <v>18</v>
      </c>
      <c r="H9" s="5">
        <v>-26634</v>
      </c>
      <c r="I9" s="12">
        <v>-9.3847118765900128E-2</v>
      </c>
    </row>
    <row r="10" spans="1:9">
      <c r="A10" s="2"/>
      <c r="B10" s="104">
        <v>5</v>
      </c>
      <c r="C10" s="6">
        <v>64151</v>
      </c>
      <c r="D10" s="5">
        <v>205328</v>
      </c>
      <c r="E10" s="110">
        <v>5</v>
      </c>
      <c r="F10" s="5">
        <v>269479</v>
      </c>
      <c r="G10" s="100" t="s">
        <v>18</v>
      </c>
      <c r="H10" s="5">
        <v>12311</v>
      </c>
      <c r="I10" s="12">
        <v>4.7871430349032629E-2</v>
      </c>
    </row>
    <row r="11" spans="1:9">
      <c r="A11" s="2"/>
      <c r="B11" s="104">
        <v>6</v>
      </c>
      <c r="C11" s="6">
        <v>67775</v>
      </c>
      <c r="D11" s="5">
        <v>194594</v>
      </c>
      <c r="E11" s="110">
        <v>6</v>
      </c>
      <c r="F11" s="5">
        <v>262369</v>
      </c>
      <c r="G11" s="100" t="s">
        <v>18</v>
      </c>
      <c r="H11" s="5">
        <v>-7110</v>
      </c>
      <c r="I11" s="12">
        <v>-2.6384245154538966E-2</v>
      </c>
    </row>
    <row r="12" spans="1:9">
      <c r="A12" s="2"/>
      <c r="B12" s="104">
        <v>7</v>
      </c>
      <c r="C12" s="6">
        <v>71617</v>
      </c>
      <c r="D12" s="5">
        <v>191685</v>
      </c>
      <c r="E12" s="110">
        <v>7</v>
      </c>
      <c r="F12" s="5">
        <v>263302</v>
      </c>
      <c r="G12" s="100" t="s">
        <v>18</v>
      </c>
      <c r="H12" s="5">
        <v>933</v>
      </c>
      <c r="I12" s="12">
        <v>3.5560603577404759E-3</v>
      </c>
    </row>
    <row r="13" spans="1:9">
      <c r="A13" s="2"/>
      <c r="B13" s="104">
        <v>8</v>
      </c>
      <c r="C13" s="6">
        <v>72437</v>
      </c>
      <c r="D13" s="5">
        <v>191628</v>
      </c>
      <c r="E13" s="110">
        <v>8</v>
      </c>
      <c r="F13" s="5">
        <v>264065</v>
      </c>
      <c r="G13" s="100" t="s">
        <v>18</v>
      </c>
      <c r="H13" s="5">
        <v>763</v>
      </c>
      <c r="I13" s="12">
        <v>2.8978131575150279E-3</v>
      </c>
    </row>
    <row r="14" spans="1:9">
      <c r="A14" s="2"/>
      <c r="B14" s="104">
        <v>9</v>
      </c>
      <c r="C14" s="6">
        <v>58643</v>
      </c>
      <c r="D14" s="5">
        <v>207392</v>
      </c>
      <c r="E14" s="110">
        <v>9</v>
      </c>
      <c r="F14" s="5">
        <v>266035</v>
      </c>
      <c r="G14" s="100" t="s">
        <v>18</v>
      </c>
      <c r="H14" s="5">
        <v>1970</v>
      </c>
      <c r="I14" s="12">
        <v>7.4602843996742774E-3</v>
      </c>
    </row>
    <row r="15" spans="1:9">
      <c r="A15" s="2"/>
      <c r="B15" s="104">
        <v>10</v>
      </c>
      <c r="C15" s="6">
        <v>72038</v>
      </c>
      <c r="D15" s="5">
        <v>199612</v>
      </c>
      <c r="E15" s="110">
        <v>10</v>
      </c>
      <c r="F15" s="5">
        <v>271650</v>
      </c>
      <c r="G15" s="100" t="s">
        <v>18</v>
      </c>
      <c r="H15" s="5">
        <v>5615</v>
      </c>
      <c r="I15" s="12">
        <v>2.1106245418835767E-2</v>
      </c>
    </row>
    <row r="16" spans="1:9">
      <c r="A16" s="2"/>
      <c r="B16" s="104">
        <v>11</v>
      </c>
      <c r="C16" s="6">
        <v>71431</v>
      </c>
      <c r="D16" s="5">
        <v>211919</v>
      </c>
      <c r="E16" s="110">
        <v>11</v>
      </c>
      <c r="F16" s="5">
        <v>283350</v>
      </c>
      <c r="G16" s="100" t="s">
        <v>18</v>
      </c>
      <c r="H16" s="5">
        <v>11700</v>
      </c>
      <c r="I16" s="12">
        <v>4.3070127001656466E-2</v>
      </c>
    </row>
    <row r="17" spans="1:9">
      <c r="A17" s="2"/>
      <c r="B17" s="104">
        <v>12</v>
      </c>
      <c r="C17" s="6">
        <v>71408</v>
      </c>
      <c r="D17" s="5">
        <v>196550</v>
      </c>
      <c r="E17" s="110">
        <v>12</v>
      </c>
      <c r="F17" s="5">
        <v>267958</v>
      </c>
      <c r="G17" s="100" t="s">
        <v>18</v>
      </c>
      <c r="H17" s="5">
        <v>-15392</v>
      </c>
      <c r="I17" s="12">
        <v>-5.4321510499382386E-2</v>
      </c>
    </row>
    <row r="18" spans="1:9">
      <c r="A18" s="2"/>
      <c r="B18" s="104">
        <v>13</v>
      </c>
      <c r="C18" s="6">
        <v>61273</v>
      </c>
      <c r="D18" s="5">
        <v>203833</v>
      </c>
      <c r="E18" s="110">
        <v>13</v>
      </c>
      <c r="F18" s="5">
        <v>265106</v>
      </c>
      <c r="G18" s="100" t="s">
        <v>18</v>
      </c>
      <c r="H18" s="5">
        <v>-2852</v>
      </c>
      <c r="I18" s="12">
        <v>-1.0643459049552551E-2</v>
      </c>
    </row>
    <row r="19" spans="1:9">
      <c r="A19" s="2"/>
      <c r="B19" s="104">
        <v>14</v>
      </c>
      <c r="C19" s="6">
        <v>47834</v>
      </c>
      <c r="D19" s="5">
        <v>201585</v>
      </c>
      <c r="E19" s="110">
        <v>14</v>
      </c>
      <c r="F19" s="5">
        <v>249419</v>
      </c>
      <c r="G19" s="100" t="s">
        <v>18</v>
      </c>
      <c r="H19" s="5">
        <v>-15687</v>
      </c>
      <c r="I19" s="12">
        <v>-5.9172557392137448E-2</v>
      </c>
    </row>
    <row r="20" spans="1:9">
      <c r="A20" s="2"/>
      <c r="B20" s="104">
        <v>15</v>
      </c>
      <c r="C20" s="6">
        <v>58713</v>
      </c>
      <c r="D20" s="5">
        <v>209155</v>
      </c>
      <c r="E20" s="110">
        <v>15</v>
      </c>
      <c r="F20" s="5">
        <v>267868</v>
      </c>
      <c r="G20" s="100" t="s">
        <v>18</v>
      </c>
      <c r="H20" s="5">
        <v>18449</v>
      </c>
      <c r="I20" s="12">
        <v>7.3967901402860248E-2</v>
      </c>
    </row>
    <row r="21" spans="1:9">
      <c r="A21" s="2"/>
      <c r="B21" s="104">
        <v>16</v>
      </c>
      <c r="C21" s="6">
        <v>51582</v>
      </c>
      <c r="D21" s="5">
        <v>182682</v>
      </c>
      <c r="E21" s="110">
        <v>16</v>
      </c>
      <c r="F21" s="5">
        <v>234264</v>
      </c>
      <c r="G21" s="100" t="s">
        <v>18</v>
      </c>
      <c r="H21" s="5">
        <v>-33604</v>
      </c>
      <c r="I21" s="12">
        <v>-0.12544984843281015</v>
      </c>
    </row>
    <row r="22" spans="1:9">
      <c r="A22" s="2"/>
      <c r="B22" s="104">
        <v>17</v>
      </c>
      <c r="C22" s="6">
        <v>65090</v>
      </c>
      <c r="D22" s="5">
        <v>211431</v>
      </c>
      <c r="E22" s="110">
        <v>17</v>
      </c>
      <c r="F22" s="5">
        <v>276521</v>
      </c>
      <c r="G22" s="100" t="s">
        <v>18</v>
      </c>
      <c r="H22" s="5">
        <v>42257</v>
      </c>
      <c r="I22" s="12">
        <v>0.18038196223064573</v>
      </c>
    </row>
    <row r="23" spans="1:9">
      <c r="A23" s="2"/>
      <c r="B23" s="104">
        <v>18</v>
      </c>
      <c r="C23" s="6">
        <v>53656</v>
      </c>
      <c r="D23" s="5">
        <v>192667</v>
      </c>
      <c r="E23" s="110">
        <v>18</v>
      </c>
      <c r="F23" s="5">
        <v>246323</v>
      </c>
      <c r="G23" s="100" t="s">
        <v>18</v>
      </c>
      <c r="H23" s="5">
        <v>-30198</v>
      </c>
      <c r="I23" s="12">
        <v>-0.10920689567880926</v>
      </c>
    </row>
    <row r="24" spans="1:9">
      <c r="A24" s="2"/>
      <c r="B24" s="104">
        <v>19</v>
      </c>
      <c r="C24" s="6">
        <v>56917</v>
      </c>
      <c r="D24" s="5">
        <v>219758</v>
      </c>
      <c r="E24" s="110">
        <v>19</v>
      </c>
      <c r="F24" s="5">
        <v>276675</v>
      </c>
      <c r="G24" s="100" t="s">
        <v>18</v>
      </c>
      <c r="H24" s="5">
        <v>30352</v>
      </c>
      <c r="I24" s="12">
        <v>0.12322032453323484</v>
      </c>
    </row>
    <row r="25" spans="1:9">
      <c r="A25" s="2"/>
      <c r="B25" s="104">
        <v>20</v>
      </c>
      <c r="C25" s="6">
        <v>67871</v>
      </c>
      <c r="D25" s="5">
        <v>219650</v>
      </c>
      <c r="E25" s="110">
        <v>20</v>
      </c>
      <c r="F25" s="5">
        <v>287521</v>
      </c>
      <c r="G25" s="100" t="s">
        <v>18</v>
      </c>
      <c r="H25" s="5">
        <v>10846</v>
      </c>
      <c r="I25" s="12">
        <v>3.9201228878648298E-2</v>
      </c>
    </row>
    <row r="26" spans="1:9">
      <c r="A26" s="2"/>
      <c r="B26" s="104">
        <v>21</v>
      </c>
      <c r="C26" s="6">
        <v>97276</v>
      </c>
      <c r="D26" s="5">
        <v>185539</v>
      </c>
      <c r="E26" s="110">
        <v>21</v>
      </c>
      <c r="F26" s="5">
        <v>282815</v>
      </c>
      <c r="G26" s="100" t="s">
        <v>18</v>
      </c>
      <c r="H26" s="5">
        <v>-4706</v>
      </c>
      <c r="I26" s="12">
        <v>-1.6367500113035227E-2</v>
      </c>
    </row>
    <row r="27" spans="1:9">
      <c r="A27" s="2"/>
      <c r="B27" s="104">
        <v>22</v>
      </c>
      <c r="C27" s="6">
        <v>67871</v>
      </c>
      <c r="D27" s="5">
        <v>206699</v>
      </c>
      <c r="E27" s="110">
        <v>22</v>
      </c>
      <c r="F27" s="5">
        <v>274570</v>
      </c>
      <c r="G27" s="100" t="s">
        <v>18</v>
      </c>
      <c r="H27" s="5">
        <v>-8245</v>
      </c>
      <c r="I27" s="12">
        <v>-2.9153333451195973E-2</v>
      </c>
    </row>
    <row r="28" spans="1:9">
      <c r="A28" s="2"/>
      <c r="B28" s="104">
        <v>23</v>
      </c>
      <c r="C28" s="6">
        <v>64722</v>
      </c>
      <c r="D28" s="5">
        <v>200992</v>
      </c>
      <c r="E28" s="110">
        <v>23</v>
      </c>
      <c r="F28" s="5">
        <v>265714</v>
      </c>
      <c r="G28" s="100" t="s">
        <v>18</v>
      </c>
      <c r="H28" s="5">
        <v>-8856</v>
      </c>
      <c r="I28" s="12">
        <v>-3.2254070000364177E-2</v>
      </c>
    </row>
    <row r="29" spans="1:9">
      <c r="A29" s="2"/>
      <c r="B29" s="104">
        <v>24</v>
      </c>
      <c r="C29" s="6">
        <v>71370</v>
      </c>
      <c r="D29" s="5">
        <v>208331</v>
      </c>
      <c r="E29" s="110">
        <v>24</v>
      </c>
      <c r="F29" s="5">
        <v>279701</v>
      </c>
      <c r="G29" s="100" t="s">
        <v>18</v>
      </c>
      <c r="H29" s="5">
        <v>13987</v>
      </c>
      <c r="I29" s="12">
        <v>5.2639303913230018E-2</v>
      </c>
    </row>
    <row r="30" spans="1:9">
      <c r="A30" s="2"/>
      <c r="B30" s="104">
        <v>25</v>
      </c>
      <c r="C30" s="6">
        <v>66524</v>
      </c>
      <c r="D30" s="5">
        <v>213854</v>
      </c>
      <c r="E30" s="110">
        <v>25</v>
      </c>
      <c r="F30" s="5">
        <v>280378</v>
      </c>
      <c r="G30" s="100" t="s">
        <v>18</v>
      </c>
      <c r="H30" s="5">
        <v>677</v>
      </c>
      <c r="I30" s="12">
        <v>2.4204418289530683E-3</v>
      </c>
    </row>
    <row r="31" spans="1:9">
      <c r="A31" s="2"/>
      <c r="B31" s="104">
        <v>26</v>
      </c>
      <c r="C31" s="6">
        <v>69287</v>
      </c>
      <c r="D31" s="5">
        <v>198112</v>
      </c>
      <c r="E31" s="110">
        <v>26</v>
      </c>
      <c r="F31" s="5">
        <v>267399</v>
      </c>
      <c r="G31" s="100" t="s">
        <v>18</v>
      </c>
      <c r="H31" s="5">
        <v>-12979</v>
      </c>
      <c r="I31" s="12">
        <v>-4.6291078472633362E-2</v>
      </c>
    </row>
    <row r="32" spans="1:9">
      <c r="A32" s="2"/>
      <c r="B32" s="104">
        <v>27</v>
      </c>
      <c r="C32" s="6">
        <v>77433</v>
      </c>
      <c r="D32" s="5">
        <v>205190</v>
      </c>
      <c r="E32" s="110">
        <v>27</v>
      </c>
      <c r="F32" s="5">
        <v>282623</v>
      </c>
      <c r="G32" s="100" t="s">
        <v>18</v>
      </c>
      <c r="H32" s="5">
        <v>15224</v>
      </c>
      <c r="I32" s="12">
        <v>5.693364597474182E-2</v>
      </c>
    </row>
    <row r="33" spans="1:9">
      <c r="A33" s="2"/>
      <c r="B33" s="104">
        <v>28</v>
      </c>
      <c r="C33" s="6">
        <v>75507</v>
      </c>
      <c r="D33" s="5">
        <v>212302</v>
      </c>
      <c r="E33" s="110">
        <v>28</v>
      </c>
      <c r="F33" s="5">
        <v>287809</v>
      </c>
      <c r="G33" s="100" t="s">
        <v>18</v>
      </c>
      <c r="H33" s="5">
        <v>5186</v>
      </c>
      <c r="I33" s="12">
        <v>1.834953276980289E-2</v>
      </c>
    </row>
    <row r="34" spans="1:9">
      <c r="A34" s="2"/>
      <c r="B34" s="104">
        <v>29</v>
      </c>
      <c r="C34" s="6">
        <v>81789</v>
      </c>
      <c r="D34" s="5">
        <v>198886</v>
      </c>
      <c r="E34" s="110">
        <v>29</v>
      </c>
      <c r="F34" s="5">
        <v>280675</v>
      </c>
      <c r="G34" s="100" t="s">
        <v>18</v>
      </c>
      <c r="H34" s="5">
        <v>-7134</v>
      </c>
      <c r="I34" s="12">
        <v>-2.4787272114492609E-2</v>
      </c>
    </row>
    <row r="35" spans="1:9">
      <c r="A35" s="2"/>
      <c r="B35" s="104">
        <v>30</v>
      </c>
      <c r="C35" s="6">
        <v>70529</v>
      </c>
      <c r="D35" s="5">
        <v>201750</v>
      </c>
      <c r="E35" s="110">
        <v>30</v>
      </c>
      <c r="F35" s="5">
        <v>272279</v>
      </c>
      <c r="G35" s="100" t="s">
        <v>18</v>
      </c>
      <c r="H35" s="5">
        <v>-8396</v>
      </c>
      <c r="I35" s="12">
        <v>-2.9913601140108659E-2</v>
      </c>
    </row>
    <row r="36" spans="1:9">
      <c r="A36" s="2"/>
      <c r="B36" s="104">
        <v>31</v>
      </c>
      <c r="C36" s="6">
        <v>79766</v>
      </c>
      <c r="D36" s="5">
        <v>208870</v>
      </c>
      <c r="E36" s="110">
        <v>31</v>
      </c>
      <c r="F36" s="5">
        <v>288636</v>
      </c>
      <c r="G36" s="100" t="s">
        <v>18</v>
      </c>
      <c r="H36" s="5">
        <v>16357</v>
      </c>
      <c r="I36" s="12">
        <v>6.0074408970210769E-2</v>
      </c>
    </row>
    <row r="37" spans="1:9">
      <c r="A37" s="2"/>
      <c r="B37" s="104">
        <v>32</v>
      </c>
      <c r="C37" s="6">
        <v>72100</v>
      </c>
      <c r="D37" s="5">
        <v>159190</v>
      </c>
      <c r="E37" s="110">
        <v>32</v>
      </c>
      <c r="F37" s="5">
        <v>231290</v>
      </c>
      <c r="G37" s="100" t="s">
        <v>18</v>
      </c>
      <c r="H37" s="5">
        <v>-57346</v>
      </c>
      <c r="I37" s="12">
        <v>-0.19867930542274703</v>
      </c>
    </row>
    <row r="38" spans="1:9">
      <c r="A38" s="2"/>
      <c r="B38" s="104">
        <v>33</v>
      </c>
      <c r="C38" s="6">
        <v>66110</v>
      </c>
      <c r="D38" s="5">
        <v>216968</v>
      </c>
      <c r="E38" s="110">
        <v>33</v>
      </c>
      <c r="F38" s="5">
        <v>283078</v>
      </c>
      <c r="G38" s="100" t="s">
        <v>18</v>
      </c>
      <c r="H38" s="5">
        <v>51788</v>
      </c>
      <c r="I38" s="12">
        <v>0.2239093778373471</v>
      </c>
    </row>
    <row r="39" spans="1:9">
      <c r="A39" s="2"/>
      <c r="B39" s="104">
        <v>34</v>
      </c>
      <c r="C39" s="6">
        <v>60558</v>
      </c>
      <c r="D39" s="5">
        <v>215695</v>
      </c>
      <c r="E39" s="110">
        <v>34</v>
      </c>
      <c r="F39" s="5">
        <v>276253</v>
      </c>
      <c r="G39" s="100" t="s">
        <v>18</v>
      </c>
      <c r="H39" s="5">
        <v>-6825</v>
      </c>
      <c r="I39" s="12">
        <v>-2.4109962625142201E-2</v>
      </c>
    </row>
    <row r="40" spans="1:9">
      <c r="A40" s="2"/>
      <c r="B40" s="104">
        <v>35</v>
      </c>
      <c r="C40" s="6">
        <v>65466</v>
      </c>
      <c r="D40" s="5">
        <v>215158</v>
      </c>
      <c r="E40" s="110">
        <v>35</v>
      </c>
      <c r="F40" s="5">
        <v>280624</v>
      </c>
      <c r="G40" s="100" t="s">
        <v>18</v>
      </c>
      <c r="H40" s="5">
        <v>4371</v>
      </c>
      <c r="I40" s="12">
        <v>1.5822452606849557E-2</v>
      </c>
    </row>
    <row r="41" spans="1:9">
      <c r="A41" s="2"/>
      <c r="B41" s="104">
        <v>36</v>
      </c>
      <c r="C41" s="6">
        <v>67061</v>
      </c>
      <c r="D41" s="5">
        <v>210292</v>
      </c>
      <c r="E41" s="110">
        <v>36</v>
      </c>
      <c r="F41" s="5">
        <v>277353</v>
      </c>
      <c r="G41" s="100" t="s">
        <v>18</v>
      </c>
      <c r="H41" s="5">
        <v>-3271</v>
      </c>
      <c r="I41" s="12">
        <v>-1.1656166258053435E-2</v>
      </c>
    </row>
    <row r="42" spans="1:9">
      <c r="A42" s="2"/>
      <c r="B42" s="104">
        <v>37</v>
      </c>
      <c r="C42" s="6">
        <v>49963</v>
      </c>
      <c r="D42" s="5">
        <v>223014</v>
      </c>
      <c r="E42" s="110">
        <v>37</v>
      </c>
      <c r="F42" s="5">
        <v>272977</v>
      </c>
      <c r="G42" s="100" t="s">
        <v>18</v>
      </c>
      <c r="H42" s="5">
        <v>-4376</v>
      </c>
      <c r="I42" s="12">
        <v>-1.5777727300588018E-2</v>
      </c>
    </row>
    <row r="43" spans="1:9">
      <c r="A43" s="2"/>
      <c r="B43" s="104">
        <v>38</v>
      </c>
      <c r="C43" s="6">
        <v>58547</v>
      </c>
      <c r="D43" s="5">
        <v>204841</v>
      </c>
      <c r="E43" s="110">
        <v>38</v>
      </c>
      <c r="F43" s="5">
        <v>263388</v>
      </c>
      <c r="G43" s="100" t="s">
        <v>18</v>
      </c>
      <c r="H43" s="5">
        <v>-9589</v>
      </c>
      <c r="I43" s="12">
        <v>-3.5127501584382603E-2</v>
      </c>
    </row>
    <row r="44" spans="1:9">
      <c r="A44" s="2"/>
      <c r="B44" s="104">
        <v>39</v>
      </c>
      <c r="C44" s="6">
        <v>60388</v>
      </c>
      <c r="D44" s="5">
        <v>215288</v>
      </c>
      <c r="E44" s="110">
        <v>39</v>
      </c>
      <c r="F44" s="5">
        <v>275676</v>
      </c>
      <c r="G44" s="100" t="s">
        <v>18</v>
      </c>
      <c r="H44" s="5">
        <v>12288</v>
      </c>
      <c r="I44" s="12">
        <v>4.6653606086837662E-2</v>
      </c>
    </row>
    <row r="45" spans="1:9">
      <c r="B45" s="104">
        <v>40</v>
      </c>
      <c r="C45" s="6">
        <v>54630</v>
      </c>
      <c r="D45" s="5">
        <v>219701</v>
      </c>
      <c r="E45" s="110">
        <v>40</v>
      </c>
      <c r="F45" s="5">
        <f t="shared" ref="F45" si="0">C45+D45</f>
        <v>274331</v>
      </c>
      <c r="G45" s="100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104">
        <v>41</v>
      </c>
      <c r="C46" s="6">
        <v>66190</v>
      </c>
      <c r="D46" s="5">
        <v>213427</v>
      </c>
      <c r="E46" s="110">
        <v>41</v>
      </c>
      <c r="F46" s="5">
        <v>279617</v>
      </c>
      <c r="G46" s="100" t="s">
        <v>18</v>
      </c>
      <c r="H46" s="5">
        <v>5286</v>
      </c>
      <c r="I46" s="12">
        <v>1.926869365839079E-2</v>
      </c>
    </row>
    <row r="47" spans="1:9">
      <c r="B47" s="104">
        <v>42</v>
      </c>
      <c r="C47" s="6">
        <v>56849</v>
      </c>
      <c r="D47" s="5">
        <v>212584</v>
      </c>
      <c r="E47" s="110">
        <v>42</v>
      </c>
      <c r="F47" s="5">
        <v>269433</v>
      </c>
      <c r="G47" s="100" t="s">
        <v>18</v>
      </c>
      <c r="H47" s="5">
        <v>-10184</v>
      </c>
      <c r="I47" s="12">
        <v>-3.6421247635158083E-2</v>
      </c>
    </row>
    <row r="48" spans="1:9">
      <c r="B48" s="104">
        <v>43</v>
      </c>
      <c r="C48" s="6">
        <v>54420</v>
      </c>
      <c r="D48" s="5">
        <v>215784</v>
      </c>
      <c r="E48" s="110">
        <v>43</v>
      </c>
      <c r="F48" s="5">
        <v>270204</v>
      </c>
      <c r="G48" s="100" t="s">
        <v>18</v>
      </c>
      <c r="H48" s="5">
        <v>771</v>
      </c>
      <c r="I48" s="12">
        <v>2.8615648417231743E-3</v>
      </c>
    </row>
    <row r="49" spans="2:9" ht="15.75" thickBot="1">
      <c r="B49" s="105">
        <v>44</v>
      </c>
      <c r="C49" s="13">
        <v>70389</v>
      </c>
      <c r="D49" s="217">
        <v>189285</v>
      </c>
      <c r="E49" s="179">
        <v>44</v>
      </c>
      <c r="F49" s="217">
        <v>259674</v>
      </c>
      <c r="G49" s="218" t="s">
        <v>18</v>
      </c>
      <c r="H49" s="217">
        <v>-10530</v>
      </c>
      <c r="I49" s="16">
        <v>-3.8970555580228217E-2</v>
      </c>
    </row>
  </sheetData>
  <conditionalFormatting sqref="I6:I13">
    <cfRule type="cellIs" dxfId="9" priority="6" stopIfTrue="1" operator="lessThan">
      <formula>0</formula>
    </cfRule>
  </conditionalFormatting>
  <conditionalFormatting sqref="I14">
    <cfRule type="cellIs" dxfId="8" priority="8" stopIfTrue="1" operator="lessThan">
      <formula>0</formula>
    </cfRule>
  </conditionalFormatting>
  <conditionalFormatting sqref="I4">
    <cfRule type="cellIs" dxfId="7" priority="9" stopIfTrue="1" operator="lessThanOrEqual">
      <formula>0</formula>
    </cfRule>
  </conditionalFormatting>
  <conditionalFormatting sqref="I5">
    <cfRule type="cellIs" dxfId="6" priority="10" stopIfTrue="1" operator="lessThan">
      <formula>0</formula>
    </cfRule>
  </conditionalFormatting>
  <conditionalFormatting sqref="I15:I44">
    <cfRule type="cellIs" dxfId="5" priority="7" stopIfTrue="1" operator="lessThan">
      <formula>0</formula>
    </cfRule>
  </conditionalFormatting>
  <conditionalFormatting sqref="I45">
    <cfRule type="cellIs" dxfId="4" priority="5" stopIfTrue="1" operator="lessThan">
      <formula>0</formula>
    </cfRule>
  </conditionalFormatting>
  <conditionalFormatting sqref="I46">
    <cfRule type="cellIs" dxfId="3" priority="4" stopIfTrue="1" operator="lessThan">
      <formula>0</formula>
    </cfRule>
  </conditionalFormatting>
  <conditionalFormatting sqref="I47">
    <cfRule type="cellIs" dxfId="2" priority="3" stopIfTrue="1" operator="lessThan">
      <formula>0</formula>
    </cfRule>
  </conditionalFormatting>
  <conditionalFormatting sqref="I48">
    <cfRule type="cellIs" dxfId="1" priority="2" stopIfTrue="1" operator="lessThan">
      <formula>0</formula>
    </cfRule>
  </conditionalFormatting>
  <conditionalFormatting sqref="I4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>
      <selection activeCell="F128" sqref="F128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100</v>
      </c>
    </row>
    <row r="4" spans="2:8" ht="17.25">
      <c r="B4" t="s">
        <v>34</v>
      </c>
    </row>
    <row r="6" spans="2:8" ht="15.75" thickBot="1"/>
    <row r="7" spans="2:8">
      <c r="B7" s="121"/>
      <c r="C7" s="122" t="s">
        <v>35</v>
      </c>
      <c r="D7" s="122" t="s">
        <v>16</v>
      </c>
      <c r="E7" s="122" t="s">
        <v>17</v>
      </c>
      <c r="F7" s="122" t="s">
        <v>37</v>
      </c>
      <c r="G7" s="122" t="s">
        <v>16</v>
      </c>
      <c r="H7" s="114" t="s">
        <v>17</v>
      </c>
    </row>
    <row r="8" spans="2:8">
      <c r="B8" s="123"/>
      <c r="C8" s="124" t="s">
        <v>36</v>
      </c>
      <c r="D8" s="125"/>
      <c r="E8" s="125"/>
      <c r="F8" s="124" t="s">
        <v>36</v>
      </c>
      <c r="G8" s="125"/>
      <c r="H8" s="115"/>
    </row>
    <row r="9" spans="2:8">
      <c r="B9" s="116" t="s">
        <v>38</v>
      </c>
      <c r="C9" s="111" t="s">
        <v>40</v>
      </c>
      <c r="D9" s="112"/>
      <c r="E9" s="171"/>
      <c r="F9" s="111" t="s">
        <v>40</v>
      </c>
      <c r="G9" s="113"/>
      <c r="H9" s="168"/>
    </row>
    <row r="10" spans="2:8">
      <c r="B10" s="116" t="s">
        <v>39</v>
      </c>
      <c r="C10" s="111" t="s">
        <v>40</v>
      </c>
      <c r="D10" s="112"/>
      <c r="E10" s="171"/>
      <c r="F10" s="111" t="s">
        <v>40</v>
      </c>
      <c r="G10" s="113"/>
      <c r="H10" s="168"/>
    </row>
    <row r="11" spans="2:8">
      <c r="B11" s="116" t="s">
        <v>41</v>
      </c>
      <c r="C11" s="111" t="s">
        <v>40</v>
      </c>
      <c r="D11" s="112"/>
      <c r="E11" s="171"/>
      <c r="F11" s="111" t="s">
        <v>40</v>
      </c>
      <c r="G11" s="113"/>
      <c r="H11" s="168"/>
    </row>
    <row r="12" spans="2:8">
      <c r="B12" s="116" t="s">
        <v>42</v>
      </c>
      <c r="C12" s="111" t="s">
        <v>40</v>
      </c>
      <c r="D12" s="112"/>
      <c r="E12" s="171"/>
      <c r="F12" s="111" t="s">
        <v>40</v>
      </c>
      <c r="G12" s="113"/>
      <c r="H12" s="168"/>
    </row>
    <row r="13" spans="2:8">
      <c r="B13" s="116" t="s">
        <v>43</v>
      </c>
      <c r="C13" s="111" t="s">
        <v>40</v>
      </c>
      <c r="D13" s="112"/>
      <c r="E13" s="171"/>
      <c r="F13" s="111" t="s">
        <v>40</v>
      </c>
      <c r="G13" s="113"/>
      <c r="H13" s="168"/>
    </row>
    <row r="14" spans="2:8">
      <c r="B14" s="116" t="s">
        <v>44</v>
      </c>
      <c r="C14" s="111" t="s">
        <v>40</v>
      </c>
      <c r="D14" s="112"/>
      <c r="E14" s="171"/>
      <c r="F14" s="111" t="s">
        <v>40</v>
      </c>
      <c r="G14" s="113"/>
      <c r="H14" s="168"/>
    </row>
    <row r="15" spans="2:8">
      <c r="B15" s="116" t="s">
        <v>45</v>
      </c>
      <c r="C15" s="111" t="s">
        <v>40</v>
      </c>
      <c r="D15" s="112"/>
      <c r="E15" s="171"/>
      <c r="F15" s="111" t="s">
        <v>40</v>
      </c>
      <c r="G15" s="113"/>
      <c r="H15" s="168"/>
    </row>
    <row r="16" spans="2:8">
      <c r="B16" s="116" t="s">
        <v>46</v>
      </c>
      <c r="C16" s="111" t="s">
        <v>40</v>
      </c>
      <c r="D16" s="112"/>
      <c r="E16" s="171"/>
      <c r="F16" s="111" t="s">
        <v>40</v>
      </c>
      <c r="G16" s="113"/>
      <c r="H16" s="168"/>
    </row>
    <row r="17" spans="2:8">
      <c r="B17" s="116" t="s">
        <v>47</v>
      </c>
      <c r="C17" s="111" t="s">
        <v>40</v>
      </c>
      <c r="D17" s="112"/>
      <c r="E17" s="171"/>
      <c r="F17" s="111" t="s">
        <v>40</v>
      </c>
      <c r="G17" s="113"/>
      <c r="H17" s="168"/>
    </row>
    <row r="18" spans="2:8">
      <c r="B18" s="116" t="s">
        <v>48</v>
      </c>
      <c r="C18" s="111" t="s">
        <v>40</v>
      </c>
      <c r="D18" s="112"/>
      <c r="E18" s="171"/>
      <c r="F18" s="111" t="s">
        <v>40</v>
      </c>
      <c r="G18" s="113"/>
      <c r="H18" s="168"/>
    </row>
    <row r="19" spans="2:8">
      <c r="B19" s="116" t="s">
        <v>49</v>
      </c>
      <c r="C19" s="111" t="s">
        <v>40</v>
      </c>
      <c r="D19" s="112"/>
      <c r="E19" s="171"/>
      <c r="F19" s="111" t="s">
        <v>40</v>
      </c>
      <c r="G19" s="113"/>
      <c r="H19" s="168"/>
    </row>
    <row r="20" spans="2:8">
      <c r="B20" s="116" t="s">
        <v>50</v>
      </c>
      <c r="C20" s="111" t="s">
        <v>40</v>
      </c>
      <c r="D20" s="112"/>
      <c r="E20" s="171"/>
      <c r="F20" s="111" t="s">
        <v>40</v>
      </c>
      <c r="G20" s="113"/>
      <c r="H20" s="168"/>
    </row>
    <row r="21" spans="2:8">
      <c r="B21" s="116" t="s">
        <v>51</v>
      </c>
      <c r="C21" s="111" t="s">
        <v>40</v>
      </c>
      <c r="D21" s="112"/>
      <c r="E21" s="171"/>
      <c r="F21" s="111" t="s">
        <v>40</v>
      </c>
      <c r="G21" s="113"/>
      <c r="H21" s="168"/>
    </row>
    <row r="22" spans="2:8">
      <c r="B22" s="116" t="s">
        <v>52</v>
      </c>
      <c r="C22" s="111" t="s">
        <v>40</v>
      </c>
      <c r="D22" s="112"/>
      <c r="E22" s="171"/>
      <c r="F22" s="111" t="s">
        <v>40</v>
      </c>
      <c r="G22" s="113"/>
      <c r="H22" s="168"/>
    </row>
    <row r="23" spans="2:8">
      <c r="B23" s="116" t="s">
        <v>53</v>
      </c>
      <c r="C23" s="111" t="s">
        <v>40</v>
      </c>
      <c r="D23" s="112"/>
      <c r="E23" s="171"/>
      <c r="F23" s="111" t="s">
        <v>40</v>
      </c>
      <c r="G23" s="113"/>
      <c r="H23" s="168"/>
    </row>
    <row r="24" spans="2:8">
      <c r="B24" s="116" t="s">
        <v>54</v>
      </c>
      <c r="C24" s="111" t="s">
        <v>40</v>
      </c>
      <c r="D24" s="112"/>
      <c r="E24" s="171"/>
      <c r="F24" s="111" t="s">
        <v>40</v>
      </c>
      <c r="G24" s="113"/>
      <c r="H24" s="168"/>
    </row>
    <row r="25" spans="2:8">
      <c r="B25" s="116" t="s">
        <v>55</v>
      </c>
      <c r="C25" s="111" t="s">
        <v>40</v>
      </c>
      <c r="D25" s="112"/>
      <c r="E25" s="171"/>
      <c r="F25" s="111" t="s">
        <v>40</v>
      </c>
      <c r="G25" s="113"/>
      <c r="H25" s="168"/>
    </row>
    <row r="26" spans="2:8">
      <c r="B26" s="116" t="s">
        <v>56</v>
      </c>
      <c r="C26" s="111" t="s">
        <v>40</v>
      </c>
      <c r="D26" s="112"/>
      <c r="E26" s="171"/>
      <c r="F26" s="111" t="s">
        <v>40</v>
      </c>
      <c r="G26" s="113"/>
      <c r="H26" s="168"/>
    </row>
    <row r="27" spans="2:8">
      <c r="B27" s="116" t="s">
        <v>57</v>
      </c>
      <c r="C27" s="111" t="s">
        <v>40</v>
      </c>
      <c r="D27" s="112"/>
      <c r="E27" s="171"/>
      <c r="F27" s="111" t="s">
        <v>40</v>
      </c>
      <c r="G27" s="113"/>
      <c r="H27" s="168"/>
    </row>
    <row r="28" spans="2:8">
      <c r="B28" s="116" t="s">
        <v>58</v>
      </c>
      <c r="C28" s="111" t="s">
        <v>40</v>
      </c>
      <c r="D28" s="112"/>
      <c r="E28" s="171"/>
      <c r="F28" s="111" t="s">
        <v>40</v>
      </c>
      <c r="G28" s="113"/>
      <c r="H28" s="168"/>
    </row>
    <row r="29" spans="2:8">
      <c r="B29" s="116" t="s">
        <v>59</v>
      </c>
      <c r="C29" s="111" t="s">
        <v>40</v>
      </c>
      <c r="D29" s="112"/>
      <c r="E29" s="171"/>
      <c r="F29" s="111" t="s">
        <v>40</v>
      </c>
      <c r="G29" s="113"/>
      <c r="H29" s="168"/>
    </row>
    <row r="30" spans="2:8">
      <c r="B30" s="116" t="s">
        <v>60</v>
      </c>
      <c r="C30" s="111" t="s">
        <v>40</v>
      </c>
      <c r="D30" s="112"/>
      <c r="E30" s="171"/>
      <c r="F30" s="111" t="s">
        <v>40</v>
      </c>
      <c r="G30" s="113"/>
      <c r="H30" s="168"/>
    </row>
    <row r="31" spans="2:8">
      <c r="B31" s="116" t="s">
        <v>61</v>
      </c>
      <c r="C31" s="111" t="s">
        <v>40</v>
      </c>
      <c r="D31" s="112"/>
      <c r="E31" s="171"/>
      <c r="F31" s="111" t="s">
        <v>40</v>
      </c>
      <c r="G31" s="113"/>
      <c r="H31" s="168"/>
    </row>
    <row r="32" spans="2:8">
      <c r="B32" s="117" t="s">
        <v>62</v>
      </c>
      <c r="C32" s="111" t="s">
        <v>40</v>
      </c>
      <c r="D32" s="112"/>
      <c r="E32" s="171"/>
      <c r="F32" s="111" t="s">
        <v>40</v>
      </c>
      <c r="G32" s="113"/>
      <c r="H32" s="168"/>
    </row>
    <row r="33" spans="1:106">
      <c r="B33" s="116" t="s">
        <v>63</v>
      </c>
      <c r="C33" s="111" t="s">
        <v>40</v>
      </c>
      <c r="D33" s="112"/>
      <c r="E33" s="171"/>
      <c r="F33" s="111" t="s">
        <v>40</v>
      </c>
      <c r="G33" s="113"/>
      <c r="H33" s="168"/>
    </row>
    <row r="34" spans="1:106">
      <c r="B34" s="116" t="s">
        <v>64</v>
      </c>
      <c r="C34" s="111" t="s">
        <v>40</v>
      </c>
      <c r="D34" s="112"/>
      <c r="E34" s="171"/>
      <c r="F34" s="111" t="s">
        <v>40</v>
      </c>
      <c r="G34" s="113"/>
      <c r="H34" s="168"/>
    </row>
    <row r="35" spans="1:106">
      <c r="B35" s="116" t="s">
        <v>65</v>
      </c>
      <c r="C35" s="111" t="s">
        <v>40</v>
      </c>
      <c r="D35" s="112"/>
      <c r="E35" s="171"/>
      <c r="F35" s="111" t="s">
        <v>40</v>
      </c>
      <c r="G35" s="113"/>
      <c r="H35" s="168"/>
    </row>
    <row r="36" spans="1:106">
      <c r="B36" s="165" t="s">
        <v>93</v>
      </c>
      <c r="C36" s="111" t="s">
        <v>40</v>
      </c>
      <c r="D36" s="166"/>
      <c r="E36" s="172"/>
      <c r="F36" s="111" t="s">
        <v>40</v>
      </c>
      <c r="G36" s="167"/>
      <c r="H36" s="169"/>
    </row>
    <row r="37" spans="1:106" ht="15.75" thickBot="1">
      <c r="B37" s="118" t="s">
        <v>66</v>
      </c>
      <c r="C37" s="111" t="s">
        <v>40</v>
      </c>
      <c r="D37" s="119"/>
      <c r="E37" s="173"/>
      <c r="F37" s="111" t="s">
        <v>40</v>
      </c>
      <c r="G37" s="120"/>
      <c r="H37" s="170"/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34" t="s">
        <v>67</v>
      </c>
      <c r="F44" s="135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26">
        <v>2018</v>
      </c>
      <c r="C46" s="126">
        <v>2019</v>
      </c>
      <c r="BC46" s="130">
        <v>2020</v>
      </c>
    </row>
    <row r="47" spans="1:106">
      <c r="A47" s="63" t="s">
        <v>68</v>
      </c>
      <c r="B47" s="128">
        <v>52</v>
      </c>
      <c r="C47" s="127">
        <v>1</v>
      </c>
      <c r="D47" s="127">
        <v>2</v>
      </c>
      <c r="E47" s="127">
        <v>3</v>
      </c>
      <c r="F47" s="127">
        <v>4</v>
      </c>
      <c r="G47" s="127">
        <v>5</v>
      </c>
      <c r="H47" s="127">
        <v>6</v>
      </c>
      <c r="I47" s="127">
        <v>7</v>
      </c>
      <c r="J47" s="127">
        <v>8</v>
      </c>
      <c r="K47" s="127">
        <v>9</v>
      </c>
      <c r="L47" s="127">
        <v>10</v>
      </c>
      <c r="M47" s="127">
        <v>11</v>
      </c>
      <c r="N47" s="127">
        <v>12</v>
      </c>
      <c r="O47" s="127">
        <v>13</v>
      </c>
      <c r="P47" s="127">
        <v>14</v>
      </c>
      <c r="Q47" s="127">
        <v>15</v>
      </c>
      <c r="R47" s="127">
        <v>16</v>
      </c>
      <c r="S47" s="127">
        <v>17</v>
      </c>
      <c r="T47" s="127">
        <v>18</v>
      </c>
      <c r="U47" s="127">
        <v>19</v>
      </c>
      <c r="V47" s="127">
        <v>20</v>
      </c>
      <c r="W47" s="127">
        <v>21</v>
      </c>
      <c r="X47" s="127">
        <v>22</v>
      </c>
      <c r="Y47" s="127">
        <v>23</v>
      </c>
      <c r="Z47" s="127">
        <v>24</v>
      </c>
      <c r="AA47" s="127">
        <v>25</v>
      </c>
      <c r="AB47" s="127">
        <v>26</v>
      </c>
      <c r="AC47" s="127">
        <v>27</v>
      </c>
      <c r="AD47" s="127">
        <v>28</v>
      </c>
      <c r="AE47" s="127">
        <v>29</v>
      </c>
      <c r="AF47" s="127">
        <v>30</v>
      </c>
      <c r="AG47" s="127">
        <v>31</v>
      </c>
      <c r="AH47" s="127">
        <v>32</v>
      </c>
      <c r="AI47" s="127">
        <v>33</v>
      </c>
      <c r="AJ47" s="127">
        <v>34</v>
      </c>
      <c r="AK47" s="127">
        <v>35</v>
      </c>
      <c r="AL47" s="127">
        <v>36</v>
      </c>
      <c r="AM47" s="127">
        <v>37</v>
      </c>
      <c r="AN47" s="127">
        <v>38</v>
      </c>
      <c r="AO47" s="127">
        <v>39</v>
      </c>
      <c r="AP47" s="127">
        <v>40</v>
      </c>
      <c r="AQ47" s="127">
        <v>41</v>
      </c>
      <c r="AR47" s="127">
        <v>42</v>
      </c>
      <c r="AS47" s="127">
        <v>43</v>
      </c>
      <c r="AT47" s="127">
        <v>44</v>
      </c>
      <c r="AU47" s="127">
        <v>45</v>
      </c>
      <c r="AV47" s="127">
        <v>46</v>
      </c>
      <c r="AW47" s="127">
        <v>47</v>
      </c>
      <c r="AX47" s="127">
        <v>48</v>
      </c>
      <c r="AY47" s="127">
        <v>49</v>
      </c>
      <c r="AZ47" s="127">
        <v>50</v>
      </c>
      <c r="BA47" s="127">
        <v>51</v>
      </c>
      <c r="BB47" s="127">
        <v>52</v>
      </c>
      <c r="BC47" s="129">
        <v>1</v>
      </c>
      <c r="BD47" s="127">
        <v>2</v>
      </c>
      <c r="BE47" s="127">
        <v>3</v>
      </c>
      <c r="BF47" s="127">
        <v>4</v>
      </c>
      <c r="BG47" s="127">
        <v>5</v>
      </c>
      <c r="BH47" s="127">
        <v>6</v>
      </c>
      <c r="BI47" s="127">
        <v>7</v>
      </c>
      <c r="BJ47" s="127">
        <v>8</v>
      </c>
      <c r="BK47" s="127">
        <v>9</v>
      </c>
      <c r="BL47" s="127">
        <v>10</v>
      </c>
      <c r="BM47" s="127">
        <v>11</v>
      </c>
      <c r="BN47" s="127">
        <v>12</v>
      </c>
      <c r="BO47" s="127">
        <v>13</v>
      </c>
      <c r="BP47" s="127">
        <v>14</v>
      </c>
      <c r="BQ47" s="127">
        <v>15</v>
      </c>
      <c r="BR47" s="127">
        <v>16</v>
      </c>
      <c r="BS47" s="127">
        <v>17</v>
      </c>
      <c r="BT47" s="127">
        <v>18</v>
      </c>
      <c r="BU47" s="127">
        <v>19</v>
      </c>
      <c r="BV47" s="127">
        <v>20</v>
      </c>
      <c r="BW47" s="127">
        <v>21</v>
      </c>
      <c r="BX47" s="127">
        <v>22</v>
      </c>
      <c r="BY47" s="127">
        <v>23</v>
      </c>
      <c r="BZ47" s="127">
        <v>24</v>
      </c>
      <c r="CA47" s="127">
        <v>25</v>
      </c>
      <c r="CB47" s="127">
        <v>26</v>
      </c>
      <c r="CC47" s="127">
        <v>27</v>
      </c>
      <c r="CD47" s="127">
        <v>28</v>
      </c>
      <c r="CE47" s="127">
        <v>29</v>
      </c>
      <c r="CF47" s="127">
        <v>30</v>
      </c>
      <c r="CG47" s="127">
        <v>31</v>
      </c>
      <c r="CH47" s="127">
        <v>32</v>
      </c>
      <c r="CI47" s="127">
        <v>33</v>
      </c>
      <c r="CJ47" s="127">
        <v>34</v>
      </c>
      <c r="CK47" s="127">
        <v>35</v>
      </c>
      <c r="CL47" s="127">
        <v>36</v>
      </c>
      <c r="CM47" s="127">
        <v>37</v>
      </c>
      <c r="CN47" s="127">
        <v>38</v>
      </c>
      <c r="CO47" s="127">
        <v>39</v>
      </c>
      <c r="CP47" s="127">
        <v>40</v>
      </c>
      <c r="CQ47" s="127">
        <v>41</v>
      </c>
      <c r="CR47" s="127">
        <v>42</v>
      </c>
      <c r="CS47" s="67"/>
      <c r="CT47" s="67"/>
      <c r="CU47" s="67"/>
      <c r="CV47" s="67"/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99">
        <v>141.63921967179058</v>
      </c>
      <c r="CP48" s="99">
        <v>141.22102820938929</v>
      </c>
      <c r="CQ48" s="99">
        <v>140.67156837349401</v>
      </c>
      <c r="CR48" s="99">
        <v>140.40519228292479</v>
      </c>
      <c r="CS48" s="68"/>
      <c r="CT48" s="68"/>
      <c r="CU48" s="68"/>
      <c r="CV48" s="68"/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99">
        <v>190.2252</v>
      </c>
      <c r="CP49" s="99">
        <v>189.7884</v>
      </c>
      <c r="CQ49" s="99">
        <v>190.46620000000001</v>
      </c>
      <c r="CR49" s="99">
        <v>193.27110000000002</v>
      </c>
      <c r="CS49" s="68"/>
      <c r="CT49" s="68"/>
      <c r="CU49" s="68"/>
      <c r="CV49" s="68"/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99">
        <v>113.60000000000001</v>
      </c>
      <c r="CP50" s="99">
        <v>111.4</v>
      </c>
      <c r="CQ50" s="99">
        <v>105.7</v>
      </c>
      <c r="CR50" s="99">
        <v>105.60000000000001</v>
      </c>
      <c r="CS50" s="68"/>
      <c r="CT50" s="68"/>
      <c r="CU50" s="68"/>
      <c r="CV50" s="68"/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99">
        <v>161.85</v>
      </c>
      <c r="CP51" s="99">
        <v>161.85</v>
      </c>
      <c r="CQ51" s="99">
        <v>159.29</v>
      </c>
      <c r="CR51" s="99">
        <v>159.81</v>
      </c>
      <c r="CS51" s="68"/>
      <c r="CT51" s="68"/>
      <c r="CU51" s="68"/>
      <c r="CV51" s="68"/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34" t="s">
        <v>73</v>
      </c>
      <c r="F57" s="136"/>
    </row>
    <row r="58" spans="1:106" ht="15.75" thickBot="1"/>
    <row r="59" spans="1:106" ht="15.75" thickBot="1">
      <c r="B59" s="131">
        <v>2018</v>
      </c>
      <c r="C59" s="131">
        <v>2019</v>
      </c>
      <c r="BC59" s="130">
        <v>2020</v>
      </c>
    </row>
    <row r="60" spans="1:106">
      <c r="A60" s="72" t="s">
        <v>68</v>
      </c>
      <c r="B60" s="132">
        <v>52</v>
      </c>
      <c r="C60" s="133">
        <v>1</v>
      </c>
      <c r="D60" s="133">
        <v>2</v>
      </c>
      <c r="E60" s="133">
        <v>3</v>
      </c>
      <c r="F60" s="133">
        <v>4</v>
      </c>
      <c r="G60" s="133">
        <v>5</v>
      </c>
      <c r="H60" s="133">
        <v>6</v>
      </c>
      <c r="I60" s="133">
        <v>7</v>
      </c>
      <c r="J60" s="133">
        <v>8</v>
      </c>
      <c r="K60" s="133">
        <v>9</v>
      </c>
      <c r="L60" s="133">
        <v>10</v>
      </c>
      <c r="M60" s="133">
        <v>11</v>
      </c>
      <c r="N60" s="133">
        <v>12</v>
      </c>
      <c r="O60" s="133">
        <v>13</v>
      </c>
      <c r="P60" s="133">
        <v>14</v>
      </c>
      <c r="Q60" s="133">
        <v>15</v>
      </c>
      <c r="R60" s="133">
        <v>16</v>
      </c>
      <c r="S60" s="133">
        <v>17</v>
      </c>
      <c r="T60" s="133">
        <v>18</v>
      </c>
      <c r="U60" s="133">
        <v>19</v>
      </c>
      <c r="V60" s="133">
        <v>20</v>
      </c>
      <c r="W60" s="133">
        <v>21</v>
      </c>
      <c r="X60" s="133">
        <v>22</v>
      </c>
      <c r="Y60" s="133">
        <v>23</v>
      </c>
      <c r="Z60" s="133">
        <v>24</v>
      </c>
      <c r="AA60" s="133">
        <v>25</v>
      </c>
      <c r="AB60" s="133">
        <v>26</v>
      </c>
      <c r="AC60" s="133">
        <v>27</v>
      </c>
      <c r="AD60" s="133">
        <v>28</v>
      </c>
      <c r="AE60" s="133">
        <v>29</v>
      </c>
      <c r="AF60" s="133">
        <v>30</v>
      </c>
      <c r="AG60" s="133">
        <v>31</v>
      </c>
      <c r="AH60" s="133">
        <v>32</v>
      </c>
      <c r="AI60" s="133">
        <v>33</v>
      </c>
      <c r="AJ60" s="133">
        <v>34</v>
      </c>
      <c r="AK60" s="133">
        <v>35</v>
      </c>
      <c r="AL60" s="133">
        <v>36</v>
      </c>
      <c r="AM60" s="133">
        <v>37</v>
      </c>
      <c r="AN60" s="133">
        <v>38</v>
      </c>
      <c r="AO60" s="133">
        <v>39</v>
      </c>
      <c r="AP60" s="133">
        <v>40</v>
      </c>
      <c r="AQ60" s="133">
        <v>41</v>
      </c>
      <c r="AR60" s="133">
        <v>42</v>
      </c>
      <c r="AS60" s="133">
        <v>43</v>
      </c>
      <c r="AT60" s="133">
        <v>44</v>
      </c>
      <c r="AU60" s="133">
        <v>45</v>
      </c>
      <c r="AV60" s="133">
        <v>46</v>
      </c>
      <c r="AW60" s="133">
        <v>47</v>
      </c>
      <c r="AX60" s="133">
        <v>48</v>
      </c>
      <c r="AY60" s="133">
        <v>49</v>
      </c>
      <c r="AZ60" s="133">
        <v>50</v>
      </c>
      <c r="BA60" s="133">
        <v>51</v>
      </c>
      <c r="BB60" s="133">
        <v>52</v>
      </c>
      <c r="BC60" s="137">
        <v>1</v>
      </c>
      <c r="BD60" s="133">
        <v>2</v>
      </c>
      <c r="BE60" s="133">
        <v>3</v>
      </c>
      <c r="BF60" s="133">
        <v>4</v>
      </c>
      <c r="BG60" s="133">
        <v>5</v>
      </c>
      <c r="BH60" s="133">
        <v>6</v>
      </c>
      <c r="BI60" s="133">
        <v>7</v>
      </c>
      <c r="BJ60" s="133">
        <v>8</v>
      </c>
      <c r="BK60" s="133">
        <v>9</v>
      </c>
      <c r="BL60" s="133">
        <v>10</v>
      </c>
      <c r="BM60" s="133">
        <v>11</v>
      </c>
      <c r="BN60" s="133">
        <v>12</v>
      </c>
      <c r="BO60" s="133">
        <v>13</v>
      </c>
      <c r="BP60" s="133">
        <v>14</v>
      </c>
      <c r="BQ60" s="133">
        <v>15</v>
      </c>
      <c r="BR60" s="133">
        <v>16</v>
      </c>
      <c r="BS60" s="133">
        <v>17</v>
      </c>
      <c r="BT60" s="133">
        <v>18</v>
      </c>
      <c r="BU60" s="133">
        <v>19</v>
      </c>
      <c r="BV60" s="133">
        <v>20</v>
      </c>
      <c r="BW60" s="133">
        <v>21</v>
      </c>
      <c r="BX60" s="133">
        <v>22</v>
      </c>
      <c r="BY60" s="133">
        <v>23</v>
      </c>
      <c r="BZ60" s="133">
        <v>24</v>
      </c>
      <c r="CA60" s="133">
        <v>25</v>
      </c>
      <c r="CB60" s="133">
        <v>26</v>
      </c>
      <c r="CC60" s="133">
        <v>27</v>
      </c>
      <c r="CD60" s="133">
        <v>28</v>
      </c>
      <c r="CE60" s="133">
        <v>29</v>
      </c>
      <c r="CF60" s="133">
        <v>30</v>
      </c>
      <c r="CG60" s="133">
        <v>31</v>
      </c>
      <c r="CH60" s="133">
        <v>32</v>
      </c>
      <c r="CI60" s="133">
        <v>33</v>
      </c>
      <c r="CJ60" s="133">
        <v>34</v>
      </c>
      <c r="CK60" s="133">
        <v>35</v>
      </c>
      <c r="CL60" s="133">
        <v>36</v>
      </c>
      <c r="CM60" s="133">
        <v>37</v>
      </c>
      <c r="CN60" s="133">
        <v>38</v>
      </c>
      <c r="CO60" s="133">
        <v>39</v>
      </c>
      <c r="CP60" s="133">
        <v>40</v>
      </c>
      <c r="CQ60" s="133">
        <v>41</v>
      </c>
      <c r="CR60" s="133">
        <v>42</v>
      </c>
      <c r="CS60" s="97"/>
      <c r="CT60" s="97"/>
      <c r="CU60" s="97"/>
      <c r="CV60" s="97"/>
      <c r="CW60" s="97"/>
      <c r="CX60" s="97"/>
      <c r="CY60" s="97"/>
      <c r="CZ60" s="97"/>
      <c r="DA60" s="97"/>
      <c r="DB60" s="97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73">
        <v>148.82816430004013</v>
      </c>
      <c r="CR61" s="73">
        <v>148.60427832932214</v>
      </c>
      <c r="CS61" s="98"/>
      <c r="CT61" s="98"/>
      <c r="CU61" s="98"/>
      <c r="CV61" s="98"/>
      <c r="CW61" s="98"/>
      <c r="CX61" s="98"/>
      <c r="CY61" s="98"/>
      <c r="CZ61" s="98"/>
      <c r="DA61" s="98"/>
      <c r="DB61" s="98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73">
        <v>193.71870000000001</v>
      </c>
      <c r="CR62" s="73">
        <v>196.06660000000002</v>
      </c>
      <c r="CS62" s="98"/>
      <c r="CT62" s="98"/>
      <c r="CU62" s="98"/>
      <c r="CV62" s="98"/>
      <c r="CW62" s="98"/>
      <c r="CX62" s="98"/>
      <c r="CY62" s="98"/>
      <c r="CZ62" s="98"/>
      <c r="DA62" s="98"/>
      <c r="DB62" s="98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73">
        <v>114.8</v>
      </c>
      <c r="CR63" s="73">
        <v>113.60000000000001</v>
      </c>
      <c r="CS63" s="98"/>
      <c r="CT63" s="98"/>
      <c r="CU63" s="98"/>
      <c r="CV63" s="98"/>
      <c r="CW63" s="98"/>
      <c r="CX63" s="98"/>
      <c r="CY63" s="98"/>
      <c r="CZ63" s="98"/>
      <c r="DA63" s="98"/>
      <c r="DB63" s="98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193">
        <v>174.32</v>
      </c>
      <c r="CR64" s="193">
        <v>174.16</v>
      </c>
      <c r="CS64" s="98"/>
      <c r="CT64" s="98"/>
      <c r="CU64" s="98"/>
      <c r="CV64" s="98"/>
      <c r="CW64" s="98"/>
      <c r="CX64" s="98"/>
      <c r="CY64" s="98"/>
      <c r="CZ64" s="98"/>
      <c r="DA64" s="98"/>
      <c r="DB64" s="98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38" t="s">
        <v>75</v>
      </c>
      <c r="C119" s="139"/>
      <c r="D119" s="140">
        <v>43</v>
      </c>
      <c r="E119" s="181" t="s">
        <v>76</v>
      </c>
      <c r="F119" s="182" t="s">
        <v>77</v>
      </c>
      <c r="G119" s="183" t="s">
        <v>78</v>
      </c>
    </row>
    <row r="120" spans="2:7">
      <c r="B120" s="159" t="s">
        <v>37</v>
      </c>
      <c r="C120" s="147"/>
      <c r="D120" s="148" t="s">
        <v>101</v>
      </c>
      <c r="E120" s="149"/>
      <c r="F120" s="150"/>
      <c r="G120" s="160"/>
    </row>
    <row r="121" spans="2:7">
      <c r="B121" s="161" t="s">
        <v>35</v>
      </c>
      <c r="C121" s="151"/>
      <c r="D121" s="152"/>
      <c r="E121" s="153"/>
      <c r="F121" s="154"/>
      <c r="G121" s="162"/>
    </row>
    <row r="122" spans="2:7" ht="15.75" thickBot="1">
      <c r="B122" s="163" t="s">
        <v>79</v>
      </c>
      <c r="C122" s="155"/>
      <c r="D122" s="156"/>
      <c r="E122" s="157"/>
      <c r="F122" s="158"/>
      <c r="G122" s="164"/>
    </row>
    <row r="123" spans="2:7" ht="15.75" thickBot="1">
      <c r="B123" s="141" t="s">
        <v>80</v>
      </c>
      <c r="C123" s="142"/>
      <c r="D123" s="143"/>
      <c r="E123" s="144"/>
      <c r="F123" s="145"/>
      <c r="G123" s="1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2020-10-06T12:30:14Z</cp:lastPrinted>
  <dcterms:created xsi:type="dcterms:W3CDTF">2020-10-02T06:43:47Z</dcterms:created>
  <dcterms:modified xsi:type="dcterms:W3CDTF">2020-11-04T11:24:17Z</dcterms:modified>
</cp:coreProperties>
</file>