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mesečno\poročila\"/>
    </mc:Choice>
  </mc:AlternateContent>
  <xr:revisionPtr revIDLastSave="0" documentId="13_ncr:1_{B1A39310-683A-449A-AB58-17CCB35DCD3F}" xr6:coauthVersionLast="47" xr6:coauthVersionMax="47" xr10:uidLastSave="{00000000-0000-0000-0000-000000000000}"/>
  <bookViews>
    <workbookView xWindow="-11505" yWindow="-20880" windowWidth="24480" windowHeight="19890" tabRatio="602" xr2:uid="{00000000-000D-0000-FFFF-FFFF00000000}"/>
  </bookViews>
  <sheets>
    <sheet name="OSNOVNO POROČILO" sheetId="1" r:id="rId1"/>
    <sheet name="CENA IN MASA PO RAZREDIH" sheetId="3" r:id="rId2"/>
    <sheet name="CENE PO MESECIH" sheetId="4" r:id="rId3"/>
    <sheet name="SKUPNI ZAKOL PO MESECIH" sheetId="6" r:id="rId4"/>
  </sheets>
  <definedNames>
    <definedName name="_ftn1" localSheetId="0">'OSNOVNO POROČILO'!$B$14</definedName>
    <definedName name="_ftnref1" localSheetId="0">'OSNOVNO POROČILO'!$B$11</definedName>
    <definedName name="_Toc374617593" localSheetId="2">'CENE PO MESECIH'!$B$17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<sst xmlns="http://schemas.openxmlformats.org/spreadsheetml/2006/main" count="419" uniqueCount="103">
  <si>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</si>
  <si>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</si>
  <si>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</si>
  <si>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</si>
  <si>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</si>
  <si>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</si>
  <si>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[1]  Pravilnik o tržno informacijskem sistemu za trg govejega mesa (Uradni list RS, št. 91/20)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</si>
  <si>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</si>
  <si>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</si>
  <si>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</si>
  <si>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</si>
  <si>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</si>
  <si>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</si>
  <si>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</si>
  <si>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</si>
  <si>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</si>
  <si>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</si>
  <si>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</si>
  <si>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</si>
  <si>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EUR/ 100 kg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</si>
  <si>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</si>
  <si>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</si>
  <si>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</si>
  <si>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</si>
  <si>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</si>
  <si>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</si>
  <si>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</si>
  <si>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</si>
  <si>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</si>
  <si>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Cena/ 100 kg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</si>
  <si>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</si>
  <si>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</si>
  <si>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</si>
  <si>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</si>
  <si>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</si>
  <si>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</si>
  <si>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</si>
  <si>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</si>
  <si>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</si>
  <si>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</si>
  <si>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</si>
  <si>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</si>
  <si>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</si>
  <si>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</si>
  <si>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</si>
  <si>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</si>
  <si>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Kategorija</t>
  </si>
  <si>
    <t>MESEC</t>
  </si>
  <si>
    <t>MESEČNO TRŽNO POROČILO ZA TRG GOVEJEGA MESA</t>
  </si>
  <si>
    <t>N.Z.</t>
  </si>
  <si>
    <t>E - trupi oziroma polovice telic;</t>
  </si>
  <si>
    <t>V - trupi živali starih do 8 mesecev;</t>
  </si>
  <si>
    <t>Z - trupi živali starih 8 - 12 mesecev.</t>
  </si>
  <si>
    <t>B - trupi oziroma polovice bikov, starih več kot 24 mesecev;</t>
  </si>
  <si>
    <t>Sprememba od prejšnjega meseca (%)</t>
  </si>
  <si>
    <t>Sprememba od prejšnjega meseca v EUR</t>
  </si>
  <si>
    <t>Reprezentativni trg se štejejo klavnice, v katerih je bilo v preteklem letu zaklanih več kot 3.000 glav govedi vseh starostnih skupin in pravne osebe, ki so v preteklem letu dale v zakol za lastne potrebe v klavnico več kot 1.000 glav govedi vseh starostnih skupin.</t>
  </si>
  <si>
    <t>Agencija RS za kmetijske trge in razvoj podeželja</t>
  </si>
  <si>
    <t>Oddelek za tržne ukrepe</t>
  </si>
  <si>
    <t>E: tis.aktrp@gov.si</t>
  </si>
  <si>
    <t>N.Z. - NI ZAKOLA</t>
  </si>
  <si>
    <t>A - trupi oziroma polovice bikov, starih 12 - 24 mesecev;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</si>
  <si>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Ponderirane tržne cene v EUR/100 kg 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</si>
  <si>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Količina mesečnega zakola po kategorijah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</si>
  <si>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Tržne cene po posameznih mesecih za izbrane kakovostne tržne razrede</t>
    </r>
  </si>
  <si>
    <t>N.Z. - ni zakola</t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</si>
  <si>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tržnih cen v EUR/100 kg za vse kakovostne tržne razrede za poročani mesec, s preteklim mesecem</t>
    </r>
  </si>
  <si>
    <t>JANUAR 2025</t>
  </si>
  <si>
    <t>FEBRUAR 2025</t>
  </si>
  <si>
    <t>MAREC 2025</t>
  </si>
  <si>
    <t>APRIL 2025</t>
  </si>
  <si>
    <t>MAJ 2025</t>
  </si>
  <si>
    <t>JUNIJ 2025</t>
  </si>
  <si>
    <t>JULIJ 2025</t>
  </si>
  <si>
    <t xml:space="preserve"> AVGUST 2025</t>
  </si>
  <si>
    <t>SEPTEMBER 2025</t>
  </si>
  <si>
    <t>OKTOBER 2025</t>
  </si>
  <si>
    <t>NOVEMBER 2025</t>
  </si>
  <si>
    <t>DECEMBER 2025</t>
  </si>
  <si>
    <t>AVGUST 2025</t>
  </si>
  <si>
    <r>
      <t>Količina zakola in cena sta izražena na hladno maso. Ceni so prišteti povprečni transportni stroški, ki znašajo 10,41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€/100 kg hladne mase.</t>
    </r>
  </si>
  <si>
    <t>JANUAR 2026</t>
  </si>
  <si>
    <t>FEBRUAR 2026</t>
  </si>
  <si>
    <t>MAREC 2026</t>
  </si>
  <si>
    <t>APRIL 2026</t>
  </si>
  <si>
    <t>MAJ 2026</t>
  </si>
  <si>
    <t>JUNIJ 2026</t>
  </si>
  <si>
    <t>JULIJ 2026</t>
  </si>
  <si>
    <t xml:space="preserve"> AVGUST 2026</t>
  </si>
  <si>
    <t>SEPTEMBER 2026</t>
  </si>
  <si>
    <t>OKTOBER 2026</t>
  </si>
  <si>
    <t>NOVEMBER 2026</t>
  </si>
  <si>
    <t>DECEMBER 2026</t>
  </si>
  <si>
    <t>N.P.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</si>
  <si>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mesecih za izbrane kakovostne tržne razrede v letih 2025/2026</t>
    </r>
  </si>
  <si>
    <t>AVGUST 2026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</si>
  <si>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Prikaz gibanja količin mesečnega zakola (v kg) po kategorijah po mesecih 2025/2026</t>
    </r>
  </si>
  <si>
    <t>APRIL</t>
  </si>
  <si>
    <t>Mesec: MAJ 2026</t>
  </si>
  <si>
    <t>Številka: 3305-19/2026/64</t>
  </si>
  <si>
    <t>Datum: 19.6.2026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</si>
  <si>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Mesečno poročilo klavnic za mesec MAJ 2026</t>
    </r>
  </si>
  <si>
    <t>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</si>
</sst>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\k\g"/>
    <numFmt numFmtId="165" formatCode="_-* #,##0.00\ _S_I_T_-;\-* #,##0.00\ _S_I_T_-;_-* &quot;-&quot;??\ _S_I_T_-;_-@_-"/>
    <numFmt numFmtId="166" formatCode="#,##0.00_ ;[Red]\-#,##0.00\ 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3" fillId="0" borderId="27" applyNumberFormat="0" applyFill="0" applyAlignment="0" applyProtection="0"/>
    <xf numFmtId="0" fontId="4" fillId="0" borderId="28" applyNumberFormat="0" applyFill="0" applyAlignment="0" applyProtection="0"/>
    <xf numFmtId="0" fontId="5" fillId="0" borderId="29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30" applyNumberFormat="0" applyAlignment="0" applyProtection="0"/>
    <xf numFmtId="0" fontId="9" fillId="8" borderId="31" applyNumberFormat="0" applyAlignment="0" applyProtection="0"/>
    <xf numFmtId="0" fontId="10" fillId="8" borderId="30" applyNumberFormat="0" applyAlignment="0" applyProtection="0"/>
    <xf numFmtId="0" fontId="11" fillId="0" borderId="32" applyNumberFormat="0" applyFill="0" applyAlignment="0" applyProtection="0"/>
    <xf numFmtId="0" fontId="12" fillId="9" borderId="33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5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4" applyNumberFormat="0" applyFont="0" applyAlignment="0" applyProtection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85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21" fillId="0" borderId="0" xfId="0" applyFont="1"/>
    <xf numFmtId="164" fontId="25" fillId="38" borderId="36" xfId="42" applyNumberFormat="1" applyFont="1" applyFill="1" applyBorder="1" applyAlignment="1">
      <alignment horizontal="center"/>
    </xf>
    <xf numFmtId="164" fontId="26" fillId="38" borderId="41" xfId="42" applyNumberFormat="1" applyFont="1" applyFill="1" applyBorder="1" applyAlignment="1">
      <alignment horizontal="center"/>
    </xf>
    <xf numFmtId="164" fontId="0" fillId="0" borderId="0" xfId="0" applyNumberFormat="1"/>
    <xf numFmtId="0" fontId="26" fillId="35" borderId="1" xfId="42" applyFont="1" applyFill="1" applyBorder="1" applyAlignment="1">
      <alignment horizontal="center"/>
    </xf>
    <xf numFmtId="0" fontId="26" fillId="35" borderId="19" xfId="42" applyFont="1" applyFill="1" applyBorder="1" applyAlignment="1">
      <alignment horizontal="center"/>
    </xf>
    <xf numFmtId="0" fontId="26" fillId="35" borderId="45" xfId="42" applyFont="1" applyFill="1" applyBorder="1" applyAlignment="1">
      <alignment horizontal="center"/>
    </xf>
    <xf numFmtId="0" fontId="26" fillId="35" borderId="46" xfId="42" applyFont="1" applyFill="1" applyBorder="1" applyAlignment="1">
      <alignment horizontal="center"/>
    </xf>
    <xf numFmtId="0" fontId="26" fillId="35" borderId="47" xfId="42" applyFont="1" applyFill="1" applyBorder="1" applyAlignment="1">
      <alignment horizontal="center"/>
    </xf>
    <xf numFmtId="164" fontId="25" fillId="38" borderId="38" xfId="42" applyNumberFormat="1" applyFont="1" applyFill="1" applyBorder="1" applyAlignment="1">
      <alignment horizontal="center"/>
    </xf>
    <xf numFmtId="164" fontId="26" fillId="38" borderId="39" xfId="42" applyNumberFormat="1" applyFont="1" applyFill="1" applyBorder="1" applyAlignment="1">
      <alignment horizontal="center"/>
    </xf>
    <xf numFmtId="164" fontId="25" fillId="39" borderId="38" xfId="42" applyNumberFormat="1" applyFont="1" applyFill="1" applyBorder="1" applyAlignment="1">
      <alignment horizontal="center"/>
    </xf>
    <xf numFmtId="164" fontId="26" fillId="39" borderId="39" xfId="42" applyNumberFormat="1" applyFont="1" applyFill="1" applyBorder="1" applyAlignment="1">
      <alignment horizontal="center"/>
    </xf>
    <xf numFmtId="49" fontId="26" fillId="39" borderId="8" xfId="42" applyNumberFormat="1" applyFont="1" applyFill="1" applyBorder="1" applyAlignment="1">
      <alignment horizontal="center" vertical="center"/>
    </xf>
    <xf numFmtId="49" fontId="26" fillId="39" borderId="10" xfId="42" applyNumberFormat="1" applyFont="1" applyFill="1" applyBorder="1" applyAlignment="1">
      <alignment horizontal="center" vertical="center"/>
    </xf>
    <xf numFmtId="164" fontId="25" fillId="39" borderId="37" xfId="42" applyNumberFormat="1" applyFont="1" applyFill="1" applyBorder="1" applyAlignment="1">
      <alignment horizontal="center"/>
    </xf>
    <xf numFmtId="49" fontId="26" fillId="39" borderId="7" xfId="4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15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5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3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0" fontId="24" fillId="0" borderId="17" xfId="0" applyFont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3" fontId="27" fillId="2" borderId="13" xfId="0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vertical="center"/>
    </xf>
    <xf numFmtId="2" fontId="24" fillId="2" borderId="41" xfId="0" applyNumberFormat="1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vertical="center"/>
    </xf>
    <xf numFmtId="2" fontId="21" fillId="0" borderId="41" xfId="0" applyNumberFormat="1" applyFont="1" applyBorder="1" applyAlignment="1">
      <alignment horizontal="center" vertical="center"/>
    </xf>
    <xf numFmtId="3" fontId="27" fillId="3" borderId="1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4" fontId="27" fillId="2" borderId="24" xfId="0" applyNumberFormat="1" applyFont="1" applyFill="1" applyBorder="1" applyAlignment="1">
      <alignment horizontal="center" vertical="center" wrapText="1"/>
    </xf>
    <xf numFmtId="4" fontId="27" fillId="2" borderId="6" xfId="0" applyNumberFormat="1" applyFont="1" applyFill="1" applyBorder="1" applyAlignment="1">
      <alignment horizontal="center" vertical="center" wrapText="1"/>
    </xf>
    <xf numFmtId="0" fontId="24" fillId="0" borderId="48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3" fontId="27" fillId="2" borderId="8" xfId="0" applyNumberFormat="1" applyFont="1" applyFill="1" applyBorder="1" applyAlignment="1">
      <alignment horizontal="center" vertical="center" wrapText="1"/>
    </xf>
    <xf numFmtId="2" fontId="21" fillId="0" borderId="44" xfId="0" applyNumberFormat="1" applyFont="1" applyBorder="1" applyAlignment="1">
      <alignment horizontal="center" vertical="center"/>
    </xf>
    <xf numFmtId="0" fontId="23" fillId="0" borderId="7" xfId="0" applyFont="1" applyBorder="1" applyAlignment="1">
      <alignment vertical="center"/>
    </xf>
    <xf numFmtId="3" fontId="28" fillId="2" borderId="7" xfId="0" applyNumberFormat="1" applyFont="1" applyFill="1" applyBorder="1" applyAlignment="1">
      <alignment horizontal="center" vertical="center" wrapText="1"/>
    </xf>
    <xf numFmtId="3" fontId="28" fillId="2" borderId="5" xfId="0" applyNumberFormat="1" applyFont="1" applyFill="1" applyBorder="1" applyAlignment="1">
      <alignment horizontal="center" vertical="center" wrapText="1"/>
    </xf>
    <xf numFmtId="3" fontId="28" fillId="2" borderId="48" xfId="0" applyNumberFormat="1" applyFont="1" applyFill="1" applyBorder="1" applyAlignment="1">
      <alignment horizontal="center" vertical="center" wrapText="1"/>
    </xf>
    <xf numFmtId="3" fontId="28" fillId="2" borderId="52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23" fillId="0" borderId="9" xfId="0" applyFont="1" applyBorder="1" applyAlignment="1">
      <alignment vertical="center"/>
    </xf>
    <xf numFmtId="3" fontId="28" fillId="2" borderId="8" xfId="0" applyNumberFormat="1" applyFont="1" applyFill="1" applyBorder="1" applyAlignment="1">
      <alignment horizontal="center" vertical="center" wrapText="1"/>
    </xf>
    <xf numFmtId="3" fontId="28" fillId="2" borderId="13" xfId="0" applyNumberFormat="1" applyFont="1" applyFill="1" applyBorder="1" applyAlignment="1">
      <alignment horizontal="center" vertical="center" wrapText="1"/>
    </xf>
    <xf numFmtId="3" fontId="28" fillId="2" borderId="21" xfId="0" applyNumberFormat="1" applyFont="1" applyFill="1" applyBorder="1" applyAlignment="1">
      <alignment horizontal="center" vertical="center" wrapText="1"/>
    </xf>
    <xf numFmtId="3" fontId="28" fillId="2" borderId="58" xfId="0" applyNumberFormat="1" applyFont="1" applyFill="1" applyBorder="1" applyAlignment="1">
      <alignment horizontal="center" vertical="center" wrapText="1"/>
    </xf>
    <xf numFmtId="4" fontId="28" fillId="2" borderId="10" xfId="0" applyNumberFormat="1" applyFont="1" applyFill="1" applyBorder="1" applyAlignment="1">
      <alignment horizontal="center" vertical="center" wrapText="1"/>
    </xf>
    <xf numFmtId="4" fontId="28" fillId="2" borderId="6" xfId="0" applyNumberFormat="1" applyFont="1" applyFill="1" applyBorder="1" applyAlignment="1">
      <alignment horizontal="center" vertical="center" wrapText="1"/>
    </xf>
    <xf numFmtId="4" fontId="28" fillId="2" borderId="57" xfId="0" applyNumberFormat="1" applyFont="1" applyFill="1" applyBorder="1" applyAlignment="1">
      <alignment horizontal="center" vertical="center" wrapText="1"/>
    </xf>
    <xf numFmtId="4" fontId="28" fillId="2" borderId="53" xfId="0" applyNumberFormat="1" applyFont="1" applyFill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164" fontId="25" fillId="38" borderId="54" xfId="42" applyNumberFormat="1" applyFont="1" applyFill="1" applyBorder="1" applyAlignment="1">
      <alignment horizontal="center"/>
    </xf>
    <xf numFmtId="164" fontId="25" fillId="38" borderId="51" xfId="42" applyNumberFormat="1" applyFont="1" applyFill="1" applyBorder="1" applyAlignment="1">
      <alignment horizontal="center"/>
    </xf>
    <xf numFmtId="49" fontId="26" fillId="38" borderId="5" xfId="42" applyNumberFormat="1" applyFont="1" applyFill="1" applyBorder="1" applyAlignment="1">
      <alignment horizontal="center" vertical="center"/>
    </xf>
    <xf numFmtId="49" fontId="26" fillId="38" borderId="13" xfId="42" applyNumberFormat="1" applyFont="1" applyFill="1" applyBorder="1" applyAlignment="1">
      <alignment horizontal="center" vertical="center"/>
    </xf>
    <xf numFmtId="49" fontId="26" fillId="38" borderId="6" xfId="42" applyNumberFormat="1" applyFont="1" applyFill="1" applyBorder="1" applyAlignment="1">
      <alignment horizontal="center" vertical="center"/>
    </xf>
    <xf numFmtId="0" fontId="23" fillId="38" borderId="56" xfId="42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5" fillId="37" borderId="15" xfId="0" applyFont="1" applyFill="1" applyBorder="1" applyAlignment="1">
      <alignment horizontal="center" vertical="center" wrapText="1"/>
    </xf>
    <xf numFmtId="0" fontId="15" fillId="37" borderId="11" xfId="0" applyFont="1" applyFill="1" applyBorder="1" applyAlignment="1">
      <alignment horizontal="center" vertical="center" wrapText="1"/>
    </xf>
    <xf numFmtId="0" fontId="15" fillId="37" borderId="18" xfId="0" applyFont="1" applyFill="1" applyBorder="1" applyAlignment="1">
      <alignment horizontal="center" vertical="center" wrapText="1"/>
    </xf>
    <xf numFmtId="0" fontId="15" fillId="37" borderId="23" xfId="0" applyFont="1" applyFill="1" applyBorder="1" applyAlignment="1">
      <alignment horizontal="center" vertical="center" wrapText="1"/>
    </xf>
    <xf numFmtId="0" fontId="15" fillId="36" borderId="11" xfId="0" applyFont="1" applyFill="1" applyBorder="1" applyAlignment="1">
      <alignment horizontal="center" vertical="center" wrapText="1"/>
    </xf>
    <xf numFmtId="0" fontId="15" fillId="36" borderId="18" xfId="0" applyFont="1" applyFill="1" applyBorder="1" applyAlignment="1">
      <alignment horizontal="center" vertical="center" wrapText="1"/>
    </xf>
    <xf numFmtId="0" fontId="15" fillId="36" borderId="23" xfId="0" applyFont="1" applyFill="1" applyBorder="1" applyAlignment="1">
      <alignment horizontal="center" vertical="center" wrapText="1"/>
    </xf>
    <xf numFmtId="0" fontId="31" fillId="0" borderId="0" xfId="42" applyFont="1"/>
    <xf numFmtId="0" fontId="15" fillId="37" borderId="17" xfId="0" applyFont="1" applyFill="1" applyBorder="1" applyAlignment="1">
      <alignment horizontal="center" vertical="center" wrapText="1"/>
    </xf>
    <xf numFmtId="49" fontId="15" fillId="37" borderId="2" xfId="0" applyNumberFormat="1" applyFont="1" applyFill="1" applyBorder="1" applyAlignment="1">
      <alignment horizontal="center" vertical="center" wrapText="1"/>
    </xf>
    <xf numFmtId="49" fontId="15" fillId="36" borderId="2" xfId="0" applyNumberFormat="1" applyFont="1" applyFill="1" applyBorder="1" applyAlignment="1">
      <alignment horizontal="center" vertical="center" wrapText="1"/>
    </xf>
    <xf numFmtId="0" fontId="15" fillId="37" borderId="14" xfId="0" applyFont="1" applyFill="1" applyBorder="1" applyAlignment="1">
      <alignment horizontal="center" vertical="center" wrapText="1"/>
    </xf>
    <xf numFmtId="2" fontId="31" fillId="2" borderId="4" xfId="42" applyNumberFormat="1" applyFont="1" applyFill="1" applyBorder="1" applyAlignment="1">
      <alignment horizontal="center" vertical="center" wrapText="1"/>
    </xf>
    <xf numFmtId="0" fontId="15" fillId="37" borderId="7" xfId="0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>
      <alignment horizontal="center" vertical="center" wrapText="1"/>
    </xf>
    <xf numFmtId="2" fontId="31" fillId="2" borderId="13" xfId="42" applyNumberFormat="1" applyFont="1" applyFill="1" applyBorder="1" applyAlignment="1" applyProtection="1">
      <alignment horizontal="center" vertical="center" wrapText="1"/>
      <protection locked="0"/>
    </xf>
    <xf numFmtId="2" fontId="31" fillId="2" borderId="6" xfId="42" applyNumberFormat="1" applyFont="1" applyFill="1" applyBorder="1" applyAlignment="1">
      <alignment horizontal="center" vertical="center" wrapText="1"/>
    </xf>
    <xf numFmtId="0" fontId="32" fillId="37" borderId="56" xfId="0" applyFont="1" applyFill="1" applyBorder="1" applyAlignment="1">
      <alignment horizontal="center" vertical="center" wrapText="1"/>
    </xf>
    <xf numFmtId="0" fontId="15" fillId="0" borderId="37" xfId="0" applyFont="1" applyBorder="1" applyAlignment="1">
      <alignment horizontal="center"/>
    </xf>
    <xf numFmtId="0" fontId="15" fillId="0" borderId="38" xfId="0" applyFont="1" applyBorder="1" applyAlignment="1">
      <alignment horizontal="center"/>
    </xf>
    <xf numFmtId="0" fontId="31" fillId="2" borderId="59" xfId="0" applyFont="1" applyFill="1" applyBorder="1" applyAlignment="1">
      <alignment horizontal="center" vertical="center" wrapText="1"/>
    </xf>
    <xf numFmtId="0" fontId="15" fillId="0" borderId="40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31" fillId="2" borderId="36" xfId="0" applyFont="1" applyFill="1" applyBorder="1" applyAlignment="1">
      <alignment horizontal="center" vertical="center" wrapText="1"/>
    </xf>
    <xf numFmtId="2" fontId="0" fillId="0" borderId="36" xfId="0" applyNumberFormat="1" applyBorder="1" applyAlignment="1">
      <alignment horizontal="center" vertical="center"/>
    </xf>
    <xf numFmtId="0" fontId="32" fillId="0" borderId="0" xfId="0" applyFont="1"/>
    <xf numFmtId="0" fontId="15" fillId="0" borderId="42" xfId="0" applyFont="1" applyBorder="1" applyAlignment="1">
      <alignment horizontal="center"/>
    </xf>
    <xf numFmtId="0" fontId="15" fillId="0" borderId="43" xfId="0" applyFont="1" applyBorder="1" applyAlignment="1">
      <alignment horizontal="center"/>
    </xf>
    <xf numFmtId="2" fontId="0" fillId="0" borderId="43" xfId="0" applyNumberFormat="1" applyBorder="1" applyAlignment="1">
      <alignment horizontal="center" vertical="center"/>
    </xf>
    <xf numFmtId="4" fontId="27" fillId="3" borderId="1" xfId="0" applyNumberFormat="1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/>
    </xf>
    <xf numFmtId="4" fontId="27" fillId="3" borderId="3" xfId="0" applyNumberFormat="1" applyFont="1" applyFill="1" applyBorder="1" applyAlignment="1">
      <alignment horizontal="center" vertical="center" wrapText="1"/>
    </xf>
    <xf numFmtId="4" fontId="27" fillId="3" borderId="3" xfId="0" applyNumberFormat="1" applyFont="1" applyFill="1" applyBorder="1" applyAlignment="1">
      <alignment horizontal="center" vertical="center"/>
    </xf>
    <xf numFmtId="4" fontId="27" fillId="3" borderId="2" xfId="0" applyNumberFormat="1" applyFont="1" applyFill="1" applyBorder="1" applyAlignment="1">
      <alignment horizontal="center" vertical="center" wrapText="1"/>
    </xf>
    <xf numFmtId="4" fontId="27" fillId="3" borderId="2" xfId="0" applyNumberFormat="1" applyFont="1" applyFill="1" applyBorder="1" applyAlignment="1">
      <alignment horizontal="center" vertical="center"/>
    </xf>
    <xf numFmtId="4" fontId="27" fillId="3" borderId="15" xfId="0" applyNumberFormat="1" applyFont="1" applyFill="1" applyBorder="1" applyAlignment="1">
      <alignment horizontal="center" vertical="center" wrapText="1"/>
    </xf>
    <xf numFmtId="4" fontId="27" fillId="3" borderId="19" xfId="0" applyNumberFormat="1" applyFont="1" applyFill="1" applyBorder="1" applyAlignment="1">
      <alignment horizontal="center" vertical="center"/>
    </xf>
    <xf numFmtId="4" fontId="27" fillId="3" borderId="16" xfId="0" applyNumberFormat="1" applyFont="1" applyFill="1" applyBorder="1" applyAlignment="1">
      <alignment horizontal="center" vertical="center" wrapText="1"/>
    </xf>
    <xf numFmtId="4" fontId="27" fillId="3" borderId="12" xfId="0" applyNumberFormat="1" applyFont="1" applyFill="1" applyBorder="1" applyAlignment="1">
      <alignment horizontal="center" vertical="center"/>
    </xf>
    <xf numFmtId="4" fontId="27" fillId="3" borderId="20" xfId="0" applyNumberFormat="1" applyFont="1" applyFill="1" applyBorder="1" applyAlignment="1">
      <alignment horizontal="center" vertical="center" wrapText="1"/>
    </xf>
    <xf numFmtId="4" fontId="27" fillId="3" borderId="17" xfId="0" applyNumberFormat="1" applyFont="1" applyFill="1" applyBorder="1" applyAlignment="1">
      <alignment horizontal="center" vertical="center" wrapText="1"/>
    </xf>
    <xf numFmtId="4" fontId="27" fillId="3" borderId="20" xfId="0" applyNumberFormat="1" applyFont="1" applyFill="1" applyBorder="1" applyAlignment="1">
      <alignment horizontal="center" vertical="center"/>
    </xf>
    <xf numFmtId="4" fontId="27" fillId="3" borderId="25" xfId="0" applyNumberFormat="1" applyFont="1" applyFill="1" applyBorder="1" applyAlignment="1">
      <alignment horizontal="center" vertical="center" wrapText="1"/>
    </xf>
    <xf numFmtId="4" fontId="27" fillId="3" borderId="0" xfId="0" applyNumberFormat="1" applyFont="1" applyFill="1" applyAlignment="1">
      <alignment horizontal="center" vertical="center" wrapText="1"/>
    </xf>
    <xf numFmtId="4" fontId="27" fillId="3" borderId="26" xfId="0" applyNumberFormat="1" applyFont="1" applyFill="1" applyBorder="1" applyAlignment="1">
      <alignment horizontal="center" vertical="center" wrapText="1"/>
    </xf>
    <xf numFmtId="4" fontId="27" fillId="2" borderId="22" xfId="0" applyNumberFormat="1" applyFont="1" applyFill="1" applyBorder="1" applyAlignment="1">
      <alignment horizontal="center" vertical="center" wrapText="1"/>
    </xf>
    <xf numFmtId="4" fontId="27" fillId="2" borderId="53" xfId="0" applyNumberFormat="1" applyFont="1" applyFill="1" applyBorder="1" applyAlignment="1">
      <alignment horizontal="center" vertical="center" wrapText="1"/>
    </xf>
    <xf numFmtId="4" fontId="27" fillId="2" borderId="10" xfId="0" applyNumberFormat="1" applyFont="1" applyFill="1" applyBorder="1" applyAlignment="1">
      <alignment horizontal="center" vertical="center" wrapText="1"/>
    </xf>
    <xf numFmtId="4" fontId="27" fillId="2" borderId="9" xfId="0" applyNumberFormat="1" applyFont="1" applyFill="1" applyBorder="1" applyAlignment="1">
      <alignment horizontal="center" vertical="center" wrapText="1"/>
    </xf>
    <xf numFmtId="3" fontId="27" fillId="2" borderId="7" xfId="0" applyNumberFormat="1" applyFont="1" applyFill="1" applyBorder="1" applyAlignment="1">
      <alignment horizontal="center" vertical="center" wrapText="1"/>
    </xf>
    <xf numFmtId="3" fontId="27" fillId="2" borderId="5" xfId="0" applyNumberFormat="1" applyFont="1" applyFill="1" applyBorder="1" applyAlignment="1">
      <alignment horizontal="center" vertical="center" wrapText="1"/>
    </xf>
    <xf numFmtId="3" fontId="27" fillId="3" borderId="1" xfId="0" applyNumberFormat="1" applyFont="1" applyFill="1" applyBorder="1" applyAlignment="1">
      <alignment horizontal="center" vertical="center" wrapText="1"/>
    </xf>
    <xf numFmtId="3" fontId="27" fillId="3" borderId="3" xfId="0" applyNumberFormat="1" applyFont="1" applyFill="1" applyBorder="1" applyAlignment="1">
      <alignment horizontal="center" vertical="center" wrapText="1"/>
    </xf>
    <xf numFmtId="3" fontId="27" fillId="3" borderId="15" xfId="0" applyNumberFormat="1" applyFont="1" applyFill="1" applyBorder="1" applyAlignment="1">
      <alignment horizontal="center" vertical="center" wrapText="1"/>
    </xf>
    <xf numFmtId="3" fontId="27" fillId="2" borderId="4" xfId="0" applyNumberFormat="1" applyFont="1" applyFill="1" applyBorder="1" applyAlignment="1">
      <alignment horizontal="center" vertical="center" wrapText="1"/>
    </xf>
    <xf numFmtId="3" fontId="27" fillId="2" borderId="21" xfId="0" applyNumberFormat="1" applyFont="1" applyFill="1" applyBorder="1" applyAlignment="1">
      <alignment horizontal="center" vertical="center" wrapText="1"/>
    </xf>
    <xf numFmtId="3" fontId="27" fillId="2" borderId="52" xfId="0" applyNumberFormat="1" applyFont="1" applyFill="1" applyBorder="1" applyAlignment="1">
      <alignment horizontal="center" vertical="center" wrapText="1"/>
    </xf>
    <xf numFmtId="3" fontId="27" fillId="2" borderId="14" xfId="0" applyNumberFormat="1" applyFont="1" applyFill="1" applyBorder="1" applyAlignment="1">
      <alignment horizontal="center" vertical="center" wrapText="1"/>
    </xf>
    <xf numFmtId="3" fontId="27" fillId="2" borderId="5" xfId="0" applyNumberFormat="1" applyFont="1" applyFill="1" applyBorder="1" applyAlignment="1">
      <alignment horizontal="center" vertical="center"/>
    </xf>
    <xf numFmtId="166" fontId="31" fillId="0" borderId="59" xfId="42" applyNumberFormat="1" applyFont="1" applyBorder="1" applyAlignment="1" applyProtection="1">
      <alignment horizontal="center" vertical="center" wrapText="1"/>
      <protection locked="0"/>
    </xf>
    <xf numFmtId="166" fontId="31" fillId="0" borderId="36" xfId="42" applyNumberFormat="1" applyFont="1" applyBorder="1" applyAlignment="1" applyProtection="1">
      <alignment horizontal="center" vertical="center" wrapText="1"/>
      <protection locked="0"/>
    </xf>
    <xf numFmtId="10" fontId="31" fillId="0" borderId="41" xfId="42" applyNumberFormat="1" applyFont="1" applyBorder="1" applyAlignment="1" applyProtection="1">
      <alignment horizontal="center" vertical="center" wrapText="1"/>
      <protection locked="0"/>
    </xf>
    <xf numFmtId="10" fontId="13" fillId="0" borderId="41" xfId="42" applyNumberFormat="1" applyFont="1" applyBorder="1" applyAlignment="1" applyProtection="1">
      <alignment horizontal="center" vertical="center" wrapText="1"/>
      <protection locked="0"/>
    </xf>
    <xf numFmtId="166" fontId="31" fillId="0" borderId="43" xfId="42" applyNumberFormat="1" applyFont="1" applyBorder="1" applyAlignment="1" applyProtection="1">
      <alignment horizontal="center" vertical="center" wrapText="1"/>
      <protection locked="0"/>
    </xf>
    <xf numFmtId="0" fontId="23" fillId="39" borderId="23" xfId="42" applyFont="1" applyFill="1" applyBorder="1" applyAlignment="1">
      <alignment horizontal="center"/>
    </xf>
    <xf numFmtId="164" fontId="25" fillId="38" borderId="61" xfId="42" applyNumberFormat="1" applyFont="1" applyFill="1" applyBorder="1" applyAlignment="1">
      <alignment horizontal="center"/>
    </xf>
    <xf numFmtId="164" fontId="25" fillId="38" borderId="62" xfId="42" applyNumberFormat="1" applyFont="1" applyFill="1" applyBorder="1" applyAlignment="1">
      <alignment horizontal="center"/>
    </xf>
    <xf numFmtId="164" fontId="26" fillId="38" borderId="63" xfId="42" applyNumberFormat="1" applyFont="1" applyFill="1" applyBorder="1" applyAlignment="1">
      <alignment horizontal="center"/>
    </xf>
    <xf numFmtId="164" fontId="25" fillId="39" borderId="36" xfId="42" applyNumberFormat="1" applyFont="1" applyFill="1" applyBorder="1" applyAlignment="1">
      <alignment horizontal="center"/>
    </xf>
    <xf numFmtId="164" fontId="25" fillId="39" borderId="40" xfId="42" applyNumberFormat="1" applyFont="1" applyFill="1" applyBorder="1" applyAlignment="1">
      <alignment horizontal="center"/>
    </xf>
    <xf numFmtId="164" fontId="26" fillId="39" borderId="41" xfId="42" applyNumberFormat="1" applyFont="1" applyFill="1" applyBorder="1" applyAlignment="1">
      <alignment horizontal="center"/>
    </xf>
    <xf numFmtId="164" fontId="25" fillId="39" borderId="42" xfId="42" applyNumberFormat="1" applyFont="1" applyFill="1" applyBorder="1" applyAlignment="1">
      <alignment horizontal="center"/>
    </xf>
    <xf numFmtId="164" fontId="25" fillId="39" borderId="43" xfId="42" applyNumberFormat="1" applyFont="1" applyFill="1" applyBorder="1" applyAlignment="1">
      <alignment horizontal="center"/>
    </xf>
    <xf numFmtId="164" fontId="26" fillId="39" borderId="44" xfId="42" applyNumberFormat="1" applyFont="1" applyFill="1" applyBorder="1" applyAlignment="1">
      <alignment horizontal="center"/>
    </xf>
    <xf numFmtId="3" fontId="27" fillId="2" borderId="58" xfId="0" applyNumberFormat="1" applyFont="1" applyFill="1" applyBorder="1" applyAlignment="1">
      <alignment horizontal="center" vertical="center" wrapText="1"/>
    </xf>
    <xf numFmtId="4" fontId="27" fillId="2" borderId="64" xfId="0" applyNumberFormat="1" applyFont="1" applyFill="1" applyBorder="1" applyAlignment="1">
      <alignment horizontal="center" vertical="center" wrapText="1"/>
    </xf>
    <xf numFmtId="3" fontId="27" fillId="3" borderId="19" xfId="0" applyNumberFormat="1" applyFont="1" applyFill="1" applyBorder="1" applyAlignment="1">
      <alignment horizontal="center" vertical="center" wrapText="1"/>
    </xf>
    <xf numFmtId="3" fontId="27" fillId="3" borderId="12" xfId="0" applyNumberFormat="1" applyFont="1" applyFill="1" applyBorder="1" applyAlignment="1">
      <alignment horizontal="center" vertical="center" wrapText="1"/>
    </xf>
    <xf numFmtId="3" fontId="27" fillId="3" borderId="25" xfId="0" applyNumberFormat="1" applyFont="1" applyFill="1" applyBorder="1" applyAlignment="1">
      <alignment horizontal="center" vertical="center" wrapText="1"/>
    </xf>
    <xf numFmtId="3" fontId="27" fillId="3" borderId="0" xfId="0" applyNumberFormat="1" applyFont="1" applyFill="1" applyAlignment="1">
      <alignment horizontal="center" vertical="center" wrapText="1"/>
    </xf>
    <xf numFmtId="0" fontId="23" fillId="0" borderId="10" xfId="0" applyFont="1" applyBorder="1" applyAlignment="1">
      <alignment vertical="center"/>
    </xf>
    <xf numFmtId="3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1" fillId="0" borderId="6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10" fontId="31" fillId="0" borderId="39" xfId="42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2" fillId="37" borderId="11" xfId="0" applyFont="1" applyFill="1" applyBorder="1" applyAlignment="1">
      <alignment horizontal="center" vertical="center"/>
    </xf>
    <xf numFmtId="0" fontId="32" fillId="37" borderId="23" xfId="0" applyFont="1" applyFill="1" applyBorder="1" applyAlignment="1">
      <alignment horizontal="center" vertical="center"/>
    </xf>
    <xf numFmtId="0" fontId="32" fillId="37" borderId="1" xfId="0" applyFont="1" applyFill="1" applyBorder="1" applyAlignment="1">
      <alignment horizontal="center" vertical="center" wrapText="1"/>
    </xf>
    <xf numFmtId="0" fontId="32" fillId="37" borderId="2" xfId="0" applyFont="1" applyFill="1" applyBorder="1" applyAlignment="1">
      <alignment horizontal="center" vertical="center" wrapText="1"/>
    </xf>
    <xf numFmtId="0" fontId="15" fillId="37" borderId="1" xfId="0" applyFont="1" applyFill="1" applyBorder="1" applyAlignment="1">
      <alignment horizontal="center" vertical="center" wrapText="1"/>
    </xf>
    <xf numFmtId="0" fontId="15" fillId="37" borderId="2" xfId="0" applyFont="1" applyFill="1" applyBorder="1" applyAlignment="1">
      <alignment horizontal="center" vertical="center" wrapText="1"/>
    </xf>
    <xf numFmtId="10" fontId="13" fillId="0" borderId="44" xfId="42" applyNumberFormat="1" applyFont="1" applyBorder="1" applyAlignment="1" applyProtection="1">
      <alignment horizontal="center" vertical="center" wrapText="1"/>
      <protection locked="0"/>
    </xf>
  </cellXfs>
  <cellStyles count="52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 2" xfId="34" xr:uid="{00000000-0005-0000-0000-00000C000000}"/>
    <cellStyle name="60 % – Poudarek2 2" xfId="35" xr:uid="{00000000-0005-0000-0000-00000D000000}"/>
    <cellStyle name="60 % – Poudarek3 2" xfId="36" xr:uid="{00000000-0005-0000-0000-00000E000000}"/>
    <cellStyle name="60 % – Poudarek4 2" xfId="37" xr:uid="{00000000-0005-0000-0000-00000F000000}"/>
    <cellStyle name="60 % – Poudarek5 2" xfId="38" xr:uid="{00000000-0005-0000-0000-000010000000}"/>
    <cellStyle name="60 % – Poudarek6 2" xfId="39" xr:uid="{00000000-0005-0000-0000-000011000000}"/>
    <cellStyle name="Dobro" xfId="5" builtinId="26" customBuiltin="1"/>
    <cellStyle name="Izhod" xfId="8" builtinId="21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8000000}"/>
    <cellStyle name="Naslov 6" xfId="40" xr:uid="{00000000-0005-0000-0000-000019000000}"/>
    <cellStyle name="Navadno" xfId="0" builtinId="0"/>
    <cellStyle name="Navadno 2" xfId="42" xr:uid="{00000000-0005-0000-0000-00001B000000}"/>
    <cellStyle name="Navadno 3" xfId="43" xr:uid="{00000000-0005-0000-0000-00001C000000}"/>
    <cellStyle name="Navadno 4" xfId="33" xr:uid="{00000000-0005-0000-0000-00001D000000}"/>
    <cellStyle name="Nevtralno 2" xfId="44" xr:uid="{00000000-0005-0000-0000-00001E000000}"/>
    <cellStyle name="Normal 2" xfId="49" xr:uid="{00000000-0005-0000-0000-00001F000000}"/>
    <cellStyle name="Normal 7" xfId="48" xr:uid="{00000000-0005-0000-0000-000020000000}"/>
    <cellStyle name="Odstotek 3" xfId="46" xr:uid="{00000000-0005-0000-0000-000021000000}"/>
    <cellStyle name="Odstotek 5" xfId="51" xr:uid="{00000000-0005-0000-0000-000022000000}"/>
    <cellStyle name="Opomba 2" xfId="45" xr:uid="{00000000-0005-0000-0000-000023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2" xfId="47" xr:uid="{00000000-0005-0000-0000-000030000000}"/>
    <cellStyle name="Vejica 4" xfId="50" xr:uid="{00000000-0005-0000-0000-000031000000}"/>
    <cellStyle name="Vnos" xfId="7" builtinId="20" customBuiltin="1"/>
    <cellStyle name="Vsota" xfId="14" builtinId="25" customBuiltin="1"/>
  </cellStyles>
  <dxfs count="1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Mesečno</a:t>
            </a:r>
            <a:r>
              <a:rPr lang="sl-SI" baseline="0"/>
              <a:t> gibanje cen</a:t>
            </a:r>
            <a:r>
              <a:rPr lang="sl-SI"/>
              <a:t> 2025 / 2026</a:t>
            </a:r>
          </a:p>
        </c:rich>
      </c:tx>
      <c:layout>
        <c:manualLayout>
          <c:xMode val="edge"/>
          <c:yMode val="edge"/>
          <c:x val="0.39611330460407529"/>
          <c:y val="1.087325974333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4.4652361729408924E-2"/>
          <c:y val="7.150088655594207E-2"/>
          <c:w val="0.95326566030627868"/>
          <c:h val="0.80227062772955215"/>
        </c:manualLayout>
      </c:layout>
      <c:lineChart>
        <c:grouping val="standard"/>
        <c:varyColors val="0"/>
        <c:ser>
          <c:idx val="0"/>
          <c:order val="0"/>
          <c:tx>
            <c:strRef>
              <c:f>'CENE PO MESECIH'!$B$5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MESECIH'!$G$4:$S$4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 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'CENE PO MESECIH'!$G$5:$S$5</c:f>
              <c:numCache>
                <c:formatCode>0.00</c:formatCode>
                <c:ptCount val="13"/>
                <c:pt idx="0">
                  <c:v>601.95999999999992</c:v>
                </c:pt>
                <c:pt idx="1">
                  <c:v>605.23</c:v>
                </c:pt>
                <c:pt idx="2">
                  <c:v>622.31999999999994</c:v>
                </c:pt>
                <c:pt idx="3">
                  <c:v>627.57999999999993</c:v>
                </c:pt>
                <c:pt idx="4">
                  <c:v>657.83999999999992</c:v>
                </c:pt>
                <c:pt idx="5">
                  <c:v>672.81</c:v>
                </c:pt>
                <c:pt idx="6">
                  <c:v>677.12</c:v>
                </c:pt>
                <c:pt idx="7">
                  <c:v>687.36</c:v>
                </c:pt>
                <c:pt idx="8">
                  <c:v>705.93999999999994</c:v>
                </c:pt>
                <c:pt idx="9">
                  <c:v>706</c:v>
                </c:pt>
                <c:pt idx="10">
                  <c:v>677.65</c:v>
                </c:pt>
                <c:pt idx="11">
                  <c:v>668.63</c:v>
                </c:pt>
                <c:pt idx="12">
                  <c:v>647.5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6-4BB3-9972-524660E774AD}"/>
            </c:ext>
          </c:extLst>
        </c:ser>
        <c:ser>
          <c:idx val="1"/>
          <c:order val="1"/>
          <c:tx>
            <c:strRef>
              <c:f>'CENE PO MESECIH'!$B$6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MESECIH'!$G$4:$S$4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 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'CENE PO MESECIH'!$G$6:$S$6</c:f>
              <c:numCache>
                <c:formatCode>0.00</c:formatCode>
                <c:ptCount val="13"/>
                <c:pt idx="0">
                  <c:v>600.32999999999993</c:v>
                </c:pt>
                <c:pt idx="1">
                  <c:v>609.32999999999993</c:v>
                </c:pt>
                <c:pt idx="2">
                  <c:v>628.29999999999995</c:v>
                </c:pt>
                <c:pt idx="3">
                  <c:v>609.66</c:v>
                </c:pt>
                <c:pt idx="4">
                  <c:v>657.68999999999994</c:v>
                </c:pt>
                <c:pt idx="5">
                  <c:v>637.35</c:v>
                </c:pt>
                <c:pt idx="6">
                  <c:v>643.98</c:v>
                </c:pt>
                <c:pt idx="7">
                  <c:v>668.8</c:v>
                </c:pt>
                <c:pt idx="8">
                  <c:v>691.36</c:v>
                </c:pt>
                <c:pt idx="9">
                  <c:v>702.75</c:v>
                </c:pt>
                <c:pt idx="10">
                  <c:v>685.6</c:v>
                </c:pt>
                <c:pt idx="11">
                  <c:v>657.01</c:v>
                </c:pt>
                <c:pt idx="12">
                  <c:v>643.21999999999991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6-4BB3-9972-524660E774AD}"/>
            </c:ext>
          </c:extLst>
        </c:ser>
        <c:ser>
          <c:idx val="2"/>
          <c:order val="2"/>
          <c:tx>
            <c:strRef>
              <c:f>'CENE PO MESECIH'!$B$7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MESECIH'!$G$4:$S$4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 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'CENE PO MESECIH'!$G$7:$S$7</c:f>
              <c:numCache>
                <c:formatCode>0.00</c:formatCode>
                <c:ptCount val="13"/>
                <c:pt idx="0">
                  <c:v>598.75</c:v>
                </c:pt>
                <c:pt idx="2">
                  <c:v>640.41</c:v>
                </c:pt>
                <c:pt idx="3">
                  <c:v>655.41</c:v>
                </c:pt>
                <c:pt idx="4">
                  <c:v>640.41</c:v>
                </c:pt>
                <c:pt idx="5">
                  <c:v>695.41</c:v>
                </c:pt>
                <c:pt idx="6">
                  <c:v>670.41</c:v>
                </c:pt>
                <c:pt idx="8">
                  <c:v>706.94999999999993</c:v>
                </c:pt>
                <c:pt idx="9">
                  <c:v>700.41</c:v>
                </c:pt>
                <c:pt idx="10">
                  <c:v>690.41</c:v>
                </c:pt>
                <c:pt idx="11">
                  <c:v>675.41</c:v>
                </c:pt>
                <c:pt idx="12">
                  <c:v>575.41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F6-4BB3-9972-524660E774AD}"/>
            </c:ext>
          </c:extLst>
        </c:ser>
        <c:ser>
          <c:idx val="3"/>
          <c:order val="3"/>
          <c:tx>
            <c:strRef>
              <c:f>'CENE PO MESECIH'!$B$8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MESECIH'!$G$4:$S$4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 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'CENE PO MESECIH'!$G$8:$S$8</c:f>
              <c:numCache>
                <c:formatCode>0.00</c:formatCode>
                <c:ptCount val="13"/>
                <c:pt idx="0">
                  <c:v>451.53000000000003</c:v>
                </c:pt>
                <c:pt idx="1">
                  <c:v>450.89000000000004</c:v>
                </c:pt>
                <c:pt idx="2">
                  <c:v>490.75</c:v>
                </c:pt>
                <c:pt idx="3">
                  <c:v>482.05</c:v>
                </c:pt>
                <c:pt idx="4">
                  <c:v>493.85</c:v>
                </c:pt>
                <c:pt idx="5">
                  <c:v>495.13000000000005</c:v>
                </c:pt>
                <c:pt idx="6">
                  <c:v>512.71</c:v>
                </c:pt>
                <c:pt idx="7">
                  <c:v>484.65000000000003</c:v>
                </c:pt>
                <c:pt idx="8">
                  <c:v>480.62</c:v>
                </c:pt>
                <c:pt idx="9">
                  <c:v>474.90000000000003</c:v>
                </c:pt>
                <c:pt idx="10">
                  <c:v>474.25</c:v>
                </c:pt>
                <c:pt idx="11">
                  <c:v>461.05</c:v>
                </c:pt>
                <c:pt idx="12">
                  <c:v>422.8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F6-4BB3-9972-524660E774AD}"/>
            </c:ext>
          </c:extLst>
        </c:ser>
        <c:ser>
          <c:idx val="4"/>
          <c:order val="4"/>
          <c:tx>
            <c:strRef>
              <c:f>'CENE PO MESECIH'!$B$9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MESECIH'!$G$4:$S$4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 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'CENE PO MESECIH'!$G$9:$S$9</c:f>
              <c:numCache>
                <c:formatCode>0.00</c:formatCode>
                <c:ptCount val="13"/>
                <c:pt idx="0">
                  <c:v>571.54999999999995</c:v>
                </c:pt>
                <c:pt idx="1">
                  <c:v>587.31999999999994</c:v>
                </c:pt>
                <c:pt idx="2">
                  <c:v>572.30999999999995</c:v>
                </c:pt>
                <c:pt idx="3">
                  <c:v>587.30999999999995</c:v>
                </c:pt>
                <c:pt idx="4">
                  <c:v>618.31999999999994</c:v>
                </c:pt>
                <c:pt idx="5">
                  <c:v>630.91999999999996</c:v>
                </c:pt>
                <c:pt idx="6">
                  <c:v>622.42999999999995</c:v>
                </c:pt>
                <c:pt idx="7">
                  <c:v>661.20999999999992</c:v>
                </c:pt>
                <c:pt idx="8">
                  <c:v>635.11</c:v>
                </c:pt>
                <c:pt idx="9">
                  <c:v>662.17</c:v>
                </c:pt>
                <c:pt idx="10">
                  <c:v>659.18999999999994</c:v>
                </c:pt>
                <c:pt idx="11">
                  <c:v>637.19999999999993</c:v>
                </c:pt>
                <c:pt idx="12">
                  <c:v>588.82999999999993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F6-4BB3-9972-524660E774AD}"/>
            </c:ext>
          </c:extLst>
        </c:ser>
        <c:ser>
          <c:idx val="5"/>
          <c:order val="5"/>
          <c:tx>
            <c:strRef>
              <c:f>'CENE PO MESECIH'!$B$10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'CENE PO MESECIH'!$G$4:$S$4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 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'CENE PO MESECIH'!$G$10:$S$10</c:f>
              <c:numCache>
                <c:formatCode>0.00</c:formatCode>
                <c:ptCount val="13"/>
                <c:pt idx="0">
                  <c:v>610.41</c:v>
                </c:pt>
                <c:pt idx="2">
                  <c:v>622.94999999999993</c:v>
                </c:pt>
                <c:pt idx="3">
                  <c:v>641.98</c:v>
                </c:pt>
                <c:pt idx="4">
                  <c:v>662.17</c:v>
                </c:pt>
                <c:pt idx="5">
                  <c:v>600.41</c:v>
                </c:pt>
                <c:pt idx="7">
                  <c:v>691.65</c:v>
                </c:pt>
                <c:pt idx="8">
                  <c:v>435.20000000000005</c:v>
                </c:pt>
                <c:pt idx="10">
                  <c:v>710.41</c:v>
                </c:pt>
                <c:pt idx="11">
                  <c:v>660.41</c:v>
                </c:pt>
                <c:pt idx="12">
                  <c:v>666.48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F6-4BB3-9972-524660E77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412576"/>
        <c:axId val="418414872"/>
      </c:lineChart>
      <c:catAx>
        <c:axId val="41841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4872"/>
        <c:crosses val="autoZero"/>
        <c:auto val="1"/>
        <c:lblAlgn val="ctr"/>
        <c:lblOffset val="100"/>
        <c:noMultiLvlLbl val="0"/>
      </c:catAx>
      <c:valAx>
        <c:axId val="418414872"/>
        <c:scaling>
          <c:orientation val="minMax"/>
          <c:max val="73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1841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18850080948"/>
          <c:y val="0.94793893789714145"/>
          <c:w val="0.36753788154807687"/>
          <c:h val="4.6713119535052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79656833940539E-2"/>
          <c:y val="2.0890400748099263E-2"/>
          <c:w val="0.93292231754612764"/>
          <c:h val="0.829180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'SKUPNI ZAKOL PO MESECIH'!$C$3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MESECIH'!$B$8:$B$20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'SKUPNI ZAKOL PO MESECIH'!$C$8:$C$20</c:f>
              <c:numCache>
                <c:formatCode>#,##0\ \k\g</c:formatCode>
                <c:ptCount val="13"/>
                <c:pt idx="0">
                  <c:v>3256</c:v>
                </c:pt>
                <c:pt idx="1">
                  <c:v>1713</c:v>
                </c:pt>
                <c:pt idx="2">
                  <c:v>4481</c:v>
                </c:pt>
                <c:pt idx="3">
                  <c:v>3972</c:v>
                </c:pt>
                <c:pt idx="4">
                  <c:v>4248</c:v>
                </c:pt>
                <c:pt idx="5">
                  <c:v>980</c:v>
                </c:pt>
                <c:pt idx="6">
                  <c:v>1338</c:v>
                </c:pt>
                <c:pt idx="7">
                  <c:v>2297</c:v>
                </c:pt>
                <c:pt idx="8">
                  <c:v>3298</c:v>
                </c:pt>
                <c:pt idx="9">
                  <c:v>1687</c:v>
                </c:pt>
                <c:pt idx="10">
                  <c:v>4305</c:v>
                </c:pt>
                <c:pt idx="11">
                  <c:v>1822</c:v>
                </c:pt>
                <c:pt idx="12">
                  <c:v>3330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9-4426-8C72-643EE1CCD9D5}"/>
            </c:ext>
          </c:extLst>
        </c:ser>
        <c:ser>
          <c:idx val="1"/>
          <c:order val="1"/>
          <c:tx>
            <c:strRef>
              <c:f>'SKUPNI ZAKOL PO MESECIH'!$D$3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MESECIH'!$B$8:$B$20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'SKUPNI ZAKOL PO MESECIH'!$D$8:$D$20</c:f>
              <c:numCache>
                <c:formatCode>#,##0\ \k\g</c:formatCode>
                <c:ptCount val="13"/>
                <c:pt idx="0">
                  <c:v>395487</c:v>
                </c:pt>
                <c:pt idx="1">
                  <c:v>280857</c:v>
                </c:pt>
                <c:pt idx="2">
                  <c:v>462368</c:v>
                </c:pt>
                <c:pt idx="3">
                  <c:v>398421</c:v>
                </c:pt>
                <c:pt idx="4">
                  <c:v>381839</c:v>
                </c:pt>
                <c:pt idx="5">
                  <c:v>272679</c:v>
                </c:pt>
                <c:pt idx="6">
                  <c:v>360923</c:v>
                </c:pt>
                <c:pt idx="7">
                  <c:v>429322</c:v>
                </c:pt>
                <c:pt idx="8">
                  <c:v>339732</c:v>
                </c:pt>
                <c:pt idx="9">
                  <c:v>391910</c:v>
                </c:pt>
                <c:pt idx="10">
                  <c:v>412096</c:v>
                </c:pt>
                <c:pt idx="11">
                  <c:v>397054</c:v>
                </c:pt>
                <c:pt idx="12">
                  <c:v>337238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9-4426-8C72-643EE1CCD9D5}"/>
            </c:ext>
          </c:extLst>
        </c:ser>
        <c:ser>
          <c:idx val="2"/>
          <c:order val="2"/>
          <c:tx>
            <c:strRef>
              <c:f>'SKUPNI ZAKOL PO MESECIH'!$E$3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MESECIH'!$B$8:$B$20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'SKUPNI ZAKOL PO MESECIH'!$E$8:$E$20</c:f>
              <c:numCache>
                <c:formatCode>#,##0\ \k\g</c:formatCode>
                <c:ptCount val="13"/>
                <c:pt idx="0">
                  <c:v>36099</c:v>
                </c:pt>
                <c:pt idx="1">
                  <c:v>40791</c:v>
                </c:pt>
                <c:pt idx="2">
                  <c:v>37621</c:v>
                </c:pt>
                <c:pt idx="3">
                  <c:v>35051</c:v>
                </c:pt>
                <c:pt idx="4">
                  <c:v>40530</c:v>
                </c:pt>
                <c:pt idx="5">
                  <c:v>32112</c:v>
                </c:pt>
                <c:pt idx="6">
                  <c:v>29613</c:v>
                </c:pt>
                <c:pt idx="7">
                  <c:v>55726</c:v>
                </c:pt>
                <c:pt idx="8">
                  <c:v>37754</c:v>
                </c:pt>
                <c:pt idx="9">
                  <c:v>42435</c:v>
                </c:pt>
                <c:pt idx="10">
                  <c:v>61850</c:v>
                </c:pt>
                <c:pt idx="11">
                  <c:v>64080</c:v>
                </c:pt>
                <c:pt idx="12">
                  <c:v>49675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D9-4426-8C72-643EE1CCD9D5}"/>
            </c:ext>
          </c:extLst>
        </c:ser>
        <c:ser>
          <c:idx val="3"/>
          <c:order val="3"/>
          <c:tx>
            <c:strRef>
              <c:f>'SKUPNI ZAKOL PO MESECIH'!$F$3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MESECIH'!$B$8:$B$20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'SKUPNI ZAKOL PO MESECIH'!$F$8:$F$20</c:f>
              <c:numCache>
                <c:formatCode>#,##0\ \k\g</c:formatCode>
                <c:ptCount val="13"/>
                <c:pt idx="0">
                  <c:v>997</c:v>
                </c:pt>
                <c:pt idx="1">
                  <c:v>0</c:v>
                </c:pt>
                <c:pt idx="2">
                  <c:v>1183</c:v>
                </c:pt>
                <c:pt idx="3">
                  <c:v>2237</c:v>
                </c:pt>
                <c:pt idx="4">
                  <c:v>333</c:v>
                </c:pt>
                <c:pt idx="5">
                  <c:v>697</c:v>
                </c:pt>
                <c:pt idx="6">
                  <c:v>1617</c:v>
                </c:pt>
                <c:pt idx="7">
                  <c:v>1111</c:v>
                </c:pt>
                <c:pt idx="8">
                  <c:v>3844</c:v>
                </c:pt>
                <c:pt idx="9">
                  <c:v>3231</c:v>
                </c:pt>
                <c:pt idx="10">
                  <c:v>2146</c:v>
                </c:pt>
                <c:pt idx="11">
                  <c:v>1809</c:v>
                </c:pt>
                <c:pt idx="12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D9-4426-8C72-643EE1CCD9D5}"/>
            </c:ext>
          </c:extLst>
        </c:ser>
        <c:ser>
          <c:idx val="4"/>
          <c:order val="4"/>
          <c:tx>
            <c:strRef>
              <c:f>'SKUPNI ZAKOL PO MESECIH'!$G$3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MESECIH'!$B$8:$B$20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'SKUPNI ZAKOL PO MESECIH'!$G$8:$G$20</c:f>
              <c:numCache>
                <c:formatCode>#,##0\ \k\g</c:formatCode>
                <c:ptCount val="13"/>
                <c:pt idx="0">
                  <c:v>144369</c:v>
                </c:pt>
                <c:pt idx="1">
                  <c:v>99694</c:v>
                </c:pt>
                <c:pt idx="2">
                  <c:v>170061</c:v>
                </c:pt>
                <c:pt idx="3">
                  <c:v>120058</c:v>
                </c:pt>
                <c:pt idx="4">
                  <c:v>151610</c:v>
                </c:pt>
                <c:pt idx="5">
                  <c:v>98399</c:v>
                </c:pt>
                <c:pt idx="6">
                  <c:v>169507</c:v>
                </c:pt>
                <c:pt idx="7">
                  <c:v>164262</c:v>
                </c:pt>
                <c:pt idx="8">
                  <c:v>154271</c:v>
                </c:pt>
                <c:pt idx="9">
                  <c:v>132593</c:v>
                </c:pt>
                <c:pt idx="10">
                  <c:v>145907</c:v>
                </c:pt>
                <c:pt idx="11">
                  <c:v>131224</c:v>
                </c:pt>
                <c:pt idx="12">
                  <c:v>140787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D9-4426-8C72-643EE1CCD9D5}"/>
            </c:ext>
          </c:extLst>
        </c:ser>
        <c:ser>
          <c:idx val="5"/>
          <c:order val="5"/>
          <c:tx>
            <c:strRef>
              <c:f>'SKUPNI ZAKOL PO MESECIH'!$H$3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MESECIH'!$B$8:$B$20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'SKUPNI ZAKOL PO MESECIH'!$H$8:$H$20</c:f>
              <c:numCache>
                <c:formatCode>#,##0\ \k\g</c:formatCode>
                <c:ptCount val="13"/>
                <c:pt idx="0">
                  <c:v>169583</c:v>
                </c:pt>
                <c:pt idx="1">
                  <c:v>126605</c:v>
                </c:pt>
                <c:pt idx="2">
                  <c:v>208818</c:v>
                </c:pt>
                <c:pt idx="3">
                  <c:v>175233</c:v>
                </c:pt>
                <c:pt idx="4">
                  <c:v>169900</c:v>
                </c:pt>
                <c:pt idx="5">
                  <c:v>144233</c:v>
                </c:pt>
                <c:pt idx="6">
                  <c:v>188284</c:v>
                </c:pt>
                <c:pt idx="7">
                  <c:v>180079</c:v>
                </c:pt>
                <c:pt idx="8">
                  <c:v>151902</c:v>
                </c:pt>
                <c:pt idx="9">
                  <c:v>171239</c:v>
                </c:pt>
                <c:pt idx="10">
                  <c:v>173273</c:v>
                </c:pt>
                <c:pt idx="11">
                  <c:v>197180</c:v>
                </c:pt>
                <c:pt idx="12">
                  <c:v>167509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D9-4426-8C72-643EE1CCD9D5}"/>
            </c:ext>
          </c:extLst>
        </c:ser>
        <c:ser>
          <c:idx val="6"/>
          <c:order val="6"/>
          <c:tx>
            <c:strRef>
              <c:f>'SKUPNI ZAKOL PO MESECIH'!$I$3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'SKUPNI ZAKOL PO MESECIH'!$B$8:$B$20</c:f>
              <c:strCache>
                <c:ptCount val="13"/>
                <c:pt idx="0">
                  <c:v>MAJ 2025</c:v>
                </c:pt>
                <c:pt idx="1">
                  <c:v>JUNIJ 2025</c:v>
                </c:pt>
                <c:pt idx="2">
                  <c:v>JULIJ 2025</c:v>
                </c:pt>
                <c:pt idx="3">
                  <c:v>AVGUST 2025</c:v>
                </c:pt>
                <c:pt idx="4">
                  <c:v>SEPTEMBER 2025</c:v>
                </c:pt>
                <c:pt idx="5">
                  <c:v>OKTOBER 2025</c:v>
                </c:pt>
                <c:pt idx="6">
                  <c:v>NOVEMBER 2025</c:v>
                </c:pt>
                <c:pt idx="7">
                  <c:v>DECEMBER 2025</c:v>
                </c:pt>
                <c:pt idx="8">
                  <c:v>JANUAR 2026</c:v>
                </c:pt>
                <c:pt idx="9">
                  <c:v>FEBRUAR 2026</c:v>
                </c:pt>
                <c:pt idx="10">
                  <c:v>MAREC 2026</c:v>
                </c:pt>
                <c:pt idx="11">
                  <c:v>APRIL 2026</c:v>
                </c:pt>
                <c:pt idx="12">
                  <c:v>MAJ 2026</c:v>
                </c:pt>
              </c:strCache>
            </c:strRef>
          </c:cat>
          <c:val>
            <c:numRef>
              <c:f>'SKUPNI ZAKOL PO MESECIH'!$I$8:$I$20</c:f>
              <c:numCache>
                <c:formatCode>#,##0\ \k\g</c:formatCode>
                <c:ptCount val="13"/>
                <c:pt idx="0">
                  <c:v>15891</c:v>
                </c:pt>
                <c:pt idx="1">
                  <c:v>10030</c:v>
                </c:pt>
                <c:pt idx="2">
                  <c:v>15183</c:v>
                </c:pt>
                <c:pt idx="3">
                  <c:v>16283</c:v>
                </c:pt>
                <c:pt idx="4">
                  <c:v>11689</c:v>
                </c:pt>
                <c:pt idx="5">
                  <c:v>8825</c:v>
                </c:pt>
                <c:pt idx="6">
                  <c:v>12829</c:v>
                </c:pt>
                <c:pt idx="7">
                  <c:v>12679</c:v>
                </c:pt>
                <c:pt idx="8">
                  <c:v>12866</c:v>
                </c:pt>
                <c:pt idx="9">
                  <c:v>14099</c:v>
                </c:pt>
                <c:pt idx="10">
                  <c:v>13889</c:v>
                </c:pt>
                <c:pt idx="11">
                  <c:v>12208</c:v>
                </c:pt>
                <c:pt idx="12">
                  <c:v>15234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D9-4426-8C72-643EE1CC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1782039"/>
        <c:axId val="1391775807"/>
      </c:lineChart>
      <c:catAx>
        <c:axId val="1391782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75807"/>
        <c:crosses val="autoZero"/>
        <c:auto val="1"/>
        <c:lblAlgn val="ctr"/>
        <c:lblOffset val="100"/>
        <c:noMultiLvlLbl val="0"/>
      </c:catAx>
      <c:valAx>
        <c:axId val="1391775807"/>
        <c:scaling>
          <c:orientation val="minMax"/>
          <c:max val="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\k\g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391782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36635339937347"/>
          <c:y val="0.95647490157480308"/>
          <c:w val="0.44134187527634317"/>
          <c:h val="4.3525098425196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1</xdr:rowOff>
    </xdr:from>
    <xdr:to>
      <xdr:col>19</xdr:col>
      <xdr:colOff>7937</xdr:colOff>
      <xdr:row>42</xdr:row>
      <xdr:rowOff>23813</xdr:rowOff>
    </xdr:to>
    <xdr:graphicFrame macro="">
      <xdr:nvGraphicFramePr>
        <xdr:cNvPr id="2" name="Grafikon 1" descr="TABELA 3: Tržne cene po posameznih mesecih za izbrane kakovostne tržne razrede">
          <a:extLst>
            <a:ext uri="{FF2B5EF4-FFF2-40B4-BE49-F238E27FC236}">
              <a16:creationId xmlns:a16="http://schemas.microsoft.com/office/drawing/2014/main" id="{B2A5652E-5ECB-4EBE-8F9C-B27ED5507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11</xdr:col>
      <xdr:colOff>12700</xdr:colOff>
      <xdr:row>53</xdr:row>
      <xdr:rowOff>12700</xdr:rowOff>
    </xdr:to>
    <xdr:graphicFrame macro="">
      <xdr:nvGraphicFramePr>
        <xdr:cNvPr id="4" name="Grafikon 3" descr="GRAFIKON 2: Prikaz gibanja količin mesečnega zakola (v kg) po kategorijah po mesecih 2022/2023">
          <a:extLst>
            <a:ext uri="{FF2B5EF4-FFF2-40B4-BE49-F238E27FC236}">
              <a16:creationId xmlns:a16="http://schemas.microsoft.com/office/drawing/2014/main" id="{2514CCDF-53EA-4B7D-B265-8EC6F3963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81640625" defaultRowHeight="14.5" x14ac:dyDescent="0.35"/>
  <cols>
    <col min="1" max="1" width="50.54296875" customWidth="1"/>
    <col min="2" max="2" width="114.453125" customWidth="1"/>
  </cols>
  <sheetData>
    <row r="1" spans="1:2" x14ac:dyDescent="0.35">
      <c r="A1" s="20" t="s">
        <v>0</v>
      </c>
    </row>
    <row r="2" spans="1:2" ht="24.75" customHeight="1" x14ac:dyDescent="0.5">
      <c r="A2" s="79" t="s">
        <v>1</v>
      </c>
      <c r="B2" s="82" t="s">
        <v>48</v>
      </c>
    </row>
    <row r="3" spans="1:2" x14ac:dyDescent="0.35">
      <c r="A3" s="80" t="s">
        <v>57</v>
      </c>
    </row>
    <row r="4" spans="1:2" x14ac:dyDescent="0.35">
      <c r="A4" s="80" t="s">
        <v>2</v>
      </c>
    </row>
    <row r="5" spans="1:2" x14ac:dyDescent="0.35">
      <c r="A5" s="80" t="s">
        <v>58</v>
      </c>
    </row>
    <row r="6" spans="1:2" x14ac:dyDescent="0.35">
      <c r="A6" s="20" t="s">
        <v>3</v>
      </c>
    </row>
    <row r="8" spans="1:2" x14ac:dyDescent="0.35">
      <c r="A8" t="s">
        <v>4</v>
      </c>
    </row>
    <row r="9" spans="1:2" x14ac:dyDescent="0.35">
      <c r="A9" t="s">
        <v>59</v>
      </c>
    </row>
    <row r="10" spans="1:2" x14ac:dyDescent="0.35">
      <c r="A10" t="s">
        <v>5</v>
      </c>
    </row>
    <row r="11" spans="1:2" ht="29" x14ac:dyDescent="0.35">
      <c r="B11" s="79" t="s">
        <v>56</v>
      </c>
    </row>
    <row r="12" spans="1:2" ht="29" x14ac:dyDescent="0.35">
      <c r="B12" s="79" t="s">
        <v>80</v>
      </c>
    </row>
    <row r="13" spans="1:2" x14ac:dyDescent="0.35">
      <c r="A13" s="81" t="s">
        <v>98</v>
      </c>
    </row>
    <row r="14" spans="1:2" x14ac:dyDescent="0.35">
      <c r="A14" t="s">
        <v>99</v>
      </c>
      <c r="B14" s="79" t="s">
        <v>6</v>
      </c>
    </row>
    <row r="15" spans="1:2" x14ac:dyDescent="0.35">
      <c r="A15" t="s"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4"/>
  <sheetViews>
    <sheetView workbookViewId="0"/>
  </sheetViews>
  <sheetFormatPr defaultColWidth="8.81640625" defaultRowHeight="14.5" x14ac:dyDescent="0.35"/>
  <cols>
    <col min="1" max="1" width="4.453125" style="20" customWidth="1"/>
    <col min="2" max="2" width="10.54296875" style="20" customWidth="1"/>
    <col min="3" max="3" width="12.453125" style="20" customWidth="1"/>
    <col min="4" max="4" width="11.453125" style="20" customWidth="1"/>
    <col min="5" max="5" width="11.81640625" style="20" customWidth="1"/>
    <col min="6" max="6" width="11.54296875" style="20" customWidth="1"/>
    <col min="7" max="7" width="12.1796875" style="20" customWidth="1"/>
    <col min="8" max="8" width="11.81640625" style="20" customWidth="1"/>
    <col min="9" max="9" width="11.54296875" style="20" customWidth="1"/>
    <col min="10" max="10" width="11.453125" style="20" customWidth="1"/>
    <col min="11" max="11" width="7.81640625" style="20" customWidth="1"/>
    <col min="12" max="12" width="5.81640625" style="20" customWidth="1"/>
    <col min="13" max="13" width="12" style="20" customWidth="1"/>
    <col min="14" max="14" width="12" style="22" customWidth="1"/>
    <col min="15" max="16384" width="8.81640625" style="20"/>
  </cols>
  <sheetData>
    <row r="1" spans="2:14" x14ac:dyDescent="0.35">
      <c r="B1" s="20" t="s">
        <v>101</v>
      </c>
      <c r="C1" s="21"/>
      <c r="L1" s="20" t="s">
        <v>62</v>
      </c>
    </row>
    <row r="2" spans="2:14" ht="15" thickBot="1" x14ac:dyDescent="0.4"/>
    <row r="3" spans="2:14" ht="15" thickBot="1" x14ac:dyDescent="0.4">
      <c r="B3" s="169" t="s">
        <v>7</v>
      </c>
      <c r="C3" s="24"/>
      <c r="D3" s="25"/>
      <c r="E3" s="26"/>
      <c r="F3" s="26" t="s">
        <v>8</v>
      </c>
      <c r="G3" s="26"/>
      <c r="H3" s="26"/>
      <c r="I3" s="27"/>
      <c r="J3" s="28"/>
      <c r="L3" s="172"/>
      <c r="M3" s="176" t="s">
        <v>36</v>
      </c>
      <c r="N3" s="174" t="s">
        <v>34</v>
      </c>
    </row>
    <row r="4" spans="2:14" ht="15" thickBot="1" x14ac:dyDescent="0.4">
      <c r="B4" s="171"/>
      <c r="C4" s="30"/>
      <c r="D4" s="23" t="s">
        <v>9</v>
      </c>
      <c r="E4" s="31" t="s">
        <v>10</v>
      </c>
      <c r="F4" s="32" t="s">
        <v>11</v>
      </c>
      <c r="G4" s="31" t="s">
        <v>12</v>
      </c>
      <c r="H4" s="33" t="s">
        <v>13</v>
      </c>
      <c r="I4" s="33" t="s">
        <v>14</v>
      </c>
      <c r="J4" s="34" t="s">
        <v>15</v>
      </c>
      <c r="L4" s="173"/>
      <c r="M4" s="177"/>
      <c r="N4" s="175"/>
    </row>
    <row r="5" spans="2:14" x14ac:dyDescent="0.35">
      <c r="B5" s="23" t="s">
        <v>17</v>
      </c>
      <c r="C5" s="35" t="s">
        <v>16</v>
      </c>
      <c r="D5" s="133">
        <v>1</v>
      </c>
      <c r="E5" s="139">
        <v>98</v>
      </c>
      <c r="F5" s="136"/>
      <c r="G5" s="133" t="s">
        <v>49</v>
      </c>
      <c r="H5" s="159"/>
      <c r="I5" s="133">
        <v>4</v>
      </c>
      <c r="J5" s="113"/>
      <c r="L5" s="67" t="s">
        <v>9</v>
      </c>
      <c r="M5" s="68" t="s">
        <v>17</v>
      </c>
      <c r="N5" s="166">
        <v>720.41</v>
      </c>
    </row>
    <row r="6" spans="2:14" x14ac:dyDescent="0.35">
      <c r="B6" s="32" t="s">
        <v>17</v>
      </c>
      <c r="C6" s="36" t="s">
        <v>18</v>
      </c>
      <c r="D6" s="37">
        <v>119</v>
      </c>
      <c r="E6" s="157">
        <v>40678</v>
      </c>
      <c r="F6" s="43"/>
      <c r="G6" s="164" t="s">
        <v>49</v>
      </c>
      <c r="H6" s="160"/>
      <c r="I6" s="37">
        <v>1191</v>
      </c>
      <c r="J6" s="115"/>
      <c r="L6" s="69" t="s">
        <v>9</v>
      </c>
      <c r="M6" s="70" t="s">
        <v>20</v>
      </c>
      <c r="N6" s="167">
        <v>662.41</v>
      </c>
    </row>
    <row r="7" spans="2:14" ht="15" thickBot="1" x14ac:dyDescent="0.4">
      <c r="B7" s="29" t="s">
        <v>17</v>
      </c>
      <c r="C7" s="38" t="s">
        <v>19</v>
      </c>
      <c r="D7" s="46">
        <v>720.41</v>
      </c>
      <c r="E7" s="129">
        <v>664.11</v>
      </c>
      <c r="F7" s="123"/>
      <c r="G7" s="46" t="s">
        <v>49</v>
      </c>
      <c r="H7" s="122"/>
      <c r="I7" s="46">
        <v>501.94</v>
      </c>
      <c r="J7" s="117"/>
      <c r="L7" s="69" t="s">
        <v>9</v>
      </c>
      <c r="M7" s="70" t="s">
        <v>23</v>
      </c>
      <c r="N7" s="39">
        <v>660.03</v>
      </c>
    </row>
    <row r="8" spans="2:14" x14ac:dyDescent="0.35">
      <c r="B8" s="23" t="s">
        <v>20</v>
      </c>
      <c r="C8" s="35" t="s">
        <v>16</v>
      </c>
      <c r="D8" s="133">
        <v>2</v>
      </c>
      <c r="E8" s="139">
        <v>211</v>
      </c>
      <c r="F8" s="136"/>
      <c r="G8" s="133" t="s">
        <v>49</v>
      </c>
      <c r="H8" s="159"/>
      <c r="I8" s="133">
        <v>44</v>
      </c>
      <c r="J8" s="113"/>
      <c r="L8" s="69" t="s">
        <v>9</v>
      </c>
      <c r="M8" s="70" t="s">
        <v>24</v>
      </c>
      <c r="N8" s="40">
        <v>666.48</v>
      </c>
    </row>
    <row r="9" spans="2:14" x14ac:dyDescent="0.35">
      <c r="B9" s="32" t="s">
        <v>20</v>
      </c>
      <c r="C9" s="36" t="s">
        <v>18</v>
      </c>
      <c r="D9" s="37">
        <v>786</v>
      </c>
      <c r="E9" s="157">
        <v>93981</v>
      </c>
      <c r="F9" s="43"/>
      <c r="G9" s="37" t="s">
        <v>49</v>
      </c>
      <c r="H9" s="160"/>
      <c r="I9" s="37">
        <v>14850</v>
      </c>
      <c r="J9" s="115"/>
      <c r="L9" s="69" t="s">
        <v>9</v>
      </c>
      <c r="M9" s="70" t="s">
        <v>27</v>
      </c>
      <c r="N9" s="39">
        <v>678.04</v>
      </c>
    </row>
    <row r="10" spans="2:14" ht="15" thickBot="1" x14ac:dyDescent="0.4">
      <c r="B10" s="29" t="s">
        <v>20</v>
      </c>
      <c r="C10" s="41" t="s">
        <v>19</v>
      </c>
      <c r="D10" s="46">
        <v>662.41</v>
      </c>
      <c r="E10" s="158">
        <v>661.94999999999993</v>
      </c>
      <c r="F10" s="123"/>
      <c r="G10" s="46" t="s">
        <v>49</v>
      </c>
      <c r="H10" s="122"/>
      <c r="I10" s="45">
        <v>611.52</v>
      </c>
      <c r="J10" s="117"/>
      <c r="L10" s="69" t="s">
        <v>9</v>
      </c>
      <c r="M10" s="70" t="s">
        <v>28</v>
      </c>
      <c r="N10" s="167" t="s">
        <v>49</v>
      </c>
    </row>
    <row r="11" spans="2:14" x14ac:dyDescent="0.35">
      <c r="B11" s="23" t="s">
        <v>21</v>
      </c>
      <c r="C11" s="35" t="s">
        <v>16</v>
      </c>
      <c r="D11" s="120"/>
      <c r="E11" s="112"/>
      <c r="F11" s="125"/>
      <c r="G11" s="133" t="s">
        <v>49</v>
      </c>
      <c r="H11" s="161"/>
      <c r="I11" s="133">
        <v>65</v>
      </c>
      <c r="J11" s="119"/>
      <c r="L11" s="69" t="s">
        <v>10</v>
      </c>
      <c r="M11" s="70" t="s">
        <v>17</v>
      </c>
      <c r="N11" s="42">
        <v>664.11</v>
      </c>
    </row>
    <row r="12" spans="2:14" x14ac:dyDescent="0.35">
      <c r="B12" s="32" t="s">
        <v>21</v>
      </c>
      <c r="C12" s="36" t="s">
        <v>18</v>
      </c>
      <c r="D12" s="120"/>
      <c r="E12" s="114"/>
      <c r="F12" s="126"/>
      <c r="G12" s="37" t="s">
        <v>49</v>
      </c>
      <c r="H12" s="162"/>
      <c r="I12" s="37">
        <v>24543</v>
      </c>
      <c r="J12" s="121"/>
      <c r="L12" s="69" t="s">
        <v>10</v>
      </c>
      <c r="M12" s="70" t="s">
        <v>20</v>
      </c>
      <c r="N12" s="42">
        <v>661.94999999999993</v>
      </c>
    </row>
    <row r="13" spans="2:14" ht="15" thickBot="1" x14ac:dyDescent="0.4">
      <c r="B13" s="32" t="s">
        <v>21</v>
      </c>
      <c r="C13" s="38" t="s">
        <v>19</v>
      </c>
      <c r="D13" s="120"/>
      <c r="E13" s="116"/>
      <c r="F13" s="127"/>
      <c r="G13" s="46" t="s">
        <v>49</v>
      </c>
      <c r="H13" s="127"/>
      <c r="I13" s="46">
        <v>618.18999999999994</v>
      </c>
      <c r="J13" s="124"/>
      <c r="L13" s="69" t="s">
        <v>10</v>
      </c>
      <c r="M13" s="70" t="s">
        <v>23</v>
      </c>
      <c r="N13" s="42">
        <v>653.16</v>
      </c>
    </row>
    <row r="14" spans="2:14" x14ac:dyDescent="0.35">
      <c r="B14" s="23" t="s">
        <v>22</v>
      </c>
      <c r="C14" s="35" t="s">
        <v>16</v>
      </c>
      <c r="D14" s="118"/>
      <c r="E14" s="112"/>
      <c r="F14" s="125"/>
      <c r="G14" s="120"/>
      <c r="H14" s="118"/>
      <c r="I14" s="114"/>
      <c r="J14" s="133">
        <v>8</v>
      </c>
      <c r="L14" s="69" t="s">
        <v>10</v>
      </c>
      <c r="M14" s="70" t="s">
        <v>24</v>
      </c>
      <c r="N14" s="42">
        <v>647.5</v>
      </c>
    </row>
    <row r="15" spans="2:14" x14ac:dyDescent="0.35">
      <c r="B15" s="32" t="s">
        <v>22</v>
      </c>
      <c r="C15" s="36" t="s">
        <v>18</v>
      </c>
      <c r="D15" s="120"/>
      <c r="E15" s="114"/>
      <c r="F15" s="126"/>
      <c r="G15" s="120"/>
      <c r="H15" s="120"/>
      <c r="I15" s="114"/>
      <c r="J15" s="37">
        <v>840</v>
      </c>
      <c r="L15" s="69" t="s">
        <v>10</v>
      </c>
      <c r="M15" s="70" t="s">
        <v>27</v>
      </c>
      <c r="N15" s="42">
        <v>626.83999999999992</v>
      </c>
    </row>
    <row r="16" spans="2:14" ht="15" thickBot="1" x14ac:dyDescent="0.4">
      <c r="B16" s="29" t="s">
        <v>22</v>
      </c>
      <c r="C16" s="41" t="s">
        <v>19</v>
      </c>
      <c r="D16" s="123"/>
      <c r="E16" s="116"/>
      <c r="F16" s="127"/>
      <c r="G16" s="120"/>
      <c r="H16" s="123"/>
      <c r="I16" s="116"/>
      <c r="J16" s="46">
        <v>725.98</v>
      </c>
      <c r="L16" s="69" t="s">
        <v>10</v>
      </c>
      <c r="M16" s="70" t="s">
        <v>28</v>
      </c>
      <c r="N16" s="42">
        <v>643.43999999999994</v>
      </c>
    </row>
    <row r="17" spans="2:14" x14ac:dyDescent="0.35">
      <c r="B17" s="23" t="s">
        <v>23</v>
      </c>
      <c r="C17" s="35" t="s">
        <v>16</v>
      </c>
      <c r="D17" s="133">
        <v>5</v>
      </c>
      <c r="E17" s="137">
        <v>219</v>
      </c>
      <c r="F17" s="136"/>
      <c r="G17" s="136"/>
      <c r="H17" s="134"/>
      <c r="I17" s="133">
        <v>32</v>
      </c>
      <c r="J17" s="133">
        <v>26</v>
      </c>
      <c r="L17" s="69" t="s">
        <v>11</v>
      </c>
      <c r="M17" s="70" t="s">
        <v>24</v>
      </c>
      <c r="N17" s="42">
        <v>643.21999999999991</v>
      </c>
    </row>
    <row r="18" spans="2:14" x14ac:dyDescent="0.35">
      <c r="B18" s="32" t="s">
        <v>23</v>
      </c>
      <c r="C18" s="36" t="s">
        <v>18</v>
      </c>
      <c r="D18" s="37">
        <v>1266</v>
      </c>
      <c r="E18" s="37">
        <v>76291</v>
      </c>
      <c r="F18" s="43"/>
      <c r="G18" s="43"/>
      <c r="H18" s="135"/>
      <c r="I18" s="37">
        <v>8338</v>
      </c>
      <c r="J18" s="37">
        <v>3470</v>
      </c>
      <c r="L18" s="69" t="s">
        <v>12</v>
      </c>
      <c r="M18" s="70" t="s">
        <v>17</v>
      </c>
      <c r="N18" s="167" t="s">
        <v>49</v>
      </c>
    </row>
    <row r="19" spans="2:14" ht="15" thickBot="1" x14ac:dyDescent="0.4">
      <c r="B19" s="29" t="s">
        <v>23</v>
      </c>
      <c r="C19" s="38" t="s">
        <v>19</v>
      </c>
      <c r="D19" s="45">
        <v>660.03</v>
      </c>
      <c r="E19" s="46">
        <v>653.16</v>
      </c>
      <c r="F19" s="123"/>
      <c r="G19" s="120"/>
      <c r="H19" s="116"/>
      <c r="I19" s="46">
        <v>589.76</v>
      </c>
      <c r="J19" s="46">
        <v>696</v>
      </c>
      <c r="L19" s="69" t="s">
        <v>12</v>
      </c>
      <c r="M19" s="70" t="s">
        <v>20</v>
      </c>
      <c r="N19" s="167" t="s">
        <v>49</v>
      </c>
    </row>
    <row r="20" spans="2:14" x14ac:dyDescent="0.35">
      <c r="B20" s="23" t="s">
        <v>24</v>
      </c>
      <c r="C20" s="35" t="s">
        <v>16</v>
      </c>
      <c r="D20" s="133">
        <v>2</v>
      </c>
      <c r="E20" s="139">
        <v>188</v>
      </c>
      <c r="F20" s="140">
        <v>123</v>
      </c>
      <c r="G20" s="133">
        <v>1</v>
      </c>
      <c r="H20" s="139">
        <v>104</v>
      </c>
      <c r="I20" s="133">
        <v>181</v>
      </c>
      <c r="J20" s="113"/>
      <c r="L20" s="69" t="s">
        <v>12</v>
      </c>
      <c r="M20" s="70" t="s">
        <v>21</v>
      </c>
      <c r="N20" s="167" t="s">
        <v>49</v>
      </c>
    </row>
    <row r="21" spans="2:14" x14ac:dyDescent="0.35">
      <c r="B21" s="32" t="s">
        <v>24</v>
      </c>
      <c r="C21" s="36" t="s">
        <v>18</v>
      </c>
      <c r="D21" s="37">
        <v>703</v>
      </c>
      <c r="E21" s="157">
        <v>73539</v>
      </c>
      <c r="F21" s="50">
        <v>49675</v>
      </c>
      <c r="G21" s="37">
        <v>481</v>
      </c>
      <c r="H21" s="157">
        <v>36583</v>
      </c>
      <c r="I21" s="37">
        <v>56031</v>
      </c>
      <c r="J21" s="115"/>
      <c r="L21" s="69" t="s">
        <v>12</v>
      </c>
      <c r="M21" s="70" t="s">
        <v>24</v>
      </c>
      <c r="N21" s="167">
        <v>575.41</v>
      </c>
    </row>
    <row r="22" spans="2:14" ht="15" thickBot="1" x14ac:dyDescent="0.4">
      <c r="B22" s="29" t="s">
        <v>24</v>
      </c>
      <c r="C22" s="38" t="s">
        <v>19</v>
      </c>
      <c r="D22" s="46">
        <v>666.48</v>
      </c>
      <c r="E22" s="158">
        <v>647.5</v>
      </c>
      <c r="F22" s="131">
        <v>643.21999999999991</v>
      </c>
      <c r="G22" s="46">
        <v>575.41</v>
      </c>
      <c r="H22" s="129">
        <v>478.01000000000005</v>
      </c>
      <c r="I22" s="46">
        <v>588.82999999999993</v>
      </c>
      <c r="J22" s="115"/>
      <c r="L22" s="69" t="s">
        <v>12</v>
      </c>
      <c r="M22" s="70" t="s">
        <v>25</v>
      </c>
      <c r="N22" s="167" t="s">
        <v>49</v>
      </c>
    </row>
    <row r="23" spans="2:14" x14ac:dyDescent="0.35">
      <c r="B23" s="23" t="s">
        <v>25</v>
      </c>
      <c r="C23" s="35" t="s">
        <v>16</v>
      </c>
      <c r="D23" s="120"/>
      <c r="E23" s="112"/>
      <c r="F23" s="125"/>
      <c r="G23" s="133" t="s">
        <v>49</v>
      </c>
      <c r="H23" s="139">
        <v>46</v>
      </c>
      <c r="I23" s="133">
        <v>118</v>
      </c>
      <c r="J23" s="113"/>
      <c r="L23" s="69" t="s">
        <v>12</v>
      </c>
      <c r="M23" s="70" t="s">
        <v>28</v>
      </c>
      <c r="N23" s="167" t="s">
        <v>49</v>
      </c>
    </row>
    <row r="24" spans="2:14" x14ac:dyDescent="0.35">
      <c r="B24" s="32" t="s">
        <v>25</v>
      </c>
      <c r="C24" s="36" t="s">
        <v>18</v>
      </c>
      <c r="D24" s="120"/>
      <c r="E24" s="114"/>
      <c r="F24" s="126"/>
      <c r="G24" s="37" t="s">
        <v>49</v>
      </c>
      <c r="H24" s="157">
        <v>17438</v>
      </c>
      <c r="I24" s="138">
        <v>39841</v>
      </c>
      <c r="J24" s="115"/>
      <c r="L24" s="69" t="s">
        <v>12</v>
      </c>
      <c r="M24" s="70" t="s">
        <v>30</v>
      </c>
      <c r="N24" s="167" t="s">
        <v>49</v>
      </c>
    </row>
    <row r="25" spans="2:14" ht="15" thickBot="1" x14ac:dyDescent="0.4">
      <c r="B25" s="29" t="s">
        <v>25</v>
      </c>
      <c r="C25" s="38" t="s">
        <v>19</v>
      </c>
      <c r="D25" s="120"/>
      <c r="E25" s="116"/>
      <c r="F25" s="127"/>
      <c r="G25" s="46" t="s">
        <v>49</v>
      </c>
      <c r="H25" s="158">
        <v>509.20000000000005</v>
      </c>
      <c r="I25" s="128">
        <v>599.70999999999992</v>
      </c>
      <c r="J25" s="117"/>
      <c r="L25" s="69" t="s">
        <v>13</v>
      </c>
      <c r="M25" s="70" t="s">
        <v>24</v>
      </c>
      <c r="N25" s="42">
        <v>478.01000000000005</v>
      </c>
    </row>
    <row r="26" spans="2:14" x14ac:dyDescent="0.35">
      <c r="B26" s="23" t="s">
        <v>26</v>
      </c>
      <c r="C26" s="35" t="s">
        <v>16</v>
      </c>
      <c r="D26" s="118"/>
      <c r="E26" s="112"/>
      <c r="F26" s="125"/>
      <c r="G26" s="120"/>
      <c r="H26" s="118"/>
      <c r="I26" s="112"/>
      <c r="J26" s="133">
        <v>43</v>
      </c>
      <c r="L26" s="69" t="s">
        <v>13</v>
      </c>
      <c r="M26" s="70" t="s">
        <v>25</v>
      </c>
      <c r="N26" s="42">
        <v>509.20000000000005</v>
      </c>
    </row>
    <row r="27" spans="2:14" x14ac:dyDescent="0.35">
      <c r="B27" s="32" t="s">
        <v>26</v>
      </c>
      <c r="C27" s="36" t="s">
        <v>18</v>
      </c>
      <c r="D27" s="120"/>
      <c r="E27" s="114"/>
      <c r="F27" s="126"/>
      <c r="G27" s="120"/>
      <c r="H27" s="120"/>
      <c r="I27" s="114"/>
      <c r="J27" s="37">
        <v>4329</v>
      </c>
      <c r="L27" s="69" t="s">
        <v>13</v>
      </c>
      <c r="M27" s="70" t="s">
        <v>27</v>
      </c>
      <c r="N27" s="42">
        <v>443.3</v>
      </c>
    </row>
    <row r="28" spans="2:14" ht="15" thickBot="1" x14ac:dyDescent="0.4">
      <c r="B28" s="29" t="s">
        <v>26</v>
      </c>
      <c r="C28" s="38" t="s">
        <v>19</v>
      </c>
      <c r="D28" s="123"/>
      <c r="E28" s="116"/>
      <c r="F28" s="127"/>
      <c r="G28" s="123"/>
      <c r="H28" s="123"/>
      <c r="I28" s="116"/>
      <c r="J28" s="46">
        <v>693.17</v>
      </c>
      <c r="K28" s="44"/>
      <c r="L28" s="69" t="s">
        <v>13</v>
      </c>
      <c r="M28" s="70" t="s">
        <v>28</v>
      </c>
      <c r="N28" s="42">
        <v>422.8</v>
      </c>
    </row>
    <row r="29" spans="2:14" x14ac:dyDescent="0.35">
      <c r="B29" s="23" t="s">
        <v>27</v>
      </c>
      <c r="C29" s="35" t="s">
        <v>16</v>
      </c>
      <c r="D29" s="133">
        <v>3</v>
      </c>
      <c r="E29" s="137">
        <v>84</v>
      </c>
      <c r="F29" s="136"/>
      <c r="G29" s="134"/>
      <c r="H29" s="137">
        <v>96</v>
      </c>
      <c r="I29" s="137">
        <v>17</v>
      </c>
      <c r="J29" s="133">
        <v>47</v>
      </c>
      <c r="L29" s="69" t="s">
        <v>13</v>
      </c>
      <c r="M29" s="70" t="s">
        <v>30</v>
      </c>
      <c r="N29" s="42">
        <v>480.36</v>
      </c>
    </row>
    <row r="30" spans="2:14" x14ac:dyDescent="0.35">
      <c r="B30" s="32" t="s">
        <v>27</v>
      </c>
      <c r="C30" s="36" t="s">
        <v>18</v>
      </c>
      <c r="D30" s="37">
        <v>456</v>
      </c>
      <c r="E30" s="37">
        <v>24532</v>
      </c>
      <c r="F30" s="43"/>
      <c r="G30" s="135"/>
      <c r="H30" s="37">
        <v>26883</v>
      </c>
      <c r="I30" s="37">
        <v>4084</v>
      </c>
      <c r="J30" s="37">
        <v>5938</v>
      </c>
      <c r="L30" s="69" t="s">
        <v>13</v>
      </c>
      <c r="M30" s="70" t="s">
        <v>31</v>
      </c>
      <c r="N30" s="42">
        <v>389.85</v>
      </c>
    </row>
    <row r="31" spans="2:14" ht="15" thickBot="1" x14ac:dyDescent="0.4">
      <c r="B31" s="29" t="s">
        <v>27</v>
      </c>
      <c r="C31" s="38" t="s">
        <v>19</v>
      </c>
      <c r="D31" s="45">
        <v>678.04</v>
      </c>
      <c r="E31" s="45">
        <v>626.83999999999992</v>
      </c>
      <c r="F31" s="123"/>
      <c r="G31" s="114"/>
      <c r="H31" s="46">
        <v>443.3</v>
      </c>
      <c r="I31" s="46">
        <v>589.31999999999994</v>
      </c>
      <c r="J31" s="46">
        <v>684.9</v>
      </c>
      <c r="L31" s="69" t="s">
        <v>13</v>
      </c>
      <c r="M31" s="70" t="s">
        <v>32</v>
      </c>
      <c r="N31" s="42">
        <v>410.07000000000005</v>
      </c>
    </row>
    <row r="32" spans="2:14" x14ac:dyDescent="0.35">
      <c r="B32" s="23" t="s">
        <v>28</v>
      </c>
      <c r="C32" s="35" t="s">
        <v>16</v>
      </c>
      <c r="D32" s="133" t="s">
        <v>49</v>
      </c>
      <c r="E32" s="139">
        <v>80</v>
      </c>
      <c r="F32" s="136"/>
      <c r="G32" s="133" t="s">
        <v>49</v>
      </c>
      <c r="H32" s="139">
        <v>107</v>
      </c>
      <c r="I32" s="137">
        <v>55</v>
      </c>
      <c r="J32" s="113"/>
      <c r="L32" s="69" t="s">
        <v>14</v>
      </c>
      <c r="M32" s="70" t="s">
        <v>17</v>
      </c>
      <c r="N32" s="42">
        <v>501.94</v>
      </c>
    </row>
    <row r="33" spans="2:14" x14ac:dyDescent="0.35">
      <c r="B33" s="32" t="s">
        <v>28</v>
      </c>
      <c r="C33" s="36" t="s">
        <v>18</v>
      </c>
      <c r="D33" s="37" t="s">
        <v>49</v>
      </c>
      <c r="E33" s="157">
        <v>28217</v>
      </c>
      <c r="F33" s="43"/>
      <c r="G33" s="37" t="s">
        <v>49</v>
      </c>
      <c r="H33" s="157">
        <v>33714</v>
      </c>
      <c r="I33" s="37">
        <v>15697</v>
      </c>
      <c r="J33" s="115"/>
      <c r="L33" s="69" t="s">
        <v>14</v>
      </c>
      <c r="M33" s="70" t="s">
        <v>20</v>
      </c>
      <c r="N33" s="42">
        <v>611.52</v>
      </c>
    </row>
    <row r="34" spans="2:14" ht="15" thickBot="1" x14ac:dyDescent="0.4">
      <c r="B34" s="29" t="s">
        <v>28</v>
      </c>
      <c r="C34" s="38" t="s">
        <v>29</v>
      </c>
      <c r="D34" s="46" t="s">
        <v>49</v>
      </c>
      <c r="E34" s="158">
        <v>643.43999999999994</v>
      </c>
      <c r="F34" s="123"/>
      <c r="G34" s="46" t="s">
        <v>49</v>
      </c>
      <c r="H34" s="129">
        <v>422.8</v>
      </c>
      <c r="I34" s="46">
        <v>593.52</v>
      </c>
      <c r="J34" s="115"/>
      <c r="K34" s="44"/>
      <c r="L34" s="69" t="s">
        <v>14</v>
      </c>
      <c r="M34" s="70" t="s">
        <v>21</v>
      </c>
      <c r="N34" s="42">
        <v>618.18999999999994</v>
      </c>
    </row>
    <row r="35" spans="2:14" x14ac:dyDescent="0.35">
      <c r="B35" s="23" t="s">
        <v>30</v>
      </c>
      <c r="C35" s="35" t="s">
        <v>16</v>
      </c>
      <c r="D35" s="120"/>
      <c r="E35" s="112"/>
      <c r="F35" s="125"/>
      <c r="G35" s="133" t="s">
        <v>49</v>
      </c>
      <c r="H35" s="139">
        <v>25</v>
      </c>
      <c r="I35" s="133">
        <v>9</v>
      </c>
      <c r="J35" s="113"/>
      <c r="L35" s="69" t="s">
        <v>14</v>
      </c>
      <c r="M35" s="70" t="s">
        <v>23</v>
      </c>
      <c r="N35" s="42">
        <v>589.76</v>
      </c>
    </row>
    <row r="36" spans="2:14" x14ac:dyDescent="0.35">
      <c r="B36" s="32" t="s">
        <v>30</v>
      </c>
      <c r="C36" s="36" t="s">
        <v>18</v>
      </c>
      <c r="D36" s="120"/>
      <c r="E36" s="114"/>
      <c r="F36" s="126"/>
      <c r="G36" s="37" t="s">
        <v>49</v>
      </c>
      <c r="H36" s="157">
        <v>8794</v>
      </c>
      <c r="I36" s="37">
        <v>2934</v>
      </c>
      <c r="J36" s="115"/>
      <c r="L36" s="69" t="s">
        <v>14</v>
      </c>
      <c r="M36" s="70" t="s">
        <v>24</v>
      </c>
      <c r="N36" s="42">
        <v>588.82999999999993</v>
      </c>
    </row>
    <row r="37" spans="2:14" ht="15" thickBot="1" x14ac:dyDescent="0.4">
      <c r="B37" s="29" t="s">
        <v>30</v>
      </c>
      <c r="C37" s="38" t="s">
        <v>19</v>
      </c>
      <c r="D37" s="123"/>
      <c r="E37" s="116"/>
      <c r="F37" s="127"/>
      <c r="G37" s="46" t="s">
        <v>49</v>
      </c>
      <c r="H37" s="158">
        <v>480.36</v>
      </c>
      <c r="I37" s="46">
        <v>601.71999999999991</v>
      </c>
      <c r="J37" s="115"/>
      <c r="L37" s="69" t="s">
        <v>14</v>
      </c>
      <c r="M37" s="70" t="s">
        <v>25</v>
      </c>
      <c r="N37" s="42">
        <v>599.70999999999992</v>
      </c>
    </row>
    <row r="38" spans="2:14" ht="15" thickBot="1" x14ac:dyDescent="0.4">
      <c r="B38" s="23" t="s">
        <v>35</v>
      </c>
      <c r="C38" s="47" t="s">
        <v>16</v>
      </c>
      <c r="D38" s="118"/>
      <c r="E38" s="112"/>
      <c r="F38" s="125"/>
      <c r="G38" s="120"/>
      <c r="H38" s="118"/>
      <c r="I38" s="112"/>
      <c r="J38" s="139">
        <v>5</v>
      </c>
      <c r="L38" s="69" t="s">
        <v>14</v>
      </c>
      <c r="M38" s="70" t="s">
        <v>27</v>
      </c>
      <c r="N38" s="42">
        <v>589.31999999999994</v>
      </c>
    </row>
    <row r="39" spans="2:14" x14ac:dyDescent="0.35">
      <c r="B39" s="32" t="s">
        <v>35</v>
      </c>
      <c r="C39" s="48" t="s">
        <v>18</v>
      </c>
      <c r="D39" s="120"/>
      <c r="E39" s="114"/>
      <c r="F39" s="126"/>
      <c r="G39" s="120"/>
      <c r="H39" s="120"/>
      <c r="I39" s="114"/>
      <c r="J39" s="139">
        <v>338</v>
      </c>
      <c r="L39" s="69" t="s">
        <v>14</v>
      </c>
      <c r="M39" s="70" t="s">
        <v>28</v>
      </c>
      <c r="N39" s="42">
        <v>593.52</v>
      </c>
    </row>
    <row r="40" spans="2:14" ht="15" thickBot="1" x14ac:dyDescent="0.4">
      <c r="B40" s="29" t="s">
        <v>35</v>
      </c>
      <c r="C40" s="49" t="s">
        <v>19</v>
      </c>
      <c r="D40" s="123"/>
      <c r="E40" s="116"/>
      <c r="F40" s="127"/>
      <c r="G40" s="123"/>
      <c r="H40" s="123"/>
      <c r="I40" s="116"/>
      <c r="J40" s="129">
        <v>603.91</v>
      </c>
      <c r="L40" s="69" t="s">
        <v>14</v>
      </c>
      <c r="M40" s="70" t="s">
        <v>30</v>
      </c>
      <c r="N40" s="42">
        <v>601.71999999999991</v>
      </c>
    </row>
    <row r="41" spans="2:14" x14ac:dyDescent="0.35">
      <c r="B41" s="23" t="s">
        <v>31</v>
      </c>
      <c r="C41" s="35" t="s">
        <v>16</v>
      </c>
      <c r="D41" s="118"/>
      <c r="E41" s="112"/>
      <c r="F41" s="125"/>
      <c r="G41" s="112"/>
      <c r="H41" s="140">
        <v>50</v>
      </c>
      <c r="I41" s="134"/>
      <c r="J41" s="141">
        <v>3</v>
      </c>
      <c r="L41" s="69" t="s">
        <v>15</v>
      </c>
      <c r="M41" s="70" t="s">
        <v>22</v>
      </c>
      <c r="N41" s="42">
        <v>725.98</v>
      </c>
    </row>
    <row r="42" spans="2:14" x14ac:dyDescent="0.35">
      <c r="B42" s="32" t="s">
        <v>31</v>
      </c>
      <c r="C42" s="36" t="s">
        <v>18</v>
      </c>
      <c r="D42" s="120"/>
      <c r="E42" s="114"/>
      <c r="F42" s="126"/>
      <c r="G42" s="114"/>
      <c r="H42" s="50">
        <v>13228</v>
      </c>
      <c r="I42" s="135"/>
      <c r="J42" s="37">
        <v>319</v>
      </c>
      <c r="L42" s="69" t="s">
        <v>15</v>
      </c>
      <c r="M42" s="70" t="s">
        <v>23</v>
      </c>
      <c r="N42" s="42">
        <v>696</v>
      </c>
    </row>
    <row r="43" spans="2:14" ht="15" thickBot="1" x14ac:dyDescent="0.4">
      <c r="B43" s="29" t="s">
        <v>31</v>
      </c>
      <c r="C43" s="38" t="s">
        <v>19</v>
      </c>
      <c r="D43" s="123"/>
      <c r="E43" s="116"/>
      <c r="F43" s="127"/>
      <c r="G43" s="116"/>
      <c r="H43" s="130">
        <v>389.85</v>
      </c>
      <c r="I43" s="116"/>
      <c r="J43" s="46">
        <v>641.70999999999992</v>
      </c>
      <c r="L43" s="69" t="s">
        <v>15</v>
      </c>
      <c r="M43" s="70" t="s">
        <v>26</v>
      </c>
      <c r="N43" s="42">
        <v>693.17</v>
      </c>
    </row>
    <row r="44" spans="2:14" x14ac:dyDescent="0.35">
      <c r="B44" s="32" t="s">
        <v>32</v>
      </c>
      <c r="C44" s="35" t="s">
        <v>16</v>
      </c>
      <c r="D44" s="118"/>
      <c r="E44" s="112"/>
      <c r="F44" s="125"/>
      <c r="G44" s="112"/>
      <c r="H44" s="132">
        <v>15</v>
      </c>
      <c r="I44" s="112"/>
      <c r="J44" s="121"/>
      <c r="L44" s="69" t="s">
        <v>15</v>
      </c>
      <c r="M44" s="70" t="s">
        <v>27</v>
      </c>
      <c r="N44" s="42">
        <v>684.9</v>
      </c>
    </row>
    <row r="45" spans="2:14" x14ac:dyDescent="0.35">
      <c r="B45" s="32" t="s">
        <v>32</v>
      </c>
      <c r="C45" s="36" t="s">
        <v>18</v>
      </c>
      <c r="D45" s="120"/>
      <c r="E45" s="114"/>
      <c r="F45" s="126"/>
      <c r="G45" s="114"/>
      <c r="H45" s="50">
        <v>4147</v>
      </c>
      <c r="I45" s="114"/>
      <c r="J45" s="121"/>
      <c r="L45" s="69" t="s">
        <v>15</v>
      </c>
      <c r="M45" s="70" t="s">
        <v>31</v>
      </c>
      <c r="N45" s="42">
        <v>641.70999999999992</v>
      </c>
    </row>
    <row r="46" spans="2:14" ht="15" thickBot="1" x14ac:dyDescent="0.4">
      <c r="B46" s="32" t="s">
        <v>32</v>
      </c>
      <c r="C46" s="38" t="s">
        <v>19</v>
      </c>
      <c r="D46" s="120"/>
      <c r="E46" s="114"/>
      <c r="F46" s="126"/>
      <c r="G46" s="114"/>
      <c r="H46" s="131">
        <v>410.07000000000005</v>
      </c>
      <c r="I46" s="114"/>
      <c r="J46" s="121"/>
      <c r="L46" s="71" t="s">
        <v>15</v>
      </c>
      <c r="M46" s="72" t="s">
        <v>35</v>
      </c>
      <c r="N46" s="51">
        <v>603.91</v>
      </c>
    </row>
    <row r="47" spans="2:14" x14ac:dyDescent="0.35">
      <c r="B47" s="169" t="s">
        <v>33</v>
      </c>
      <c r="C47" s="52" t="s">
        <v>16</v>
      </c>
      <c r="D47" s="53">
        <v>13</v>
      </c>
      <c r="E47" s="54">
        <v>880</v>
      </c>
      <c r="F47" s="55">
        <v>123</v>
      </c>
      <c r="G47" s="54">
        <v>1</v>
      </c>
      <c r="H47" s="55">
        <v>443</v>
      </c>
      <c r="I47" s="54">
        <v>525</v>
      </c>
      <c r="J47" s="56">
        <v>132</v>
      </c>
      <c r="N47" s="57"/>
    </row>
    <row r="48" spans="2:14" x14ac:dyDescent="0.35">
      <c r="B48" s="170"/>
      <c r="C48" s="58" t="s">
        <v>18</v>
      </c>
      <c r="D48" s="59">
        <v>3330</v>
      </c>
      <c r="E48" s="60">
        <v>337238</v>
      </c>
      <c r="F48" s="61">
        <v>49675</v>
      </c>
      <c r="G48" s="60">
        <v>481</v>
      </c>
      <c r="H48" s="61">
        <v>140787</v>
      </c>
      <c r="I48" s="60">
        <v>167509</v>
      </c>
      <c r="J48" s="62">
        <v>15234</v>
      </c>
      <c r="L48" s="20" t="s">
        <v>61</v>
      </c>
    </row>
    <row r="49" spans="2:12" ht="15" thickBot="1" x14ac:dyDescent="0.4">
      <c r="B49" s="171"/>
      <c r="C49" s="163" t="s">
        <v>19</v>
      </c>
      <c r="D49" s="63">
        <v>666.57739039039041</v>
      </c>
      <c r="E49" s="64">
        <v>652.96825076059042</v>
      </c>
      <c r="F49" s="65">
        <v>643.21999999999991</v>
      </c>
      <c r="G49" s="64">
        <v>575.41</v>
      </c>
      <c r="H49" s="65">
        <v>451.88664052788965</v>
      </c>
      <c r="I49" s="64">
        <v>597.83672059411731</v>
      </c>
      <c r="J49" s="66">
        <v>689.342221346987</v>
      </c>
      <c r="L49" s="20" t="s">
        <v>53</v>
      </c>
    </row>
    <row r="50" spans="2:12" x14ac:dyDescent="0.35">
      <c r="L50" s="20" t="s">
        <v>43</v>
      </c>
    </row>
    <row r="51" spans="2:12" x14ac:dyDescent="0.35">
      <c r="C51" s="20" t="s">
        <v>60</v>
      </c>
      <c r="L51" s="20" t="s">
        <v>44</v>
      </c>
    </row>
    <row r="52" spans="2:12" x14ac:dyDescent="0.35">
      <c r="L52" s="20" t="s">
        <v>50</v>
      </c>
    </row>
    <row r="53" spans="2:12" x14ac:dyDescent="0.35">
      <c r="L53" s="20" t="s">
        <v>51</v>
      </c>
    </row>
    <row r="54" spans="2:12" x14ac:dyDescent="0.35">
      <c r="L54" s="20" t="s">
        <v>52</v>
      </c>
    </row>
  </sheetData>
  <mergeCells count="5">
    <mergeCell ref="B47:B49"/>
    <mergeCell ref="B3:B4"/>
    <mergeCell ref="L3:L4"/>
    <mergeCell ref="N3:N4"/>
    <mergeCell ref="M3:M4"/>
  </mergeCells>
  <conditionalFormatting sqref="E32:E34">
    <cfRule type="cellIs" dxfId="13" priority="5" stopIfTrue="1" operator="equal">
      <formula>$AF$9</formula>
    </cfRule>
    <cfRule type="cellIs" dxfId="12" priority="6" stopIfTrue="1" operator="equal">
      <formula>$AF$7</formula>
    </cfRule>
  </conditionalFormatting>
  <conditionalFormatting sqref="H11:I12">
    <cfRule type="cellIs" dxfId="11" priority="19" stopIfTrue="1" operator="equal">
      <formula>$AF$9</formula>
    </cfRule>
    <cfRule type="cellIs" dxfId="10" priority="20" stopIfTrue="1" operator="equal">
      <formula>$AF$7</formula>
    </cfRule>
  </conditionalFormatting>
  <conditionalFormatting sqref="H21:I21">
    <cfRule type="cellIs" dxfId="9" priority="17" stopIfTrue="1" operator="equal">
      <formula>$AF$9</formula>
    </cfRule>
    <cfRule type="cellIs" dxfId="8" priority="18" stopIfTrue="1" operator="equal">
      <formula>$AF$7</formula>
    </cfRule>
  </conditionalFormatting>
  <conditionalFormatting sqref="H26:I27">
    <cfRule type="cellIs" dxfId="7" priority="1" stopIfTrue="1" operator="equal">
      <formula>$AF$9</formula>
    </cfRule>
    <cfRule type="cellIs" dxfId="6" priority="2" stopIfTrue="1" operator="equal">
      <formula>$AF$7</formula>
    </cfRule>
  </conditionalFormatting>
  <conditionalFormatting sqref="H33:I35">
    <cfRule type="cellIs" dxfId="5" priority="9" stopIfTrue="1" operator="equal">
      <formula>$AF$9</formula>
    </cfRule>
    <cfRule type="cellIs" dxfId="4" priority="10" stopIfTrue="1" operator="equal">
      <formula>$AF$7</formula>
    </cfRule>
  </conditionalFormatting>
  <conditionalFormatting sqref="H41:I42">
    <cfRule type="cellIs" dxfId="3" priority="13" stopIfTrue="1" operator="equal">
      <formula>$AF$9</formula>
    </cfRule>
    <cfRule type="cellIs" dxfId="2" priority="14" stopIfTrue="1" operator="equal">
      <formula>$AF$7</formula>
    </cfRule>
  </conditionalFormatting>
  <conditionalFormatting sqref="H44:I45">
    <cfRule type="cellIs" dxfId="1" priority="3" stopIfTrue="1" operator="equal">
      <formula>$AF$9</formula>
    </cfRule>
    <cfRule type="cellIs" dxfId="0" priority="4" stopIfTrue="1" operator="equal">
      <formula>$AF$7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B65"/>
  <sheetViews>
    <sheetView zoomScaleNormal="100" workbookViewId="0"/>
  </sheetViews>
  <sheetFormatPr defaultColWidth="8.81640625" defaultRowHeight="14.5" x14ac:dyDescent="0.35"/>
  <cols>
    <col min="1" max="1" width="5.1796875" customWidth="1"/>
    <col min="2" max="2" width="12.81640625" style="2" customWidth="1"/>
    <col min="3" max="3" width="15.54296875" style="1" customWidth="1"/>
    <col min="4" max="4" width="15" style="1" customWidth="1"/>
    <col min="5" max="5" width="15.54296875" customWidth="1"/>
    <col min="6" max="6" width="15.81640625" customWidth="1"/>
    <col min="7" max="7" width="15.54296875" customWidth="1"/>
    <col min="8" max="8" width="17" customWidth="1"/>
    <col min="9" max="9" width="16.81640625" customWidth="1"/>
    <col min="10" max="10" width="17" customWidth="1"/>
    <col min="11" max="11" width="15.54296875" bestFit="1" customWidth="1"/>
    <col min="12" max="12" width="14.1796875" customWidth="1"/>
    <col min="13" max="13" width="16.54296875" customWidth="1"/>
    <col min="14" max="26" width="16.1796875" customWidth="1"/>
    <col min="29" max="29" width="12.81640625" customWidth="1"/>
    <col min="32" max="32" width="11.81640625" customWidth="1"/>
    <col min="35" max="35" width="11.453125" customWidth="1"/>
    <col min="38" max="38" width="13.1796875" customWidth="1"/>
    <col min="41" max="41" width="15.1796875" customWidth="1"/>
  </cols>
  <sheetData>
    <row r="1" spans="2:106" x14ac:dyDescent="0.35">
      <c r="B1" t="s">
        <v>64</v>
      </c>
    </row>
    <row r="2" spans="2:106" ht="15" thickBot="1" x14ac:dyDescent="0.4"/>
    <row r="3" spans="2:106" ht="15" thickBot="1" x14ac:dyDescent="0.4">
      <c r="B3" s="83"/>
      <c r="C3" s="84">
        <v>2025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  <c r="O3" s="87">
        <v>2026</v>
      </c>
      <c r="P3" s="88"/>
      <c r="Q3" s="88"/>
      <c r="R3" s="88"/>
      <c r="S3" s="88"/>
      <c r="T3" s="88"/>
      <c r="U3" s="88"/>
      <c r="V3" s="88"/>
      <c r="W3" s="88"/>
      <c r="X3" s="88"/>
      <c r="Y3" s="88"/>
      <c r="Z3" s="89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</row>
    <row r="4" spans="2:106" ht="16" customHeight="1" thickBot="1" x14ac:dyDescent="0.4">
      <c r="B4" s="91"/>
      <c r="C4" s="92" t="s">
        <v>67</v>
      </c>
      <c r="D4" s="92" t="s">
        <v>68</v>
      </c>
      <c r="E4" s="92" t="s">
        <v>69</v>
      </c>
      <c r="F4" s="92" t="s">
        <v>70</v>
      </c>
      <c r="G4" s="92" t="s">
        <v>71</v>
      </c>
      <c r="H4" s="92" t="s">
        <v>72</v>
      </c>
      <c r="I4" s="92" t="s">
        <v>73</v>
      </c>
      <c r="J4" s="92" t="s">
        <v>74</v>
      </c>
      <c r="K4" s="92" t="s">
        <v>75</v>
      </c>
      <c r="L4" s="92" t="s">
        <v>76</v>
      </c>
      <c r="M4" s="92" t="s">
        <v>77</v>
      </c>
      <c r="N4" s="92" t="s">
        <v>78</v>
      </c>
      <c r="O4" s="93" t="s">
        <v>81</v>
      </c>
      <c r="P4" s="93" t="s">
        <v>82</v>
      </c>
      <c r="Q4" s="93" t="s">
        <v>83</v>
      </c>
      <c r="R4" s="93" t="s">
        <v>84</v>
      </c>
      <c r="S4" s="93" t="s">
        <v>85</v>
      </c>
      <c r="T4" s="93" t="s">
        <v>86</v>
      </c>
      <c r="U4" s="93" t="s">
        <v>87</v>
      </c>
      <c r="V4" s="93" t="s">
        <v>88</v>
      </c>
      <c r="W4" s="93" t="s">
        <v>89</v>
      </c>
      <c r="X4" s="93" t="s">
        <v>90</v>
      </c>
      <c r="Y4" s="93" t="s">
        <v>91</v>
      </c>
      <c r="Z4" s="93" t="s">
        <v>92</v>
      </c>
    </row>
    <row r="5" spans="2:106" ht="15" thickBot="1" x14ac:dyDescent="0.4">
      <c r="B5" s="94" t="s">
        <v>37</v>
      </c>
      <c r="C5" s="95">
        <v>553.42000000000007</v>
      </c>
      <c r="D5" s="95">
        <v>564.07999999999993</v>
      </c>
      <c r="E5" s="95">
        <v>579.77</v>
      </c>
      <c r="F5" s="95">
        <v>588.52</v>
      </c>
      <c r="G5" s="95">
        <v>601.95999999999992</v>
      </c>
      <c r="H5" s="95">
        <v>605.23</v>
      </c>
      <c r="I5" s="95">
        <v>622.31999999999994</v>
      </c>
      <c r="J5" s="95">
        <v>627.57999999999993</v>
      </c>
      <c r="K5" s="95">
        <v>657.83999999999992</v>
      </c>
      <c r="L5" s="95">
        <v>672.81</v>
      </c>
      <c r="M5" s="95">
        <v>677.12</v>
      </c>
      <c r="N5" s="95">
        <v>687.36</v>
      </c>
      <c r="O5" s="95">
        <v>705.93999999999994</v>
      </c>
      <c r="P5" s="95">
        <v>706</v>
      </c>
      <c r="Q5" s="95">
        <v>677.65</v>
      </c>
      <c r="R5" s="95">
        <v>668.63</v>
      </c>
      <c r="S5" s="95">
        <v>647.5</v>
      </c>
      <c r="T5" s="95"/>
      <c r="U5" s="95"/>
      <c r="V5" s="95"/>
      <c r="W5" s="95"/>
      <c r="X5" s="95"/>
      <c r="Y5" s="95"/>
      <c r="Z5" s="95"/>
    </row>
    <row r="6" spans="2:106" ht="15" thickBot="1" x14ac:dyDescent="0.4">
      <c r="B6" s="96" t="s">
        <v>38</v>
      </c>
      <c r="C6" s="97">
        <v>539.69000000000005</v>
      </c>
      <c r="D6" s="97">
        <v>555.17999999999995</v>
      </c>
      <c r="E6" s="97">
        <v>563.64</v>
      </c>
      <c r="F6" s="97">
        <v>589.37</v>
      </c>
      <c r="G6" s="97">
        <v>600.32999999999993</v>
      </c>
      <c r="H6" s="97">
        <v>609.32999999999993</v>
      </c>
      <c r="I6" s="97">
        <v>628.29999999999995</v>
      </c>
      <c r="J6" s="97">
        <v>609.66</v>
      </c>
      <c r="K6" s="97">
        <v>657.68999999999994</v>
      </c>
      <c r="L6" s="97">
        <v>637.35</v>
      </c>
      <c r="M6" s="97">
        <v>643.98</v>
      </c>
      <c r="N6" s="97">
        <v>668.8</v>
      </c>
      <c r="O6" s="95">
        <v>691.36</v>
      </c>
      <c r="P6" s="95">
        <v>702.75</v>
      </c>
      <c r="Q6" s="95">
        <v>685.6</v>
      </c>
      <c r="R6" s="95">
        <v>657.01</v>
      </c>
      <c r="S6" s="95">
        <v>643.21999999999991</v>
      </c>
      <c r="T6" s="95"/>
      <c r="U6" s="95"/>
      <c r="V6" s="95"/>
      <c r="W6" s="95"/>
      <c r="X6" s="95"/>
      <c r="Y6" s="95"/>
      <c r="Z6" s="95"/>
    </row>
    <row r="7" spans="2:106" ht="15" thickBot="1" x14ac:dyDescent="0.4">
      <c r="B7" s="96" t="s">
        <v>39</v>
      </c>
      <c r="C7" s="98"/>
      <c r="D7" s="97"/>
      <c r="E7" s="97">
        <v>560.41</v>
      </c>
      <c r="F7" s="97">
        <v>598.80999999999995</v>
      </c>
      <c r="G7" s="97">
        <v>598.75</v>
      </c>
      <c r="H7" s="97"/>
      <c r="I7" s="97">
        <v>640.41</v>
      </c>
      <c r="J7" s="97">
        <v>655.41</v>
      </c>
      <c r="K7" s="97">
        <v>640.41</v>
      </c>
      <c r="L7" s="97">
        <v>695.41</v>
      </c>
      <c r="M7" s="97">
        <v>670.41</v>
      </c>
      <c r="N7" s="97"/>
      <c r="O7" s="95">
        <v>706.94999999999993</v>
      </c>
      <c r="P7" s="95">
        <v>700.41</v>
      </c>
      <c r="Q7" s="95">
        <v>690.41</v>
      </c>
      <c r="R7" s="95">
        <v>675.41</v>
      </c>
      <c r="S7" s="95">
        <v>575.41</v>
      </c>
      <c r="T7" s="95"/>
      <c r="U7" s="95"/>
      <c r="V7" s="95"/>
      <c r="W7" s="95"/>
      <c r="X7" s="95"/>
      <c r="Y7" s="95"/>
      <c r="Z7" s="95"/>
    </row>
    <row r="8" spans="2:106" ht="15" thickBot="1" x14ac:dyDescent="0.4">
      <c r="B8" s="96" t="s">
        <v>40</v>
      </c>
      <c r="C8" s="97">
        <v>352.17</v>
      </c>
      <c r="D8" s="97">
        <v>374.74</v>
      </c>
      <c r="E8" s="97">
        <v>413.26000000000005</v>
      </c>
      <c r="F8" s="97">
        <v>414.96000000000004</v>
      </c>
      <c r="G8" s="97">
        <v>451.53000000000003</v>
      </c>
      <c r="H8" s="97">
        <v>450.89000000000004</v>
      </c>
      <c r="I8" s="97">
        <v>490.75</v>
      </c>
      <c r="J8" s="97">
        <v>482.05</v>
      </c>
      <c r="K8" s="97">
        <v>493.85</v>
      </c>
      <c r="L8" s="97">
        <v>495.13000000000005</v>
      </c>
      <c r="M8" s="97">
        <v>512.71</v>
      </c>
      <c r="N8" s="97">
        <v>484.65000000000003</v>
      </c>
      <c r="O8" s="95">
        <v>480.62</v>
      </c>
      <c r="P8" s="95">
        <v>474.90000000000003</v>
      </c>
      <c r="Q8" s="95">
        <v>474.25</v>
      </c>
      <c r="R8" s="95">
        <v>461.05</v>
      </c>
      <c r="S8" s="95">
        <v>422.8</v>
      </c>
      <c r="T8" s="95"/>
      <c r="U8" s="95"/>
      <c r="V8" s="95"/>
      <c r="W8" s="95"/>
      <c r="X8" s="95"/>
      <c r="Y8" s="95"/>
      <c r="Z8" s="95"/>
    </row>
    <row r="9" spans="2:106" ht="15" thickBot="1" x14ac:dyDescent="0.4">
      <c r="B9" s="96" t="s">
        <v>41</v>
      </c>
      <c r="C9" s="97">
        <v>513.05999999999995</v>
      </c>
      <c r="D9" s="97">
        <v>512.13</v>
      </c>
      <c r="E9" s="97">
        <v>540.36</v>
      </c>
      <c r="F9" s="97">
        <v>538.62</v>
      </c>
      <c r="G9" s="97">
        <v>571.54999999999995</v>
      </c>
      <c r="H9" s="97">
        <v>587.31999999999994</v>
      </c>
      <c r="I9" s="97">
        <v>572.30999999999995</v>
      </c>
      <c r="J9" s="97">
        <v>587.30999999999995</v>
      </c>
      <c r="K9" s="97">
        <v>618.31999999999994</v>
      </c>
      <c r="L9" s="97">
        <v>630.91999999999996</v>
      </c>
      <c r="M9" s="97">
        <v>622.42999999999995</v>
      </c>
      <c r="N9" s="97">
        <v>661.20999999999992</v>
      </c>
      <c r="O9" s="95">
        <v>635.11</v>
      </c>
      <c r="P9" s="95">
        <v>662.17</v>
      </c>
      <c r="Q9" s="95">
        <v>659.18999999999994</v>
      </c>
      <c r="R9" s="95">
        <v>637.19999999999993</v>
      </c>
      <c r="S9" s="95">
        <v>588.82999999999993</v>
      </c>
      <c r="T9" s="95"/>
      <c r="U9" s="95"/>
      <c r="V9" s="95"/>
      <c r="W9" s="95"/>
      <c r="X9" s="95"/>
      <c r="Y9" s="95"/>
      <c r="Z9" s="95"/>
    </row>
    <row r="10" spans="2:106" ht="15" thickBot="1" x14ac:dyDescent="0.4">
      <c r="B10" s="84" t="s">
        <v>42</v>
      </c>
      <c r="C10" s="99"/>
      <c r="D10" s="99">
        <v>585.41</v>
      </c>
      <c r="E10" s="99">
        <v>550.41</v>
      </c>
      <c r="F10" s="99"/>
      <c r="G10" s="99">
        <v>610.41</v>
      </c>
      <c r="H10" s="99"/>
      <c r="I10" s="99">
        <v>622.94999999999993</v>
      </c>
      <c r="J10" s="99">
        <v>641.98</v>
      </c>
      <c r="K10" s="99">
        <v>662.17</v>
      </c>
      <c r="L10" s="99">
        <v>600.41</v>
      </c>
      <c r="M10" s="99"/>
      <c r="N10" s="99">
        <v>691.65</v>
      </c>
      <c r="O10" s="99">
        <v>435.20000000000005</v>
      </c>
      <c r="P10" s="99"/>
      <c r="Q10" s="99">
        <v>710.41</v>
      </c>
      <c r="R10" s="99">
        <v>660.41</v>
      </c>
      <c r="S10" s="99">
        <v>666.48</v>
      </c>
      <c r="T10" s="99"/>
      <c r="U10" s="99"/>
      <c r="V10" s="99"/>
      <c r="W10" s="99"/>
      <c r="X10" s="99"/>
      <c r="Y10" s="99"/>
      <c r="Z10" s="99"/>
    </row>
    <row r="12" spans="2:106" x14ac:dyDescent="0.35">
      <c r="B12" s="90" t="s">
        <v>61</v>
      </c>
      <c r="F12" s="90" t="s">
        <v>44</v>
      </c>
      <c r="H12" s="90" t="s">
        <v>52</v>
      </c>
    </row>
    <row r="13" spans="2:106" x14ac:dyDescent="0.35">
      <c r="B13" s="90" t="s">
        <v>53</v>
      </c>
      <c r="F13" s="90" t="s">
        <v>50</v>
      </c>
    </row>
    <row r="14" spans="2:106" x14ac:dyDescent="0.35">
      <c r="B14" s="90" t="s">
        <v>43</v>
      </c>
      <c r="F14" s="90" t="s">
        <v>51</v>
      </c>
      <c r="H14" s="165" t="s">
        <v>65</v>
      </c>
    </row>
    <row r="17" spans="2:10" x14ac:dyDescent="0.35">
      <c r="B17" t="s">
        <v>66</v>
      </c>
      <c r="C17"/>
      <c r="D17"/>
      <c r="I17" t="s">
        <v>94</v>
      </c>
    </row>
    <row r="18" spans="2:10" ht="15" thickBot="1" x14ac:dyDescent="0.4">
      <c r="B18"/>
      <c r="C18"/>
      <c r="D18"/>
    </row>
    <row r="19" spans="2:10" ht="20.5" customHeight="1" thickBot="1" x14ac:dyDescent="0.4">
      <c r="B19" s="182" t="s">
        <v>46</v>
      </c>
      <c r="C19" s="182" t="s">
        <v>7</v>
      </c>
      <c r="D19" s="178" t="s">
        <v>47</v>
      </c>
      <c r="E19" s="179"/>
      <c r="F19" s="180" t="s">
        <v>55</v>
      </c>
      <c r="G19" s="180" t="s">
        <v>54</v>
      </c>
    </row>
    <row r="20" spans="2:10" ht="22.5" customHeight="1" thickBot="1" x14ac:dyDescent="0.4">
      <c r="B20" s="183"/>
      <c r="C20" s="183"/>
      <c r="D20" s="100" t="s">
        <v>97</v>
      </c>
      <c r="E20" s="100" t="s">
        <v>102</v>
      </c>
      <c r="F20" s="181"/>
      <c r="G20" s="181"/>
    </row>
    <row r="21" spans="2:10" x14ac:dyDescent="0.35">
      <c r="B21" s="101" t="s">
        <v>9</v>
      </c>
      <c r="C21" s="102" t="s">
        <v>17</v>
      </c>
      <c r="D21" s="103" t="s">
        <v>93</v>
      </c>
      <c r="E21" s="103">
        <v>720.41</v>
      </c>
      <c r="F21" s="142" t="s">
        <v>93</v>
      </c>
      <c r="G21" s="168"/>
    </row>
    <row r="22" spans="2:10" x14ac:dyDescent="0.35">
      <c r="B22" s="104" t="s">
        <v>9</v>
      </c>
      <c r="C22" s="105" t="s">
        <v>20</v>
      </c>
      <c r="D22" s="106">
        <v>700.41</v>
      </c>
      <c r="E22" s="103">
        <v>662.41</v>
      </c>
      <c r="F22" s="143">
        <v>-38</v>
      </c>
      <c r="G22" s="145">
        <v>-5.4253936979768991E-2</v>
      </c>
    </row>
    <row r="23" spans="2:10" x14ac:dyDescent="0.35">
      <c r="B23" s="104" t="s">
        <v>9</v>
      </c>
      <c r="C23" s="105" t="s">
        <v>23</v>
      </c>
      <c r="D23" s="107">
        <v>692.12</v>
      </c>
      <c r="E23" s="107">
        <v>660.03</v>
      </c>
      <c r="F23" s="143">
        <v>-32.090000000000032</v>
      </c>
      <c r="G23" s="145">
        <v>-4.6364792232560847E-2</v>
      </c>
    </row>
    <row r="24" spans="2:10" x14ac:dyDescent="0.35">
      <c r="B24" s="104" t="s">
        <v>9</v>
      </c>
      <c r="C24" s="105" t="s">
        <v>24</v>
      </c>
      <c r="D24" s="107">
        <v>660.41</v>
      </c>
      <c r="E24" s="103">
        <v>666.48</v>
      </c>
      <c r="F24" s="143">
        <v>6.07000000000005</v>
      </c>
      <c r="G24" s="144">
        <v>9.1912599748642521E-3</v>
      </c>
    </row>
    <row r="25" spans="2:10" x14ac:dyDescent="0.35">
      <c r="B25" s="104" t="s">
        <v>9</v>
      </c>
      <c r="C25" s="105" t="s">
        <v>27</v>
      </c>
      <c r="D25" s="107">
        <v>661.74</v>
      </c>
      <c r="E25" s="107">
        <v>678.04</v>
      </c>
      <c r="F25" s="143">
        <v>16.299999999999955</v>
      </c>
      <c r="G25" s="144">
        <v>2.4632030706924102E-2</v>
      </c>
    </row>
    <row r="26" spans="2:10" x14ac:dyDescent="0.35">
      <c r="B26" s="104" t="s">
        <v>9</v>
      </c>
      <c r="C26" s="105" t="s">
        <v>28</v>
      </c>
      <c r="D26" s="106">
        <v>630.41</v>
      </c>
      <c r="E26" s="103" t="s">
        <v>93</v>
      </c>
      <c r="F26" s="143"/>
      <c r="G26" s="145"/>
    </row>
    <row r="27" spans="2:10" x14ac:dyDescent="0.35">
      <c r="B27" s="104" t="s">
        <v>10</v>
      </c>
      <c r="C27" s="105" t="s">
        <v>17</v>
      </c>
      <c r="D27" s="107">
        <v>695.36</v>
      </c>
      <c r="E27" s="107">
        <v>664.11</v>
      </c>
      <c r="F27" s="143">
        <v>-31.25</v>
      </c>
      <c r="G27" s="145">
        <v>-4.4940750115048278E-2</v>
      </c>
    </row>
    <row r="28" spans="2:10" x14ac:dyDescent="0.35">
      <c r="B28" s="104" t="s">
        <v>10</v>
      </c>
      <c r="C28" s="105" t="s">
        <v>20</v>
      </c>
      <c r="D28" s="107">
        <v>687.18999999999994</v>
      </c>
      <c r="E28" s="107">
        <v>661.94999999999993</v>
      </c>
      <c r="F28" s="143">
        <v>-25.240000000000009</v>
      </c>
      <c r="G28" s="145">
        <v>-3.6729288842969221E-2</v>
      </c>
    </row>
    <row r="29" spans="2:10" x14ac:dyDescent="0.35">
      <c r="B29" s="104" t="s">
        <v>10</v>
      </c>
      <c r="C29" s="105" t="s">
        <v>23</v>
      </c>
      <c r="D29" s="107">
        <v>677.61</v>
      </c>
      <c r="E29" s="107">
        <v>653.16</v>
      </c>
      <c r="F29" s="143">
        <v>-24.450000000000045</v>
      </c>
      <c r="G29" s="145">
        <v>-3.6082702439456438E-2</v>
      </c>
    </row>
    <row r="30" spans="2:10" x14ac:dyDescent="0.35">
      <c r="B30" s="104" t="s">
        <v>10</v>
      </c>
      <c r="C30" s="105" t="s">
        <v>24</v>
      </c>
      <c r="D30" s="107">
        <v>668.63</v>
      </c>
      <c r="E30" s="107">
        <v>647.5</v>
      </c>
      <c r="F30" s="143">
        <v>-21.129999999999995</v>
      </c>
      <c r="G30" s="145">
        <v>-3.1601932309348935E-2</v>
      </c>
    </row>
    <row r="31" spans="2:10" x14ac:dyDescent="0.35">
      <c r="B31" s="104" t="s">
        <v>10</v>
      </c>
      <c r="C31" s="105" t="s">
        <v>27</v>
      </c>
      <c r="D31" s="107">
        <v>645.1</v>
      </c>
      <c r="E31" s="107">
        <v>626.83999999999992</v>
      </c>
      <c r="F31" s="143">
        <v>-18.260000000000105</v>
      </c>
      <c r="G31" s="145">
        <v>-2.8305689040459048E-2</v>
      </c>
    </row>
    <row r="32" spans="2:10" x14ac:dyDescent="0.35">
      <c r="B32" s="104" t="s">
        <v>10</v>
      </c>
      <c r="C32" s="105" t="s">
        <v>28</v>
      </c>
      <c r="D32" s="107">
        <v>657.63</v>
      </c>
      <c r="E32" s="107">
        <v>643.43999999999994</v>
      </c>
      <c r="F32" s="143">
        <v>-14.190000000000055</v>
      </c>
      <c r="G32" s="145">
        <v>-2.1577482779070345E-2</v>
      </c>
      <c r="J32" s="108"/>
    </row>
    <row r="33" spans="2:7" x14ac:dyDescent="0.35">
      <c r="B33" s="104" t="s">
        <v>11</v>
      </c>
      <c r="C33" s="105" t="s">
        <v>24</v>
      </c>
      <c r="D33" s="107">
        <v>657.01</v>
      </c>
      <c r="E33" s="107">
        <v>643.21999999999991</v>
      </c>
      <c r="F33" s="143">
        <v>-13.790000000000077</v>
      </c>
      <c r="G33" s="145">
        <v>-2.0989026042221748E-2</v>
      </c>
    </row>
    <row r="34" spans="2:7" x14ac:dyDescent="0.35">
      <c r="B34" s="104" t="s">
        <v>12</v>
      </c>
      <c r="C34" s="105" t="s">
        <v>17</v>
      </c>
      <c r="D34" s="106" t="s">
        <v>93</v>
      </c>
      <c r="E34" s="103" t="s">
        <v>93</v>
      </c>
      <c r="F34" s="143"/>
      <c r="G34" s="144"/>
    </row>
    <row r="35" spans="2:7" x14ac:dyDescent="0.35">
      <c r="B35" s="104" t="s">
        <v>12</v>
      </c>
      <c r="C35" s="105" t="s">
        <v>20</v>
      </c>
      <c r="D35" s="106">
        <v>700.41</v>
      </c>
      <c r="E35" s="103" t="s">
        <v>93</v>
      </c>
      <c r="F35" s="143"/>
      <c r="G35" s="145"/>
    </row>
    <row r="36" spans="2:7" x14ac:dyDescent="0.35">
      <c r="B36" s="104" t="s">
        <v>12</v>
      </c>
      <c r="C36" s="105" t="s">
        <v>21</v>
      </c>
      <c r="D36" s="106">
        <v>700.41</v>
      </c>
      <c r="E36" s="103" t="s">
        <v>93</v>
      </c>
      <c r="F36" s="143"/>
      <c r="G36" s="144"/>
    </row>
    <row r="37" spans="2:7" x14ac:dyDescent="0.35">
      <c r="B37" s="104" t="s">
        <v>12</v>
      </c>
      <c r="C37" s="105" t="s">
        <v>24</v>
      </c>
      <c r="D37" s="106">
        <v>675.41</v>
      </c>
      <c r="E37" s="106">
        <v>575.41</v>
      </c>
      <c r="F37" s="143">
        <v>-100</v>
      </c>
      <c r="G37" s="145">
        <v>-0.14805821649072415</v>
      </c>
    </row>
    <row r="38" spans="2:7" x14ac:dyDescent="0.35">
      <c r="B38" s="104" t="s">
        <v>12</v>
      </c>
      <c r="C38" s="105" t="s">
        <v>25</v>
      </c>
      <c r="D38" s="106" t="s">
        <v>93</v>
      </c>
      <c r="E38" s="103" t="s">
        <v>93</v>
      </c>
      <c r="F38" s="143"/>
      <c r="G38" s="144"/>
    </row>
    <row r="39" spans="2:7" x14ac:dyDescent="0.35">
      <c r="B39" s="104" t="s">
        <v>12</v>
      </c>
      <c r="C39" s="105" t="s">
        <v>28</v>
      </c>
      <c r="D39" s="106" t="s">
        <v>93</v>
      </c>
      <c r="E39" s="103" t="s">
        <v>93</v>
      </c>
      <c r="F39" s="143"/>
      <c r="G39" s="144"/>
    </row>
    <row r="40" spans="2:7" x14ac:dyDescent="0.35">
      <c r="B40" s="104" t="s">
        <v>12</v>
      </c>
      <c r="C40" s="105" t="s">
        <v>30</v>
      </c>
      <c r="D40" s="106" t="s">
        <v>93</v>
      </c>
      <c r="E40" s="103" t="s">
        <v>93</v>
      </c>
      <c r="F40" s="143"/>
      <c r="G40" s="144"/>
    </row>
    <row r="41" spans="2:7" x14ac:dyDescent="0.35">
      <c r="B41" s="104" t="s">
        <v>13</v>
      </c>
      <c r="C41" s="105" t="s">
        <v>24</v>
      </c>
      <c r="D41" s="107">
        <v>509.75</v>
      </c>
      <c r="E41" s="107">
        <v>478.01000000000005</v>
      </c>
      <c r="F41" s="143">
        <v>-31.739999999999952</v>
      </c>
      <c r="G41" s="145">
        <v>-6.226581657675323E-2</v>
      </c>
    </row>
    <row r="42" spans="2:7" x14ac:dyDescent="0.35">
      <c r="B42" s="104" t="s">
        <v>13</v>
      </c>
      <c r="C42" s="105" t="s">
        <v>25</v>
      </c>
      <c r="D42" s="107">
        <v>551.54999999999995</v>
      </c>
      <c r="E42" s="107">
        <v>509.20000000000005</v>
      </c>
      <c r="F42" s="143">
        <v>-42.349999999999909</v>
      </c>
      <c r="G42" s="145">
        <v>-7.6783609826851396E-2</v>
      </c>
    </row>
    <row r="43" spans="2:7" x14ac:dyDescent="0.35">
      <c r="B43" s="104" t="s">
        <v>13</v>
      </c>
      <c r="C43" s="105" t="s">
        <v>27</v>
      </c>
      <c r="D43" s="107">
        <v>440.24</v>
      </c>
      <c r="E43" s="107">
        <v>443.3</v>
      </c>
      <c r="F43" s="143">
        <v>3.0600000000000023</v>
      </c>
      <c r="G43" s="144">
        <v>6.9507541341087276E-3</v>
      </c>
    </row>
    <row r="44" spans="2:7" x14ac:dyDescent="0.35">
      <c r="B44" s="104" t="s">
        <v>13</v>
      </c>
      <c r="C44" s="105" t="s">
        <v>28</v>
      </c>
      <c r="D44" s="107">
        <v>461.05</v>
      </c>
      <c r="E44" s="107">
        <v>422.8</v>
      </c>
      <c r="F44" s="143">
        <v>-38.25</v>
      </c>
      <c r="G44" s="145">
        <v>-8.2962802299099914E-2</v>
      </c>
    </row>
    <row r="45" spans="2:7" x14ac:dyDescent="0.35">
      <c r="B45" s="104" t="s">
        <v>13</v>
      </c>
      <c r="C45" s="105" t="s">
        <v>30</v>
      </c>
      <c r="D45" s="107">
        <v>436.26000000000005</v>
      </c>
      <c r="E45" s="107">
        <v>480.36</v>
      </c>
      <c r="F45" s="143">
        <v>44.099999999999966</v>
      </c>
      <c r="G45" s="144">
        <v>0.10108650804566066</v>
      </c>
    </row>
    <row r="46" spans="2:7" x14ac:dyDescent="0.35">
      <c r="B46" s="104" t="s">
        <v>13</v>
      </c>
      <c r="C46" s="105" t="s">
        <v>31</v>
      </c>
      <c r="D46" s="107">
        <v>376.55</v>
      </c>
      <c r="E46" s="107">
        <v>389.85</v>
      </c>
      <c r="F46" s="143">
        <v>13.300000000000011</v>
      </c>
      <c r="G46" s="144">
        <v>3.5320674545213038E-2</v>
      </c>
    </row>
    <row r="47" spans="2:7" x14ac:dyDescent="0.35">
      <c r="B47" s="104" t="s">
        <v>13</v>
      </c>
      <c r="C47" s="105" t="s">
        <v>32</v>
      </c>
      <c r="D47" s="107">
        <v>457.5</v>
      </c>
      <c r="E47" s="107">
        <v>410.07000000000005</v>
      </c>
      <c r="F47" s="143">
        <v>-47.42999999999995</v>
      </c>
      <c r="G47" s="145">
        <v>-0.10367213114754092</v>
      </c>
    </row>
    <row r="48" spans="2:7" x14ac:dyDescent="0.35">
      <c r="B48" s="104" t="s">
        <v>14</v>
      </c>
      <c r="C48" s="105" t="s">
        <v>17</v>
      </c>
      <c r="D48" s="107">
        <v>668.43999999999994</v>
      </c>
      <c r="E48" s="107">
        <v>501.94</v>
      </c>
      <c r="F48" s="143">
        <v>-166.49999999999994</v>
      </c>
      <c r="G48" s="145">
        <v>-0.24908742744300161</v>
      </c>
    </row>
    <row r="49" spans="2:7" x14ac:dyDescent="0.35">
      <c r="B49" s="104" t="s">
        <v>14</v>
      </c>
      <c r="C49" s="105" t="s">
        <v>20</v>
      </c>
      <c r="D49" s="107">
        <v>657.67</v>
      </c>
      <c r="E49" s="107">
        <v>611.52</v>
      </c>
      <c r="F49" s="143">
        <v>-46.149999999999977</v>
      </c>
      <c r="G49" s="145">
        <v>-7.0171970745206536E-2</v>
      </c>
    </row>
    <row r="50" spans="2:7" x14ac:dyDescent="0.35">
      <c r="B50" s="104" t="s">
        <v>14</v>
      </c>
      <c r="C50" s="105" t="s">
        <v>21</v>
      </c>
      <c r="D50" s="107">
        <v>649.06999999999994</v>
      </c>
      <c r="E50" s="107">
        <v>618.18999999999994</v>
      </c>
      <c r="F50" s="143">
        <v>-30.879999999999995</v>
      </c>
      <c r="G50" s="145">
        <v>-4.7575762244442044E-2</v>
      </c>
    </row>
    <row r="51" spans="2:7" x14ac:dyDescent="0.35">
      <c r="B51" s="104" t="s">
        <v>14</v>
      </c>
      <c r="C51" s="105" t="s">
        <v>23</v>
      </c>
      <c r="D51" s="107">
        <v>634.81999999999994</v>
      </c>
      <c r="E51" s="107">
        <v>589.76</v>
      </c>
      <c r="F51" s="143">
        <v>-45.059999999999945</v>
      </c>
      <c r="G51" s="145">
        <v>-7.0980750448946028E-2</v>
      </c>
    </row>
    <row r="52" spans="2:7" x14ac:dyDescent="0.35">
      <c r="B52" s="104" t="s">
        <v>14</v>
      </c>
      <c r="C52" s="105" t="s">
        <v>24</v>
      </c>
      <c r="D52" s="107">
        <v>637.19999999999993</v>
      </c>
      <c r="E52" s="107">
        <v>588.82999999999993</v>
      </c>
      <c r="F52" s="143">
        <v>-48.370000000000005</v>
      </c>
      <c r="G52" s="145">
        <v>-7.5910232266164446E-2</v>
      </c>
    </row>
    <row r="53" spans="2:7" x14ac:dyDescent="0.35">
      <c r="B53" s="104" t="s">
        <v>14</v>
      </c>
      <c r="C53" s="105" t="s">
        <v>25</v>
      </c>
      <c r="D53" s="107">
        <v>618.07999999999993</v>
      </c>
      <c r="E53" s="107">
        <v>599.70999999999992</v>
      </c>
      <c r="F53" s="143">
        <v>-18.370000000000005</v>
      </c>
      <c r="G53" s="145">
        <v>-2.9721071705928082E-2</v>
      </c>
    </row>
    <row r="54" spans="2:7" x14ac:dyDescent="0.35">
      <c r="B54" s="104" t="s">
        <v>14</v>
      </c>
      <c r="C54" s="105" t="s">
        <v>27</v>
      </c>
      <c r="D54" s="107">
        <v>600.37</v>
      </c>
      <c r="E54" s="107">
        <v>589.31999999999994</v>
      </c>
      <c r="F54" s="143">
        <v>-11.050000000000068</v>
      </c>
      <c r="G54" s="145">
        <v>-1.8405316721355258E-2</v>
      </c>
    </row>
    <row r="55" spans="2:7" x14ac:dyDescent="0.35">
      <c r="B55" s="104" t="s">
        <v>14</v>
      </c>
      <c r="C55" s="105" t="s">
        <v>28</v>
      </c>
      <c r="D55" s="107">
        <v>611.6</v>
      </c>
      <c r="E55" s="107">
        <v>593.52</v>
      </c>
      <c r="F55" s="143">
        <v>-18.080000000000041</v>
      </c>
      <c r="G55" s="145">
        <v>-2.9561805101373517E-2</v>
      </c>
    </row>
    <row r="56" spans="2:7" x14ac:dyDescent="0.35">
      <c r="B56" s="104" t="s">
        <v>14</v>
      </c>
      <c r="C56" s="105" t="s">
        <v>30</v>
      </c>
      <c r="D56" s="107">
        <v>608.23</v>
      </c>
      <c r="E56" s="107">
        <v>601.71999999999991</v>
      </c>
      <c r="F56" s="143">
        <v>-6.5100000000001046</v>
      </c>
      <c r="G56" s="145">
        <v>-1.070318793877334E-2</v>
      </c>
    </row>
    <row r="57" spans="2:7" x14ac:dyDescent="0.35">
      <c r="B57" s="104" t="s">
        <v>15</v>
      </c>
      <c r="C57" s="105" t="s">
        <v>22</v>
      </c>
      <c r="D57" s="107">
        <v>720.41</v>
      </c>
      <c r="E57" s="107">
        <v>725.98</v>
      </c>
      <c r="F57" s="143">
        <v>5.57000000000005</v>
      </c>
      <c r="G57" s="144">
        <v>7.7317083327550495E-3</v>
      </c>
    </row>
    <row r="58" spans="2:7" x14ac:dyDescent="0.35">
      <c r="B58" s="104" t="s">
        <v>15</v>
      </c>
      <c r="C58" s="105" t="s">
        <v>23</v>
      </c>
      <c r="D58" s="107">
        <v>660.54</v>
      </c>
      <c r="E58" s="107">
        <v>696</v>
      </c>
      <c r="F58" s="143">
        <v>35.460000000000036</v>
      </c>
      <c r="G58" s="144">
        <v>5.3683349986374918E-2</v>
      </c>
    </row>
    <row r="59" spans="2:7" x14ac:dyDescent="0.35">
      <c r="B59" s="104" t="s">
        <v>15</v>
      </c>
      <c r="C59" s="105" t="s">
        <v>26</v>
      </c>
      <c r="D59" s="107">
        <v>680.05</v>
      </c>
      <c r="E59" s="107">
        <v>693.17</v>
      </c>
      <c r="F59" s="143">
        <v>13.120000000000005</v>
      </c>
      <c r="G59" s="144">
        <v>1.92926990662452E-2</v>
      </c>
    </row>
    <row r="60" spans="2:7" x14ac:dyDescent="0.35">
      <c r="B60" s="104" t="s">
        <v>15</v>
      </c>
      <c r="C60" s="105" t="s">
        <v>27</v>
      </c>
      <c r="D60" s="107">
        <v>691.49</v>
      </c>
      <c r="E60" s="107">
        <v>684.9</v>
      </c>
      <c r="F60" s="143">
        <v>-6.5900000000000318</v>
      </c>
      <c r="G60" s="145">
        <v>-9.5301450490968831E-3</v>
      </c>
    </row>
    <row r="61" spans="2:7" x14ac:dyDescent="0.35">
      <c r="B61" s="104" t="s">
        <v>15</v>
      </c>
      <c r="C61" s="105" t="s">
        <v>31</v>
      </c>
      <c r="D61" s="107" t="s">
        <v>93</v>
      </c>
      <c r="E61" s="103">
        <v>641.70999999999992</v>
      </c>
      <c r="F61" s="143" t="s">
        <v>93</v>
      </c>
      <c r="G61" s="145"/>
    </row>
    <row r="62" spans="2:7" ht="15" thickBot="1" x14ac:dyDescent="0.4">
      <c r="B62" s="109" t="s">
        <v>15</v>
      </c>
      <c r="C62" s="110" t="s">
        <v>35</v>
      </c>
      <c r="D62" s="111">
        <v>661.31999999999994</v>
      </c>
      <c r="E62" s="111">
        <v>603.91</v>
      </c>
      <c r="F62" s="146">
        <v>-57.409999999999968</v>
      </c>
      <c r="G62" s="184">
        <v>-8.6811226032782907E-2</v>
      </c>
    </row>
    <row r="63" spans="2:7" x14ac:dyDescent="0.35">
      <c r="D63"/>
    </row>
    <row r="64" spans="2:7" x14ac:dyDescent="0.35">
      <c r="D64"/>
    </row>
    <row r="65" spans="4:4" x14ac:dyDescent="0.35">
      <c r="D65"/>
    </row>
  </sheetData>
  <mergeCells count="5">
    <mergeCell ref="D19:E19"/>
    <mergeCell ref="G19:G20"/>
    <mergeCell ref="F19:F20"/>
    <mergeCell ref="B19:B20"/>
    <mergeCell ref="C19:C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0"/>
  <sheetViews>
    <sheetView zoomScaleNormal="100" workbookViewId="0"/>
  </sheetViews>
  <sheetFormatPr defaultRowHeight="14.5" x14ac:dyDescent="0.35"/>
  <cols>
    <col min="1" max="1" width="4.453125" customWidth="1"/>
    <col min="2" max="2" width="24.81640625" customWidth="1"/>
    <col min="3" max="3" width="14.81640625" customWidth="1"/>
    <col min="4" max="4" width="15.54296875" customWidth="1"/>
    <col min="5" max="5" width="14.54296875" customWidth="1"/>
    <col min="6" max="6" width="14.1796875" customWidth="1"/>
    <col min="7" max="7" width="15.1796875" customWidth="1"/>
    <col min="8" max="8" width="14.81640625" customWidth="1"/>
    <col min="9" max="9" width="13.54296875" customWidth="1"/>
    <col min="10" max="10" width="17.1796875" customWidth="1"/>
    <col min="11" max="11" width="7.1796875" customWidth="1"/>
  </cols>
  <sheetData>
    <row r="1" spans="2:11" x14ac:dyDescent="0.35">
      <c r="B1" t="s">
        <v>63</v>
      </c>
      <c r="D1" s="2"/>
      <c r="E1" s="2"/>
      <c r="F1" s="2"/>
      <c r="G1" s="2"/>
      <c r="H1" s="2"/>
    </row>
    <row r="2" spans="2:11" ht="15" thickBot="1" x14ac:dyDescent="0.4">
      <c r="D2" s="2"/>
      <c r="E2" s="2"/>
      <c r="F2" s="2"/>
      <c r="G2" s="2"/>
      <c r="H2" s="2"/>
    </row>
    <row r="3" spans="2:11" ht="15" thickBot="1" x14ac:dyDescent="0.4">
      <c r="B3" s="7" t="s">
        <v>47</v>
      </c>
      <c r="C3" s="8" t="s">
        <v>9</v>
      </c>
      <c r="D3" s="9" t="s">
        <v>10</v>
      </c>
      <c r="E3" s="10" t="s">
        <v>11</v>
      </c>
      <c r="F3" s="10" t="s">
        <v>12</v>
      </c>
      <c r="G3" s="10" t="s">
        <v>13</v>
      </c>
      <c r="H3" s="11" t="s">
        <v>14</v>
      </c>
      <c r="I3" s="7" t="s">
        <v>15</v>
      </c>
      <c r="J3" s="7" t="s">
        <v>45</v>
      </c>
      <c r="K3" s="3"/>
    </row>
    <row r="4" spans="2:11" ht="15" thickBot="1" x14ac:dyDescent="0.4">
      <c r="B4" s="75" t="s">
        <v>67</v>
      </c>
      <c r="C4" s="73">
        <v>539</v>
      </c>
      <c r="D4" s="12">
        <v>271159</v>
      </c>
      <c r="E4" s="12">
        <v>28056</v>
      </c>
      <c r="F4" s="12">
        <v>0</v>
      </c>
      <c r="G4" s="12">
        <v>109585</v>
      </c>
      <c r="H4" s="12">
        <v>111184</v>
      </c>
      <c r="I4" s="12">
        <v>11469</v>
      </c>
      <c r="J4" s="13">
        <v>531992</v>
      </c>
      <c r="K4" s="78">
        <v>2025</v>
      </c>
    </row>
    <row r="5" spans="2:11" x14ac:dyDescent="0.35">
      <c r="B5" s="76" t="s">
        <v>68</v>
      </c>
      <c r="C5" s="74">
        <v>2667</v>
      </c>
      <c r="D5" s="4">
        <v>296740</v>
      </c>
      <c r="E5" s="4">
        <v>24369</v>
      </c>
      <c r="F5" s="4">
        <v>0</v>
      </c>
      <c r="G5" s="4">
        <v>103415</v>
      </c>
      <c r="H5" s="4">
        <v>132734</v>
      </c>
      <c r="I5" s="4">
        <v>15237</v>
      </c>
      <c r="J5" s="5">
        <v>575162</v>
      </c>
    </row>
    <row r="6" spans="2:11" x14ac:dyDescent="0.35">
      <c r="B6" s="76" t="s">
        <v>69</v>
      </c>
      <c r="C6" s="74">
        <v>2715</v>
      </c>
      <c r="D6" s="4">
        <v>393546</v>
      </c>
      <c r="E6" s="4">
        <v>37780</v>
      </c>
      <c r="F6" s="4">
        <v>588</v>
      </c>
      <c r="G6" s="4">
        <v>169535</v>
      </c>
      <c r="H6" s="4">
        <v>177560</v>
      </c>
      <c r="I6" s="4">
        <v>16671</v>
      </c>
      <c r="J6" s="5">
        <v>798395</v>
      </c>
    </row>
    <row r="7" spans="2:11" x14ac:dyDescent="0.35">
      <c r="B7" s="76" t="s">
        <v>70</v>
      </c>
      <c r="C7" s="74">
        <v>2723</v>
      </c>
      <c r="D7" s="4">
        <v>438855</v>
      </c>
      <c r="E7" s="4">
        <v>41631</v>
      </c>
      <c r="F7" s="4">
        <v>3509</v>
      </c>
      <c r="G7" s="4">
        <v>149137</v>
      </c>
      <c r="H7" s="4">
        <v>161766</v>
      </c>
      <c r="I7" s="4">
        <v>12417</v>
      </c>
      <c r="J7" s="5">
        <v>810038</v>
      </c>
    </row>
    <row r="8" spans="2:11" x14ac:dyDescent="0.35">
      <c r="B8" s="76" t="s">
        <v>71</v>
      </c>
      <c r="C8" s="74">
        <v>3256</v>
      </c>
      <c r="D8" s="4">
        <v>395487</v>
      </c>
      <c r="E8" s="4">
        <v>36099</v>
      </c>
      <c r="F8" s="4">
        <v>997</v>
      </c>
      <c r="G8" s="4">
        <v>144369</v>
      </c>
      <c r="H8" s="4">
        <v>169583</v>
      </c>
      <c r="I8" s="4">
        <v>15891</v>
      </c>
      <c r="J8" s="5">
        <v>765682</v>
      </c>
    </row>
    <row r="9" spans="2:11" x14ac:dyDescent="0.35">
      <c r="B9" s="76" t="s">
        <v>72</v>
      </c>
      <c r="C9" s="74">
        <v>1713</v>
      </c>
      <c r="D9" s="4">
        <v>280857</v>
      </c>
      <c r="E9" s="4">
        <v>40791</v>
      </c>
      <c r="F9" s="4">
        <v>0</v>
      </c>
      <c r="G9" s="4">
        <v>99694</v>
      </c>
      <c r="H9" s="4">
        <v>126605</v>
      </c>
      <c r="I9" s="4">
        <v>10030</v>
      </c>
      <c r="J9" s="5">
        <v>559690</v>
      </c>
    </row>
    <row r="10" spans="2:11" x14ac:dyDescent="0.35">
      <c r="B10" s="76" t="s">
        <v>73</v>
      </c>
      <c r="C10" s="74">
        <v>4481</v>
      </c>
      <c r="D10" s="4">
        <v>462368</v>
      </c>
      <c r="E10" s="4">
        <v>37621</v>
      </c>
      <c r="F10" s="4">
        <v>1183</v>
      </c>
      <c r="G10" s="4">
        <v>170061</v>
      </c>
      <c r="H10" s="4">
        <v>208818</v>
      </c>
      <c r="I10" s="4">
        <v>15183</v>
      </c>
      <c r="J10" s="5">
        <v>899715</v>
      </c>
    </row>
    <row r="11" spans="2:11" x14ac:dyDescent="0.35">
      <c r="B11" s="76" t="s">
        <v>79</v>
      </c>
      <c r="C11" s="74">
        <v>3972</v>
      </c>
      <c r="D11" s="4">
        <v>398421</v>
      </c>
      <c r="E11" s="4">
        <v>35051</v>
      </c>
      <c r="F11" s="4">
        <v>2237</v>
      </c>
      <c r="G11" s="4">
        <v>120058</v>
      </c>
      <c r="H11" s="4">
        <v>175233</v>
      </c>
      <c r="I11" s="4">
        <v>16283</v>
      </c>
      <c r="J11" s="5">
        <v>751255</v>
      </c>
    </row>
    <row r="12" spans="2:11" x14ac:dyDescent="0.35">
      <c r="B12" s="76" t="s">
        <v>75</v>
      </c>
      <c r="C12" s="74">
        <v>4248</v>
      </c>
      <c r="D12" s="4">
        <v>381839</v>
      </c>
      <c r="E12" s="4">
        <v>40530</v>
      </c>
      <c r="F12" s="4">
        <v>333</v>
      </c>
      <c r="G12" s="4">
        <v>151610</v>
      </c>
      <c r="H12" s="4">
        <v>169900</v>
      </c>
      <c r="I12" s="4">
        <v>11689</v>
      </c>
      <c r="J12" s="5">
        <v>760149</v>
      </c>
    </row>
    <row r="13" spans="2:11" x14ac:dyDescent="0.35">
      <c r="B13" s="76" t="s">
        <v>76</v>
      </c>
      <c r="C13" s="74">
        <v>980</v>
      </c>
      <c r="D13" s="4">
        <v>272679</v>
      </c>
      <c r="E13" s="4">
        <v>32112</v>
      </c>
      <c r="F13" s="4">
        <v>697</v>
      </c>
      <c r="G13" s="4">
        <v>98399</v>
      </c>
      <c r="H13" s="4">
        <v>144233</v>
      </c>
      <c r="I13" s="4">
        <v>8825</v>
      </c>
      <c r="J13" s="5">
        <v>557925</v>
      </c>
    </row>
    <row r="14" spans="2:11" x14ac:dyDescent="0.35">
      <c r="B14" s="76" t="s">
        <v>77</v>
      </c>
      <c r="C14" s="74">
        <v>1338</v>
      </c>
      <c r="D14" s="4">
        <v>360923</v>
      </c>
      <c r="E14" s="4">
        <v>29613</v>
      </c>
      <c r="F14" s="4">
        <v>1617</v>
      </c>
      <c r="G14" s="4">
        <v>169507</v>
      </c>
      <c r="H14" s="4">
        <v>188284</v>
      </c>
      <c r="I14" s="4">
        <v>12829</v>
      </c>
      <c r="J14" s="5">
        <v>764111</v>
      </c>
    </row>
    <row r="15" spans="2:11" ht="15" thickBot="1" x14ac:dyDescent="0.4">
      <c r="B15" s="77" t="s">
        <v>78</v>
      </c>
      <c r="C15" s="148">
        <v>2297</v>
      </c>
      <c r="D15" s="149">
        <v>429322</v>
      </c>
      <c r="E15" s="149">
        <v>55726</v>
      </c>
      <c r="F15" s="149">
        <v>1111</v>
      </c>
      <c r="G15" s="149">
        <v>164262</v>
      </c>
      <c r="H15" s="149">
        <v>180079</v>
      </c>
      <c r="I15" s="149">
        <v>12679</v>
      </c>
      <c r="J15" s="150">
        <v>845476</v>
      </c>
    </row>
    <row r="16" spans="2:11" ht="15" thickBot="1" x14ac:dyDescent="0.4">
      <c r="B16" s="19" t="s">
        <v>81</v>
      </c>
      <c r="C16" s="18">
        <v>3298</v>
      </c>
      <c r="D16" s="14">
        <v>339732</v>
      </c>
      <c r="E16" s="14">
        <v>37754</v>
      </c>
      <c r="F16" s="14">
        <v>3844</v>
      </c>
      <c r="G16" s="14">
        <v>154271</v>
      </c>
      <c r="H16" s="14">
        <v>151902</v>
      </c>
      <c r="I16" s="14">
        <v>12866</v>
      </c>
      <c r="J16" s="15">
        <v>703667</v>
      </c>
      <c r="K16" s="147">
        <v>2026</v>
      </c>
    </row>
    <row r="17" spans="2:10" x14ac:dyDescent="0.35">
      <c r="B17" s="16" t="s">
        <v>82</v>
      </c>
      <c r="C17" s="152">
        <v>1687</v>
      </c>
      <c r="D17" s="151">
        <v>391910</v>
      </c>
      <c r="E17" s="151">
        <v>42435</v>
      </c>
      <c r="F17" s="151">
        <v>3231</v>
      </c>
      <c r="G17" s="151">
        <v>132593</v>
      </c>
      <c r="H17" s="151">
        <v>171239</v>
      </c>
      <c r="I17" s="151">
        <v>14099</v>
      </c>
      <c r="J17" s="153">
        <v>757194</v>
      </c>
    </row>
    <row r="18" spans="2:10" x14ac:dyDescent="0.35">
      <c r="B18" s="16" t="s">
        <v>83</v>
      </c>
      <c r="C18" s="152">
        <v>4305</v>
      </c>
      <c r="D18" s="151">
        <v>412096</v>
      </c>
      <c r="E18" s="151">
        <v>61850</v>
      </c>
      <c r="F18" s="151">
        <v>2146</v>
      </c>
      <c r="G18" s="151">
        <v>145907</v>
      </c>
      <c r="H18" s="151">
        <v>173273</v>
      </c>
      <c r="I18" s="151">
        <v>13889</v>
      </c>
      <c r="J18" s="153">
        <v>813466</v>
      </c>
    </row>
    <row r="19" spans="2:10" x14ac:dyDescent="0.35">
      <c r="B19" s="16" t="s">
        <v>84</v>
      </c>
      <c r="C19" s="152">
        <v>1822</v>
      </c>
      <c r="D19" s="151">
        <v>397054</v>
      </c>
      <c r="E19" s="151">
        <v>64080</v>
      </c>
      <c r="F19" s="151">
        <v>1809</v>
      </c>
      <c r="G19" s="151">
        <v>131224</v>
      </c>
      <c r="H19" s="151">
        <v>197180</v>
      </c>
      <c r="I19" s="151">
        <v>12208</v>
      </c>
      <c r="J19" s="153">
        <v>805377</v>
      </c>
    </row>
    <row r="20" spans="2:10" x14ac:dyDescent="0.35">
      <c r="B20" s="16" t="s">
        <v>85</v>
      </c>
      <c r="C20" s="152">
        <v>3330</v>
      </c>
      <c r="D20" s="151">
        <v>337238</v>
      </c>
      <c r="E20" s="151">
        <v>49675</v>
      </c>
      <c r="F20" s="151">
        <v>481</v>
      </c>
      <c r="G20" s="151">
        <v>140787</v>
      </c>
      <c r="H20" s="151">
        <v>167509</v>
      </c>
      <c r="I20" s="151">
        <v>15234</v>
      </c>
      <c r="J20" s="153">
        <v>714254</v>
      </c>
    </row>
    <row r="21" spans="2:10" x14ac:dyDescent="0.35">
      <c r="B21" s="16" t="s">
        <v>86</v>
      </c>
      <c r="C21" s="152"/>
      <c r="D21" s="151"/>
      <c r="E21" s="151"/>
      <c r="F21" s="151"/>
      <c r="G21" s="151"/>
      <c r="H21" s="151"/>
      <c r="I21" s="151"/>
      <c r="J21" s="153"/>
    </row>
    <row r="22" spans="2:10" x14ac:dyDescent="0.35">
      <c r="B22" s="16" t="s">
        <v>87</v>
      </c>
      <c r="C22" s="152"/>
      <c r="D22" s="151"/>
      <c r="E22" s="151"/>
      <c r="F22" s="151"/>
      <c r="G22" s="151"/>
      <c r="H22" s="151"/>
      <c r="I22" s="151"/>
      <c r="J22" s="153"/>
    </row>
    <row r="23" spans="2:10" x14ac:dyDescent="0.35">
      <c r="B23" s="16" t="s">
        <v>95</v>
      </c>
      <c r="C23" s="152"/>
      <c r="D23" s="151"/>
      <c r="E23" s="151"/>
      <c r="F23" s="151"/>
      <c r="G23" s="151"/>
      <c r="H23" s="151"/>
      <c r="I23" s="151"/>
      <c r="J23" s="153"/>
    </row>
    <row r="24" spans="2:10" x14ac:dyDescent="0.35">
      <c r="B24" s="16" t="s">
        <v>89</v>
      </c>
      <c r="C24" s="152"/>
      <c r="D24" s="151"/>
      <c r="E24" s="151"/>
      <c r="F24" s="151"/>
      <c r="G24" s="151"/>
      <c r="H24" s="151"/>
      <c r="I24" s="151"/>
      <c r="J24" s="153"/>
    </row>
    <row r="25" spans="2:10" x14ac:dyDescent="0.35">
      <c r="B25" s="16" t="s">
        <v>90</v>
      </c>
      <c r="C25" s="152"/>
      <c r="D25" s="151"/>
      <c r="E25" s="151"/>
      <c r="F25" s="151"/>
      <c r="G25" s="151"/>
      <c r="H25" s="151"/>
      <c r="I25" s="151"/>
      <c r="J25" s="153"/>
    </row>
    <row r="26" spans="2:10" x14ac:dyDescent="0.35">
      <c r="B26" s="16" t="s">
        <v>91</v>
      </c>
      <c r="C26" s="152"/>
      <c r="D26" s="151"/>
      <c r="E26" s="151"/>
      <c r="F26" s="151"/>
      <c r="G26" s="151"/>
      <c r="H26" s="151"/>
      <c r="I26" s="151"/>
      <c r="J26" s="153"/>
    </row>
    <row r="27" spans="2:10" ht="15" thickBot="1" x14ac:dyDescent="0.4">
      <c r="B27" s="17" t="s">
        <v>92</v>
      </c>
      <c r="C27" s="154"/>
      <c r="D27" s="155"/>
      <c r="E27" s="155"/>
      <c r="F27" s="155"/>
      <c r="G27" s="155"/>
      <c r="H27" s="155"/>
      <c r="I27" s="155"/>
      <c r="J27" s="156"/>
    </row>
    <row r="28" spans="2:10" x14ac:dyDescent="0.35">
      <c r="C28" s="6"/>
      <c r="D28" s="6"/>
      <c r="E28" s="6"/>
      <c r="F28" s="6"/>
      <c r="G28" s="6"/>
      <c r="H28" s="6"/>
      <c r="I28" s="6"/>
    </row>
    <row r="29" spans="2:10" x14ac:dyDescent="0.35">
      <c r="C29" s="6"/>
      <c r="D29" s="6"/>
      <c r="E29" s="6"/>
      <c r="F29" s="6"/>
      <c r="G29" s="6"/>
      <c r="H29" s="6"/>
      <c r="I29" s="6"/>
    </row>
    <row r="30" spans="2:10" x14ac:dyDescent="0.35">
      <c r="B30" t="s">
        <v>96</v>
      </c>
    </row>
  </sheetData>
  <phoneticPr fontId="3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3</vt:i4>
      </vt:variant>
    </vt:vector>
  </HeadingPairs>
  <TitlesOfParts>
    <vt:vector size="7" baseType="lpstr">
      <vt:lpstr>OSNOVNO POROČILO</vt:lpstr>
      <vt:lpstr>CENA IN MASA PO RAZREDIH</vt:lpstr>
      <vt:lpstr>CENE PO MESECIH</vt:lpstr>
      <vt:lpstr>SKUPNI ZAKOL PO MESECIH</vt:lpstr>
      <vt:lpstr>'OSNOVNO POROČILO'!_ftn1</vt:lpstr>
      <vt:lpstr>'OSNOVNO POROČILO'!_ftnref1</vt:lpstr>
      <vt:lpstr>'CENE PO MESECIH'!_Toc374617593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2021-12-22T06:56:20Z</cp:lastPrinted>
  <dcterms:created xsi:type="dcterms:W3CDTF">2020-09-29T09:23:28Z</dcterms:created>
  <dcterms:modified xsi:type="dcterms:W3CDTF">2026-06-19T13:03:13Z</dcterms:modified>
</cp:coreProperties>
</file>