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C282A450-A236-4834-A410-DFA2B67EC19D}" xr6:coauthVersionLast="47" xr6:coauthVersionMax="47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<sst xmlns="http://schemas.openxmlformats.org/spreadsheetml/2006/main" count="432" uniqueCount="106">
  <si>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</si>
  <si>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</si>
  <si>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</si>
  <si>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</si>
  <si>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</si>
  <si>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</si>
  <si>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</si>
  <si>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</si>
  <si>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</si>
  <si>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</si>
  <si>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</si>
  <si>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</si>
  <si>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</si>
  <si>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</si>
  <si>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</si>
  <si>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</si>
  <si>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</si>
  <si>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</si>
  <si>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</si>
  <si>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</si>
  <si>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</si>
  <si>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</si>
  <si>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</si>
  <si>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</si>
  <si>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</si>
  <si>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</si>
  <si>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</si>
  <si>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</si>
  <si>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</si>
  <si>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</si>
  <si>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</si>
  <si>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</si>
  <si>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</si>
  <si>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</si>
  <si>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</si>
  <si>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</si>
  <si>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</si>
  <si>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</si>
  <si>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</si>
  <si>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</si>
  <si>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</si>
  <si>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</si>
  <si>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</si>
  <si>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</si>
  <si>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</si>
  <si>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</si>
  <si>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</si>
  <si>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</si>
  <si>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</si>
  <si>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</si>
  <si>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</si>
  <si>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</si>
  <si>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</si>
  <si>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</si>
  <si>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</si>
  <si>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</si>
  <si>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</si>
  <si>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</si>
  <si>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</si>
  <si>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</si>
  <si>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</si>
  <si>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</si>
  <si>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</si>
  <si>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</si>
  <si>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</si>
  <si>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</si>
  <si>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</si>
  <si>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</si>
  <si>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</si>
  <si>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</si>
  <si>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</si>
  <si>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</si>
  <si>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</si>
  <si>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</si>
  <si>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</si>
  <si>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</si>
  <si>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</si>
  <si>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</si>
  <si>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</si>
  <si>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</si>
  <si>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</si>
  <si>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</si>
  <si>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</si>
  <si>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</si>
  <si>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</si>
  <si>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</si>
  <si>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</si>
  <si>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</si>
  <si>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</si>
  <si>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</si>
  <si>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</si>
  <si>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</si>
  <si>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</si>
  <si>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</si>
  <si>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</si>
  <si>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</si>
  <si>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</si>
  <si>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</si>
  <si>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</si>
  <si>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</si>
  <si>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FEBRUAR</t>
  </si>
  <si>
    <t>Mesec: MAREC 2022</t>
  </si>
  <si>
    <t>Številka: 3305-19/2022/30</t>
  </si>
  <si>
    <t>Datum: 20.4.2022</t>
  </si>
  <si>
    <t>Tabela 1: Mesečno poročilo klavnic za mesec MAREC 2022</t>
  </si>
  <si>
    <t>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</si>
</sst>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Republika"/>
      <charset val="238"/>
    </font>
    <font>
      <b/>
      <sz val="10"/>
      <name val="Republika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0" fontId="27" fillId="0" borderId="7" xfId="0" applyFont="1" applyBorder="1" applyAlignment="1" applyProtection="1">
      <alignment vertical="top"/>
    </xf>
    <xf numFmtId="0" fontId="27" fillId="0" borderId="9" xfId="0" applyFont="1" applyBorder="1" applyAlignment="1" applyProtection="1">
      <alignment vertical="top"/>
    </xf>
    <xf numFmtId="0" fontId="27" fillId="0" borderId="6" xfId="0" applyFont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4" fontId="28" fillId="35" borderId="36" xfId="42" applyNumberFormat="1" applyFont="1" applyFill="1" applyBorder="1" applyAlignment="1" applyProtection="1">
      <alignment horizont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wrapText="1"/>
      <protection locked="0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2" fontId="25" fillId="0" borderId="36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4" xfId="42" applyNumberFormat="1" applyFont="1" applyFill="1" applyBorder="1" applyAlignment="1">
      <alignment horizontal="center"/>
    </xf>
    <xf numFmtId="164" fontId="29" fillId="36" borderId="55" xfId="42" applyNumberFormat="1" applyFont="1" applyFill="1" applyBorder="1" applyAlignment="1">
      <alignment horizontal="center"/>
    </xf>
    <xf numFmtId="0" fontId="25" fillId="0" borderId="5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4" fontId="28" fillId="35" borderId="38" xfId="42" applyNumberFormat="1" applyFont="1" applyFill="1" applyBorder="1" applyAlignment="1" applyProtection="1">
      <alignment horizontal="center" wrapText="1"/>
      <protection locked="0"/>
    </xf>
    <xf numFmtId="10" fontId="28" fillId="35" borderId="39" xfId="42" applyNumberFormat="1" applyFont="1" applyFill="1" applyBorder="1" applyAlignment="1" applyProtection="1">
      <alignment horizontal="center" wrapText="1"/>
      <protection locked="0"/>
    </xf>
    <xf numFmtId="164" fontId="29" fillId="36" borderId="56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59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164" fontId="30" fillId="39" borderId="62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/>
    </xf>
    <xf numFmtId="3" fontId="32" fillId="2" borderId="13" xfId="0" applyNumberFormat="1" applyFont="1" applyFill="1" applyBorder="1" applyAlignment="1" applyProtection="1">
      <alignment horizontal="center" vertical="top" wrapText="1"/>
    </xf>
    <xf numFmtId="164" fontId="32" fillId="3" borderId="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3" borderId="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/>
    </xf>
    <xf numFmtId="165" fontId="32" fillId="2" borderId="24" xfId="0" applyNumberFormat="1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 applyProtection="1">
      <alignment horizontal="center" vertical="top" wrapText="1"/>
    </xf>
    <xf numFmtId="0" fontId="32" fillId="3" borderId="19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wrapText="1"/>
    </xf>
    <xf numFmtId="0" fontId="32" fillId="3" borderId="19" xfId="0" applyFont="1" applyFill="1" applyBorder="1" applyAlignment="1" applyProtection="1">
      <alignment horizontal="center"/>
    </xf>
    <xf numFmtId="0" fontId="32" fillId="3" borderId="16" xfId="0" applyFont="1" applyFill="1" applyBorder="1" applyAlignment="1" applyProtection="1">
      <alignment horizontal="center" vertical="top" wrapText="1"/>
    </xf>
    <xf numFmtId="164" fontId="32" fillId="3" borderId="12" xfId="0" applyNumberFormat="1" applyFont="1" applyFill="1" applyBorder="1" applyAlignment="1" applyProtection="1">
      <alignment horizontal="center" vertical="top" wrapText="1"/>
    </xf>
    <xf numFmtId="3" fontId="32" fillId="3" borderId="16" xfId="0" applyNumberFormat="1" applyFont="1" applyFill="1" applyBorder="1" applyAlignment="1" applyProtection="1">
      <alignment horizontal="center" vertical="top" wrapText="1"/>
    </xf>
    <xf numFmtId="3" fontId="32" fillId="2" borderId="13" xfId="0" applyNumberFormat="1" applyFont="1" applyFill="1" applyBorder="1" applyAlignment="1" applyProtection="1">
      <alignment horizontal="center" wrapText="1"/>
    </xf>
    <xf numFmtId="0" fontId="32" fillId="3" borderId="12" xfId="0" applyFont="1" applyFill="1" applyBorder="1" applyAlignment="1" applyProtection="1">
      <alignment horizontal="center"/>
    </xf>
    <xf numFmtId="166" fontId="32" fillId="3" borderId="16" xfId="0" applyNumberFormat="1" applyFont="1" applyFill="1" applyBorder="1" applyAlignment="1" applyProtection="1">
      <alignment horizontal="center" vertical="top" wrapText="1"/>
    </xf>
    <xf numFmtId="166" fontId="32" fillId="3" borderId="2" xfId="0" applyNumberFormat="1" applyFont="1" applyFill="1" applyBorder="1" applyAlignment="1" applyProtection="1">
      <alignment horizontal="center" vertical="top" wrapText="1"/>
    </xf>
    <xf numFmtId="166" fontId="32" fillId="3" borderId="20" xfId="0" applyNumberFormat="1" applyFont="1" applyFill="1" applyBorder="1" applyAlignment="1" applyProtection="1">
      <alignment horizontal="center" vertical="top" wrapText="1"/>
    </xf>
    <xf numFmtId="165" fontId="32" fillId="3" borderId="17" xfId="0" applyNumberFormat="1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wrapText="1"/>
    </xf>
    <xf numFmtId="0" fontId="32" fillId="3" borderId="20" xfId="0" applyFont="1" applyFill="1" applyBorder="1" applyAlignment="1" applyProtection="1">
      <alignment horizontal="center"/>
    </xf>
    <xf numFmtId="0" fontId="32" fillId="3" borderId="25" xfId="0" applyFont="1" applyFill="1" applyBorder="1" applyAlignment="1" applyProtection="1">
      <alignment horizontal="center" vertical="top" wrapText="1"/>
    </xf>
    <xf numFmtId="164" fontId="32" fillId="3" borderId="16" xfId="0" applyNumberFormat="1" applyFont="1" applyFill="1" applyBorder="1" applyAlignment="1" applyProtection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top" wrapText="1"/>
    </xf>
    <xf numFmtId="165" fontId="32" fillId="3" borderId="26" xfId="0" applyNumberFormat="1" applyFont="1" applyFill="1" applyBorder="1" applyAlignment="1" applyProtection="1">
      <alignment horizontal="center" vertical="top" wrapText="1"/>
    </xf>
    <xf numFmtId="165" fontId="32" fillId="3" borderId="16" xfId="0" applyNumberFormat="1" applyFont="1" applyFill="1" applyBorder="1" applyAlignment="1" applyProtection="1">
      <alignment horizontal="center" vertical="top" wrapText="1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5" fontId="32" fillId="3" borderId="20" xfId="0" applyNumberFormat="1" applyFont="1" applyFill="1" applyBorder="1" applyAlignment="1" applyProtection="1">
      <alignment horizontal="center" vertical="top" wrapText="1"/>
    </xf>
    <xf numFmtId="165" fontId="32" fillId="2" borderId="22" xfId="0" applyNumberFormat="1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wrapText="1"/>
    </xf>
    <xf numFmtId="0" fontId="32" fillId="3" borderId="3" xfId="0" applyFont="1" applyFill="1" applyBorder="1" applyAlignment="1" applyProtection="1">
      <alignment horizontal="center" wrapText="1"/>
    </xf>
    <xf numFmtId="165" fontId="32" fillId="3" borderId="2" xfId="0" applyNumberFormat="1" applyFont="1" applyFill="1" applyBorder="1" applyAlignment="1" applyProtection="1">
      <alignment horizontal="center" wrapText="1"/>
    </xf>
    <xf numFmtId="164" fontId="32" fillId="2" borderId="13" xfId="0" applyNumberFormat="1" applyFont="1" applyFill="1" applyBorder="1" applyAlignment="1" applyProtection="1">
      <alignment horizontal="center" wrapText="1"/>
    </xf>
    <xf numFmtId="4" fontId="32" fillId="2" borderId="24" xfId="0" applyNumberFormat="1" applyFont="1" applyFill="1" applyBorder="1" applyAlignment="1" applyProtection="1">
      <alignment horizontal="center" wrapText="1"/>
    </xf>
    <xf numFmtId="4" fontId="32" fillId="2" borderId="6" xfId="0" applyNumberFormat="1" applyFont="1" applyFill="1" applyBorder="1" applyAlignment="1" applyProtection="1">
      <alignment horizontal="center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32" fillId="2" borderId="52" xfId="0" applyFont="1" applyFill="1" applyBorder="1" applyAlignment="1" applyProtection="1">
      <alignment horizontal="center" vertical="top" wrapText="1"/>
    </xf>
    <xf numFmtId="164" fontId="32" fillId="2" borderId="5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 vertical="top" wrapText="1"/>
    </xf>
    <xf numFmtId="165" fontId="32" fillId="2" borderId="53" xfId="0" applyNumberFormat="1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/>
    </xf>
    <xf numFmtId="3" fontId="32" fillId="2" borderId="8" xfId="0" applyNumberFormat="1" applyFont="1" applyFill="1" applyBorder="1" applyAlignment="1" applyProtection="1">
      <alignment horizontal="center" vertical="top" wrapText="1"/>
    </xf>
    <xf numFmtId="165" fontId="32" fillId="2" borderId="10" xfId="0" applyNumberFormat="1" applyFont="1" applyFill="1" applyBorder="1" applyAlignment="1" applyProtection="1">
      <alignment horizontal="center" vertical="top" wrapText="1"/>
    </xf>
    <xf numFmtId="3" fontId="33" fillId="2" borderId="5" xfId="0" applyNumberFormat="1" applyFont="1" applyFill="1" applyBorder="1" applyAlignment="1" applyProtection="1">
      <alignment horizontal="center" vertical="top" wrapText="1"/>
    </xf>
    <xf numFmtId="164" fontId="33" fillId="2" borderId="13" xfId="0" applyNumberFormat="1" applyFont="1" applyFill="1" applyBorder="1" applyAlignment="1" applyProtection="1">
      <alignment horizontal="center" vertical="top" wrapText="1"/>
    </xf>
    <xf numFmtId="165" fontId="33" fillId="2" borderId="6" xfId="0" applyNumberFormat="1" applyFont="1" applyFill="1" applyBorder="1" applyAlignment="1" applyProtection="1">
      <alignment horizontal="center" vertical="top" wrapText="1"/>
    </xf>
    <xf numFmtId="0" fontId="28" fillId="2" borderId="36" xfId="0" applyFont="1" applyFill="1" applyBorder="1" applyAlignment="1" applyProtection="1">
      <alignment horizontal="center" vertical="top" wrapText="1"/>
    </xf>
    <xf numFmtId="0" fontId="0" fillId="0" borderId="36" xfId="0" applyBorder="1" applyAlignment="1">
      <alignment horizontal="center"/>
    </xf>
    <xf numFmtId="2" fontId="28" fillId="2" borderId="36" xfId="0" applyNumberFormat="1" applyFont="1" applyFill="1" applyBorder="1" applyAlignment="1" applyProtection="1">
      <alignment horizontal="center" vertical="top" wrapText="1"/>
    </xf>
    <xf numFmtId="4" fontId="28" fillId="35" borderId="43" xfId="42" applyNumberFormat="1" applyFont="1" applyFill="1" applyBorder="1" applyAlignment="1" applyProtection="1">
      <alignment horizontal="center" wrapText="1"/>
      <protection locked="0"/>
    </xf>
    <xf numFmtId="10" fontId="28" fillId="35" borderId="44" xfId="42" applyNumberFormat="1" applyFont="1" applyFill="1" applyBorder="1" applyAlignment="1" applyProtection="1">
      <alignment horizont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4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MAREC 2021</c:v>
                </c:pt>
                <c:pt idx="1">
                  <c:v>APRIL 2021</c:v>
                </c:pt>
                <c:pt idx="2">
                  <c:v>MAJ 2021</c:v>
                </c:pt>
                <c:pt idx="3">
                  <c:v>JUNIJ 2021</c:v>
                </c:pt>
                <c:pt idx="4">
                  <c:v>JULIJ 2021</c:v>
                </c:pt>
                <c:pt idx="5">
                  <c:v> AVGUST 2021</c:v>
                </c:pt>
                <c:pt idx="6">
                  <c:v>SEPTEMBER 2021</c:v>
                </c:pt>
                <c:pt idx="7">
                  <c:v>OKTOBER 2021</c:v>
                </c:pt>
                <c:pt idx="8">
                  <c:v>NOVEMBER 2021</c:v>
                </c:pt>
                <c:pt idx="9">
                  <c:v>DECEMBER 2021</c:v>
                </c:pt>
                <c:pt idx="10">
                  <c:v>JANUAR 2022</c:v>
                </c:pt>
                <c:pt idx="11">
                  <c:v>FEBRUAR 2022</c:v>
                </c:pt>
                <c:pt idx="12">
                  <c:v>MAREC 2022</c:v>
                </c:pt>
              </c:strCache>
            </c:strRef>
          </c:cat>
          <c:val>
            <c:numRef>
              <c:f>'CENE PO MESECIH'!$E$6:$Q$6</c:f>
              <c:numCache>
                <c:formatCode>0.00</c:formatCode>
                <c:ptCount val="13"/>
                <c:pt idx="0">
                  <c:v>364.98</c:v>
                </c:pt>
                <c:pt idx="1">
                  <c:v>328.54</c:v>
                </c:pt>
                <c:pt idx="2">
                  <c:v>328.84000000000003</c:v>
                </c:pt>
                <c:pt idx="3">
                  <c:v>330.64000000000004</c:v>
                </c:pt>
                <c:pt idx="4">
                  <c:v>331.98</c:v>
                </c:pt>
                <c:pt idx="5">
                  <c:v>335.49</c:v>
                </c:pt>
                <c:pt idx="6">
                  <c:v>342.64000000000004</c:v>
                </c:pt>
                <c:pt idx="7">
                  <c:v>355.89000000000004</c:v>
                </c:pt>
                <c:pt idx="8">
                  <c:v>407.67</c:v>
                </c:pt>
                <c:pt idx="9">
                  <c:v>383.43</c:v>
                </c:pt>
                <c:pt idx="10">
                  <c:v>389.02000000000004</c:v>
                </c:pt>
                <c:pt idx="11">
                  <c:v>408.03000000000003</c:v>
                </c:pt>
                <c:pt idx="12">
                  <c:v>431.31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MAREC 2021</c:v>
                </c:pt>
                <c:pt idx="1">
                  <c:v>APRIL 2021</c:v>
                </c:pt>
                <c:pt idx="2">
                  <c:v>MAJ 2021</c:v>
                </c:pt>
                <c:pt idx="3">
                  <c:v>JUNIJ 2021</c:v>
                </c:pt>
                <c:pt idx="4">
                  <c:v>JULIJ 2021</c:v>
                </c:pt>
                <c:pt idx="5">
                  <c:v> AVGUST 2021</c:v>
                </c:pt>
                <c:pt idx="6">
                  <c:v>SEPTEMBER 2021</c:v>
                </c:pt>
                <c:pt idx="7">
                  <c:v>OKTOBER 2021</c:v>
                </c:pt>
                <c:pt idx="8">
                  <c:v>NOVEMBER 2021</c:v>
                </c:pt>
                <c:pt idx="9">
                  <c:v>DECEMBER 2021</c:v>
                </c:pt>
                <c:pt idx="10">
                  <c:v>JANUAR 2022</c:v>
                </c:pt>
                <c:pt idx="11">
                  <c:v>FEBRUAR 2022</c:v>
                </c:pt>
                <c:pt idx="12">
                  <c:v>MAREC 2022</c:v>
                </c:pt>
              </c:strCache>
            </c:strRef>
          </c:cat>
          <c:val>
            <c:numRef>
              <c:f>'CENE PO MESECIH'!$E$7:$Q$7</c:f>
              <c:numCache>
                <c:formatCode>0.00</c:formatCode>
                <c:ptCount val="13"/>
                <c:pt idx="0">
                  <c:v>323.19</c:v>
                </c:pt>
                <c:pt idx="1">
                  <c:v>319.26000000000005</c:v>
                </c:pt>
                <c:pt idx="2">
                  <c:v>319.07</c:v>
                </c:pt>
                <c:pt idx="3">
                  <c:v>327.90000000000003</c:v>
                </c:pt>
                <c:pt idx="4">
                  <c:v>322.89000000000004</c:v>
                </c:pt>
                <c:pt idx="5">
                  <c:v>323.86</c:v>
                </c:pt>
                <c:pt idx="6">
                  <c:v>331.74</c:v>
                </c:pt>
                <c:pt idx="7">
                  <c:v>332.23</c:v>
                </c:pt>
                <c:pt idx="8">
                  <c:v>350.68</c:v>
                </c:pt>
                <c:pt idx="9">
                  <c:v>370.85</c:v>
                </c:pt>
                <c:pt idx="10">
                  <c:v>374.49</c:v>
                </c:pt>
                <c:pt idx="11">
                  <c:v>399.77000000000004</c:v>
                </c:pt>
                <c:pt idx="12">
                  <c:v>426.97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MAREC 2021</c:v>
                </c:pt>
                <c:pt idx="1">
                  <c:v>APRIL 2021</c:v>
                </c:pt>
                <c:pt idx="2">
                  <c:v>MAJ 2021</c:v>
                </c:pt>
                <c:pt idx="3">
                  <c:v>JUNIJ 2021</c:v>
                </c:pt>
                <c:pt idx="4">
                  <c:v>JULIJ 2021</c:v>
                </c:pt>
                <c:pt idx="5">
                  <c:v> AVGUST 2021</c:v>
                </c:pt>
                <c:pt idx="6">
                  <c:v>SEPTEMBER 2021</c:v>
                </c:pt>
                <c:pt idx="7">
                  <c:v>OKTOBER 2021</c:v>
                </c:pt>
                <c:pt idx="8">
                  <c:v>NOVEMBER 2021</c:v>
                </c:pt>
                <c:pt idx="9">
                  <c:v>DECEMBER 2021</c:v>
                </c:pt>
                <c:pt idx="10">
                  <c:v>JANUAR 2022</c:v>
                </c:pt>
                <c:pt idx="11">
                  <c:v>FEBRUAR 2022</c:v>
                </c:pt>
                <c:pt idx="12">
                  <c:v>MAREC 2022</c:v>
                </c:pt>
              </c:strCache>
            </c:strRef>
          </c:cat>
          <c:val>
            <c:numRef>
              <c:f>'CENE PO MESECIH'!$E$8:$Q$8</c:f>
              <c:numCache>
                <c:formatCode>0.00</c:formatCode>
                <c:ptCount val="13"/>
                <c:pt idx="0">
                  <c:v>321.54000000000002</c:v>
                </c:pt>
                <c:pt idx="1">
                  <c:v>317.24</c:v>
                </c:pt>
                <c:pt idx="3">
                  <c:v>326.54000000000002</c:v>
                </c:pt>
                <c:pt idx="4">
                  <c:v>308.74</c:v>
                </c:pt>
                <c:pt idx="6">
                  <c:v>346.54</c:v>
                </c:pt>
                <c:pt idx="8">
                  <c:v>366.54</c:v>
                </c:pt>
                <c:pt idx="12">
                  <c:v>433.91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MAREC 2021</c:v>
                </c:pt>
                <c:pt idx="1">
                  <c:v>APRIL 2021</c:v>
                </c:pt>
                <c:pt idx="2">
                  <c:v>MAJ 2021</c:v>
                </c:pt>
                <c:pt idx="3">
                  <c:v>JUNIJ 2021</c:v>
                </c:pt>
                <c:pt idx="4">
                  <c:v>JULIJ 2021</c:v>
                </c:pt>
                <c:pt idx="5">
                  <c:v> AVGUST 2021</c:v>
                </c:pt>
                <c:pt idx="6">
                  <c:v>SEPTEMBER 2021</c:v>
                </c:pt>
                <c:pt idx="7">
                  <c:v>OKTOBER 2021</c:v>
                </c:pt>
                <c:pt idx="8">
                  <c:v>NOVEMBER 2021</c:v>
                </c:pt>
                <c:pt idx="9">
                  <c:v>DECEMBER 2021</c:v>
                </c:pt>
                <c:pt idx="10">
                  <c:v>JANUAR 2022</c:v>
                </c:pt>
                <c:pt idx="11">
                  <c:v>FEBRUAR 2022</c:v>
                </c:pt>
                <c:pt idx="12">
                  <c:v>MAREC 2022</c:v>
                </c:pt>
              </c:strCache>
            </c:strRef>
          </c:cat>
          <c:val>
            <c:numRef>
              <c:f>'CENE PO MESECIH'!$E$9:$Q$9</c:f>
              <c:numCache>
                <c:formatCode>0.00</c:formatCode>
                <c:ptCount val="13"/>
                <c:pt idx="0">
                  <c:v>222</c:v>
                </c:pt>
                <c:pt idx="1">
                  <c:v>228.19</c:v>
                </c:pt>
                <c:pt idx="2">
                  <c:v>209.45999999999998</c:v>
                </c:pt>
                <c:pt idx="3">
                  <c:v>257.83</c:v>
                </c:pt>
                <c:pt idx="4">
                  <c:v>286.59000000000003</c:v>
                </c:pt>
                <c:pt idx="5">
                  <c:v>248.29999999999998</c:v>
                </c:pt>
                <c:pt idx="6">
                  <c:v>255.39</c:v>
                </c:pt>
                <c:pt idx="7">
                  <c:v>253.29</c:v>
                </c:pt>
                <c:pt idx="8">
                  <c:v>271.27000000000004</c:v>
                </c:pt>
                <c:pt idx="9">
                  <c:v>257.81</c:v>
                </c:pt>
                <c:pt idx="10">
                  <c:v>262.83</c:v>
                </c:pt>
                <c:pt idx="11">
                  <c:v>287.46000000000004</c:v>
                </c:pt>
                <c:pt idx="12">
                  <c:v>347.81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MAREC 2021</c:v>
                </c:pt>
                <c:pt idx="1">
                  <c:v>APRIL 2021</c:v>
                </c:pt>
                <c:pt idx="2">
                  <c:v>MAJ 2021</c:v>
                </c:pt>
                <c:pt idx="3">
                  <c:v>JUNIJ 2021</c:v>
                </c:pt>
                <c:pt idx="4">
                  <c:v>JULIJ 2021</c:v>
                </c:pt>
                <c:pt idx="5">
                  <c:v> AVGUST 2021</c:v>
                </c:pt>
                <c:pt idx="6">
                  <c:v>SEPTEMBER 2021</c:v>
                </c:pt>
                <c:pt idx="7">
                  <c:v>OKTOBER 2021</c:v>
                </c:pt>
                <c:pt idx="8">
                  <c:v>NOVEMBER 2021</c:v>
                </c:pt>
                <c:pt idx="9">
                  <c:v>DECEMBER 2021</c:v>
                </c:pt>
                <c:pt idx="10">
                  <c:v>JANUAR 2022</c:v>
                </c:pt>
                <c:pt idx="11">
                  <c:v>FEBRUAR 2022</c:v>
                </c:pt>
                <c:pt idx="12">
                  <c:v>MAREC 2022</c:v>
                </c:pt>
              </c:strCache>
            </c:strRef>
          </c:cat>
          <c:val>
            <c:numRef>
              <c:f>'CENE PO MESECIH'!$E$10:$Q$10</c:f>
              <c:numCache>
                <c:formatCode>0.00</c:formatCode>
                <c:ptCount val="13"/>
                <c:pt idx="0">
                  <c:v>308.93</c:v>
                </c:pt>
                <c:pt idx="1">
                  <c:v>311.29000000000002</c:v>
                </c:pt>
                <c:pt idx="2">
                  <c:v>316.61</c:v>
                </c:pt>
                <c:pt idx="3">
                  <c:v>328.94</c:v>
                </c:pt>
                <c:pt idx="4">
                  <c:v>341.66</c:v>
                </c:pt>
                <c:pt idx="5">
                  <c:v>332.25</c:v>
                </c:pt>
                <c:pt idx="6">
                  <c:v>335.40000000000003</c:v>
                </c:pt>
                <c:pt idx="7">
                  <c:v>335.85</c:v>
                </c:pt>
                <c:pt idx="8">
                  <c:v>355.14000000000004</c:v>
                </c:pt>
                <c:pt idx="9">
                  <c:v>362.13</c:v>
                </c:pt>
                <c:pt idx="10">
                  <c:v>365.54</c:v>
                </c:pt>
                <c:pt idx="11">
                  <c:v>385.57000000000005</c:v>
                </c:pt>
                <c:pt idx="12">
                  <c:v>403.23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MAREC 2021</c:v>
                </c:pt>
                <c:pt idx="1">
                  <c:v>APRIL 2021</c:v>
                </c:pt>
                <c:pt idx="2">
                  <c:v>MAJ 2021</c:v>
                </c:pt>
                <c:pt idx="3">
                  <c:v>JUNIJ 2021</c:v>
                </c:pt>
                <c:pt idx="4">
                  <c:v>JULIJ 2021</c:v>
                </c:pt>
                <c:pt idx="5">
                  <c:v> AVGUST 2021</c:v>
                </c:pt>
                <c:pt idx="6">
                  <c:v>SEPTEMBER 2021</c:v>
                </c:pt>
                <c:pt idx="7">
                  <c:v>OKTOBER 2021</c:v>
                </c:pt>
                <c:pt idx="8">
                  <c:v>NOVEMBER 2021</c:v>
                </c:pt>
                <c:pt idx="9">
                  <c:v>DECEMBER 2021</c:v>
                </c:pt>
                <c:pt idx="10">
                  <c:v>JANUAR 2022</c:v>
                </c:pt>
                <c:pt idx="11">
                  <c:v>FEBRUAR 2022</c:v>
                </c:pt>
                <c:pt idx="12">
                  <c:v>MAREC 2022</c:v>
                </c:pt>
              </c:strCache>
            </c:strRef>
          </c:cat>
          <c:val>
            <c:numRef>
              <c:f>'CENE PO MESECIH'!$E$11:$Q$11</c:f>
              <c:numCache>
                <c:formatCode>0.00</c:formatCode>
                <c:ptCount val="13"/>
                <c:pt idx="2">
                  <c:v>331.54</c:v>
                </c:pt>
                <c:pt idx="3">
                  <c:v>176.54</c:v>
                </c:pt>
                <c:pt idx="8">
                  <c:v>316.54000000000002</c:v>
                </c:pt>
                <c:pt idx="9">
                  <c:v>266.03000000000003</c:v>
                </c:pt>
                <c:pt idx="12">
                  <c:v>413.66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0736"/>
        <c:axId val="172586816"/>
      </c:lineChart>
      <c:catAx>
        <c:axId val="1725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6816"/>
        <c:crosses val="autoZero"/>
        <c:auto val="1"/>
        <c:lblAlgn val="ctr"/>
        <c:lblOffset val="100"/>
        <c:noMultiLvlLbl val="0"/>
      </c:catAx>
      <c:valAx>
        <c:axId val="17258681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MESECIH'!$C$11:$C$23</c:f>
              <c:numCache>
                <c:formatCode>#,##0\ \k\g</c:formatCode>
                <c:ptCount val="13"/>
                <c:pt idx="0">
                  <c:v>481</c:v>
                </c:pt>
                <c:pt idx="1">
                  <c:v>951</c:v>
                </c:pt>
                <c:pt idx="2">
                  <c:v>2547</c:v>
                </c:pt>
                <c:pt idx="3">
                  <c:v>1254</c:v>
                </c:pt>
                <c:pt idx="4">
                  <c:v>3360</c:v>
                </c:pt>
                <c:pt idx="5">
                  <c:v>1554</c:v>
                </c:pt>
                <c:pt idx="6">
                  <c:v>3892</c:v>
                </c:pt>
                <c:pt idx="7">
                  <c:v>2132</c:v>
                </c:pt>
                <c:pt idx="8">
                  <c:v>2169</c:v>
                </c:pt>
                <c:pt idx="9">
                  <c:v>1998</c:v>
                </c:pt>
                <c:pt idx="10">
                  <c:v>1907</c:v>
                </c:pt>
                <c:pt idx="11">
                  <c:v>3727</c:v>
                </c:pt>
                <c:pt idx="12">
                  <c:v>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MESECIH'!$D$11:$D$23</c:f>
              <c:numCache>
                <c:formatCode>#,##0\ \k\g</c:formatCode>
                <c:ptCount val="13"/>
                <c:pt idx="0">
                  <c:v>539243</c:v>
                </c:pt>
                <c:pt idx="1">
                  <c:v>476959</c:v>
                </c:pt>
                <c:pt idx="2">
                  <c:v>632540</c:v>
                </c:pt>
                <c:pt idx="3">
                  <c:v>543550</c:v>
                </c:pt>
                <c:pt idx="4">
                  <c:v>521721</c:v>
                </c:pt>
                <c:pt idx="5">
                  <c:v>610149</c:v>
                </c:pt>
                <c:pt idx="6">
                  <c:v>581426</c:v>
                </c:pt>
                <c:pt idx="7">
                  <c:v>557754</c:v>
                </c:pt>
                <c:pt idx="8">
                  <c:v>577655</c:v>
                </c:pt>
                <c:pt idx="9">
                  <c:v>578444</c:v>
                </c:pt>
                <c:pt idx="10">
                  <c:v>494329</c:v>
                </c:pt>
                <c:pt idx="11">
                  <c:v>662907</c:v>
                </c:pt>
                <c:pt idx="12">
                  <c:v>494329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MESECIH'!$E$11:$E$23</c:f>
              <c:numCache>
                <c:formatCode>#,##0\ \k\g</c:formatCode>
                <c:ptCount val="13"/>
                <c:pt idx="0">
                  <c:v>26409</c:v>
                </c:pt>
                <c:pt idx="1">
                  <c:v>22690</c:v>
                </c:pt>
                <c:pt idx="2">
                  <c:v>41291</c:v>
                </c:pt>
                <c:pt idx="3">
                  <c:v>34273</c:v>
                </c:pt>
                <c:pt idx="4">
                  <c:v>43671</c:v>
                </c:pt>
                <c:pt idx="5">
                  <c:v>41616</c:v>
                </c:pt>
                <c:pt idx="6">
                  <c:v>42602</c:v>
                </c:pt>
                <c:pt idx="7">
                  <c:v>45538</c:v>
                </c:pt>
                <c:pt idx="8">
                  <c:v>48725</c:v>
                </c:pt>
                <c:pt idx="9">
                  <c:v>48132</c:v>
                </c:pt>
                <c:pt idx="10">
                  <c:v>32481</c:v>
                </c:pt>
                <c:pt idx="11">
                  <c:v>34970</c:v>
                </c:pt>
                <c:pt idx="12">
                  <c:v>32481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MESECIH'!$F$11:$F$23</c:f>
              <c:numCache>
                <c:formatCode>#,##0\ \k\g</c:formatCode>
                <c:ptCount val="13"/>
                <c:pt idx="0">
                  <c:v>641</c:v>
                </c:pt>
                <c:pt idx="2">
                  <c:v>1219</c:v>
                </c:pt>
                <c:pt idx="3">
                  <c:v>2744</c:v>
                </c:pt>
                <c:pt idx="5">
                  <c:v>696</c:v>
                </c:pt>
                <c:pt idx="6">
                  <c:v>1587</c:v>
                </c:pt>
                <c:pt idx="7">
                  <c:v>0</c:v>
                </c:pt>
                <c:pt idx="8">
                  <c:v>1603</c:v>
                </c:pt>
                <c:pt idx="9">
                  <c:v>1249</c:v>
                </c:pt>
                <c:pt idx="10">
                  <c:v>307</c:v>
                </c:pt>
                <c:pt idx="11">
                  <c:v>0</c:v>
                </c:pt>
                <c:pt idx="12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MESECIH'!$G$11:$G$23</c:f>
              <c:numCache>
                <c:formatCode>#,##0\ \k\g</c:formatCode>
                <c:ptCount val="13"/>
                <c:pt idx="0">
                  <c:v>185335</c:v>
                </c:pt>
                <c:pt idx="1">
                  <c:v>191497</c:v>
                </c:pt>
                <c:pt idx="2">
                  <c:v>203212</c:v>
                </c:pt>
                <c:pt idx="3">
                  <c:v>169640</c:v>
                </c:pt>
                <c:pt idx="4">
                  <c:v>167342</c:v>
                </c:pt>
                <c:pt idx="5">
                  <c:v>184885</c:v>
                </c:pt>
                <c:pt idx="6">
                  <c:v>215974</c:v>
                </c:pt>
                <c:pt idx="7">
                  <c:v>207741</c:v>
                </c:pt>
                <c:pt idx="8">
                  <c:v>269203</c:v>
                </c:pt>
                <c:pt idx="9">
                  <c:v>249734</c:v>
                </c:pt>
                <c:pt idx="10">
                  <c:v>261519</c:v>
                </c:pt>
                <c:pt idx="11">
                  <c:v>308017</c:v>
                </c:pt>
                <c:pt idx="12">
                  <c:v>261519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MESECIH'!$H$11:$H$23</c:f>
              <c:numCache>
                <c:formatCode>#,##0\ \k\g</c:formatCode>
                <c:ptCount val="13"/>
                <c:pt idx="0">
                  <c:v>160636</c:v>
                </c:pt>
                <c:pt idx="1">
                  <c:v>166597</c:v>
                </c:pt>
                <c:pt idx="2">
                  <c:v>180095</c:v>
                </c:pt>
                <c:pt idx="3">
                  <c:v>190601</c:v>
                </c:pt>
                <c:pt idx="4">
                  <c:v>201806</c:v>
                </c:pt>
                <c:pt idx="5">
                  <c:v>209180</c:v>
                </c:pt>
                <c:pt idx="6">
                  <c:v>215478</c:v>
                </c:pt>
                <c:pt idx="7">
                  <c:v>200806</c:v>
                </c:pt>
                <c:pt idx="8">
                  <c:v>244845</c:v>
                </c:pt>
                <c:pt idx="9">
                  <c:v>213139</c:v>
                </c:pt>
                <c:pt idx="10">
                  <c:v>210650</c:v>
                </c:pt>
                <c:pt idx="11">
                  <c:v>222595</c:v>
                </c:pt>
                <c:pt idx="12">
                  <c:v>210650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MESECIH'!$I$11:$I$23</c:f>
              <c:numCache>
                <c:formatCode>#,##0\ \k\g</c:formatCode>
                <c:ptCount val="13"/>
                <c:pt idx="0">
                  <c:v>24862</c:v>
                </c:pt>
                <c:pt idx="1">
                  <c:v>31723</c:v>
                </c:pt>
                <c:pt idx="2">
                  <c:v>39992</c:v>
                </c:pt>
                <c:pt idx="3">
                  <c:v>30866</c:v>
                </c:pt>
                <c:pt idx="4">
                  <c:v>31637</c:v>
                </c:pt>
                <c:pt idx="5">
                  <c:v>34317</c:v>
                </c:pt>
                <c:pt idx="6">
                  <c:v>38572</c:v>
                </c:pt>
                <c:pt idx="7">
                  <c:v>36482</c:v>
                </c:pt>
                <c:pt idx="8">
                  <c:v>41942</c:v>
                </c:pt>
                <c:pt idx="9">
                  <c:v>36669</c:v>
                </c:pt>
                <c:pt idx="10">
                  <c:v>39335</c:v>
                </c:pt>
                <c:pt idx="11">
                  <c:v>53422</c:v>
                </c:pt>
                <c:pt idx="12">
                  <c:v>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88384"/>
        <c:axId val="539846720"/>
      </c:lineChart>
      <c:catAx>
        <c:axId val="17258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46720"/>
        <c:crosses val="autoZero"/>
        <c:auto val="1"/>
        <c:lblAlgn val="ctr"/>
        <c:lblOffset val="100"/>
        <c:noMultiLvlLbl val="0"/>
      </c:catAx>
      <c:valAx>
        <c:axId val="539846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1614401</xdr:colOff>
      <xdr:row>21</xdr:row>
      <xdr:rowOff>38100</xdr:rowOff>
    </xdr:from>
    <xdr:to>
      <xdr:col>16</xdr:col>
      <xdr:colOff>118976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40</xdr:row>
      <xdr:rowOff>190499</xdr:rowOff>
    </xdr:from>
    <xdr:to>
      <xdr:col>11</xdr:col>
      <xdr:colOff>640080</xdr:colOff>
      <xdr:row>59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32" sqref="A32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80" t="s">
        <v>101</v>
      </c>
    </row>
    <row r="14" spans="1:2" ht="27" x14ac:dyDescent="0.25">
      <c r="A14" s="4" t="s">
        <v>102</v>
      </c>
      <c r="B14" s="5" t="s">
        <v>59</v>
      </c>
    </row>
    <row r="15" spans="1:2" x14ac:dyDescent="0.25">
      <c r="A15" s="4" t="s">
        <v>103</v>
      </c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topLeftCell="A22" workbookViewId="0">
      <selection activeCell="O6" sqref="O6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104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37"/>
      <c r="N4" s="38" t="s">
        <v>39</v>
      </c>
      <c r="O4" s="39" t="s">
        <v>37</v>
      </c>
    </row>
    <row r="5" spans="2:15" ht="15.75" thickBot="1" x14ac:dyDescent="0.3">
      <c r="B5" s="21"/>
      <c r="C5" s="91"/>
      <c r="D5" s="92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40"/>
      <c r="N5" s="41"/>
      <c r="O5" s="42"/>
    </row>
    <row r="6" spans="2:15" ht="15.75" thickBot="1" x14ac:dyDescent="0.3">
      <c r="B6" s="15" t="s">
        <v>20</v>
      </c>
      <c r="C6" s="26" t="s">
        <v>19</v>
      </c>
      <c r="D6" s="130" t="s">
        <v>58</v>
      </c>
      <c r="E6" s="131">
        <v>216</v>
      </c>
      <c r="F6" s="132"/>
      <c r="G6" s="130" t="s">
        <v>58</v>
      </c>
      <c r="H6" s="132"/>
      <c r="I6" s="131">
        <v>5</v>
      </c>
      <c r="J6" s="133"/>
      <c r="M6" s="43" t="s">
        <v>12</v>
      </c>
      <c r="N6" s="44" t="s">
        <v>20</v>
      </c>
      <c r="O6" s="186" t="s">
        <v>58</v>
      </c>
    </row>
    <row r="7" spans="2:15" ht="15.75" thickBot="1" x14ac:dyDescent="0.3">
      <c r="B7" s="27" t="s">
        <v>20</v>
      </c>
      <c r="C7" s="28" t="s">
        <v>21</v>
      </c>
      <c r="D7" s="130" t="s">
        <v>58</v>
      </c>
      <c r="E7" s="134">
        <v>83001</v>
      </c>
      <c r="F7" s="135"/>
      <c r="G7" s="130" t="s">
        <v>58</v>
      </c>
      <c r="H7" s="136"/>
      <c r="I7" s="137">
        <v>1424</v>
      </c>
      <c r="J7" s="138"/>
      <c r="M7" s="45" t="s">
        <v>12</v>
      </c>
      <c r="N7" s="46" t="s">
        <v>23</v>
      </c>
      <c r="O7" s="187" t="s">
        <v>58</v>
      </c>
    </row>
    <row r="8" spans="2:15" ht="15.75" thickBot="1" x14ac:dyDescent="0.3">
      <c r="B8" s="21" t="s">
        <v>20</v>
      </c>
      <c r="C8" s="29" t="s">
        <v>22</v>
      </c>
      <c r="D8" s="130" t="s">
        <v>58</v>
      </c>
      <c r="E8" s="139">
        <v>431.32000000000005</v>
      </c>
      <c r="F8" s="140"/>
      <c r="G8" s="130" t="s">
        <v>58</v>
      </c>
      <c r="H8" s="140"/>
      <c r="I8" s="139">
        <v>413.63000000000005</v>
      </c>
      <c r="J8" s="141"/>
      <c r="M8" s="45" t="s">
        <v>12</v>
      </c>
      <c r="N8" s="46" t="s">
        <v>26</v>
      </c>
      <c r="O8" s="188">
        <v>431.68</v>
      </c>
    </row>
    <row r="9" spans="2:15" ht="15.75" thickBot="1" x14ac:dyDescent="0.3">
      <c r="B9" s="15" t="s">
        <v>23</v>
      </c>
      <c r="C9" s="26" t="s">
        <v>19</v>
      </c>
      <c r="D9" s="130" t="s">
        <v>58</v>
      </c>
      <c r="E9" s="131">
        <v>246</v>
      </c>
      <c r="F9" s="132"/>
      <c r="G9" s="130">
        <v>2</v>
      </c>
      <c r="H9" s="132"/>
      <c r="I9" s="131">
        <v>51</v>
      </c>
      <c r="J9" s="133"/>
      <c r="M9" s="45" t="s">
        <v>12</v>
      </c>
      <c r="N9" s="46" t="s">
        <v>27</v>
      </c>
      <c r="O9" s="186">
        <v>413.66</v>
      </c>
    </row>
    <row r="10" spans="2:15" ht="15.75" thickBot="1" x14ac:dyDescent="0.3">
      <c r="B10" s="27" t="s">
        <v>23</v>
      </c>
      <c r="C10" s="28" t="s">
        <v>21</v>
      </c>
      <c r="D10" s="130" t="s">
        <v>58</v>
      </c>
      <c r="E10" s="137">
        <v>106766</v>
      </c>
      <c r="F10" s="135"/>
      <c r="G10" s="130">
        <v>744</v>
      </c>
      <c r="H10" s="135"/>
      <c r="I10" s="137">
        <v>17474</v>
      </c>
      <c r="J10" s="138"/>
      <c r="M10" s="45" t="s">
        <v>12</v>
      </c>
      <c r="N10" s="46" t="s">
        <v>30</v>
      </c>
      <c r="O10" s="188">
        <v>404.87</v>
      </c>
    </row>
    <row r="11" spans="2:15" ht="15.75" thickBot="1" x14ac:dyDescent="0.3">
      <c r="B11" s="21" t="s">
        <v>23</v>
      </c>
      <c r="C11" s="30" t="s">
        <v>22</v>
      </c>
      <c r="D11" s="130" t="s">
        <v>58</v>
      </c>
      <c r="E11" s="142">
        <v>425.71000000000004</v>
      </c>
      <c r="F11" s="140"/>
      <c r="G11" s="130">
        <v>450.21000000000004</v>
      </c>
      <c r="H11" s="140"/>
      <c r="I11" s="142">
        <v>409.58000000000004</v>
      </c>
      <c r="J11" s="141"/>
      <c r="M11" s="45" t="s">
        <v>12</v>
      </c>
      <c r="N11" s="46" t="s">
        <v>31</v>
      </c>
      <c r="O11" s="186" t="s">
        <v>58</v>
      </c>
    </row>
    <row r="12" spans="2:15" ht="15.75" thickBot="1" x14ac:dyDescent="0.3">
      <c r="B12" s="15" t="s">
        <v>24</v>
      </c>
      <c r="C12" s="26" t="s">
        <v>19</v>
      </c>
      <c r="D12" s="143"/>
      <c r="E12" s="132"/>
      <c r="F12" s="144"/>
      <c r="G12" s="130" t="s">
        <v>58</v>
      </c>
      <c r="H12" s="143"/>
      <c r="I12" s="145">
        <v>82</v>
      </c>
      <c r="J12" s="146"/>
      <c r="M12" s="45" t="s">
        <v>13</v>
      </c>
      <c r="N12" s="46" t="s">
        <v>20</v>
      </c>
      <c r="O12" s="56">
        <v>431.32000000000005</v>
      </c>
    </row>
    <row r="13" spans="2:15" ht="15.75" thickBot="1" x14ac:dyDescent="0.3">
      <c r="B13" s="27" t="s">
        <v>24</v>
      </c>
      <c r="C13" s="28" t="s">
        <v>21</v>
      </c>
      <c r="D13" s="147"/>
      <c r="E13" s="136"/>
      <c r="F13" s="148"/>
      <c r="G13" s="130" t="s">
        <v>58</v>
      </c>
      <c r="H13" s="149"/>
      <c r="I13" s="150">
        <v>29991</v>
      </c>
      <c r="J13" s="151"/>
      <c r="M13" s="45" t="s">
        <v>13</v>
      </c>
      <c r="N13" s="46" t="s">
        <v>23</v>
      </c>
      <c r="O13" s="56">
        <v>425.71000000000004</v>
      </c>
    </row>
    <row r="14" spans="2:15" ht="15.75" thickBot="1" x14ac:dyDescent="0.3">
      <c r="B14" s="27" t="s">
        <v>24</v>
      </c>
      <c r="C14" s="29" t="s">
        <v>22</v>
      </c>
      <c r="D14" s="152"/>
      <c r="E14" s="153"/>
      <c r="F14" s="154"/>
      <c r="G14" s="130" t="s">
        <v>58</v>
      </c>
      <c r="H14" s="155"/>
      <c r="I14" s="156">
        <v>411.08000000000004</v>
      </c>
      <c r="J14" s="157"/>
      <c r="M14" s="45" t="s">
        <v>13</v>
      </c>
      <c r="N14" s="46" t="s">
        <v>26</v>
      </c>
      <c r="O14" s="56">
        <v>423.51000000000005</v>
      </c>
    </row>
    <row r="15" spans="2:15" x14ac:dyDescent="0.25">
      <c r="B15" s="15" t="s">
        <v>25</v>
      </c>
      <c r="C15" s="26" t="s">
        <v>19</v>
      </c>
      <c r="D15" s="143"/>
      <c r="E15" s="132"/>
      <c r="F15" s="158"/>
      <c r="G15" s="143"/>
      <c r="H15" s="143"/>
      <c r="I15" s="136"/>
      <c r="J15" s="131">
        <v>15</v>
      </c>
      <c r="M15" s="45" t="s">
        <v>13</v>
      </c>
      <c r="N15" s="46" t="s">
        <v>27</v>
      </c>
      <c r="O15" s="56">
        <v>431.31</v>
      </c>
    </row>
    <row r="16" spans="2:15" x14ac:dyDescent="0.25">
      <c r="B16" s="27" t="s">
        <v>25</v>
      </c>
      <c r="C16" s="28" t="s">
        <v>21</v>
      </c>
      <c r="D16" s="159"/>
      <c r="E16" s="136"/>
      <c r="F16" s="160"/>
      <c r="G16" s="147"/>
      <c r="H16" s="159"/>
      <c r="I16" s="135"/>
      <c r="J16" s="137">
        <v>1546</v>
      </c>
      <c r="M16" s="45" t="s">
        <v>13</v>
      </c>
      <c r="N16" s="46" t="s">
        <v>30</v>
      </c>
      <c r="O16" s="56">
        <v>392.16</v>
      </c>
    </row>
    <row r="17" spans="2:15" ht="15.75" thickBot="1" x14ac:dyDescent="0.3">
      <c r="B17" s="21" t="s">
        <v>25</v>
      </c>
      <c r="C17" s="30" t="s">
        <v>22</v>
      </c>
      <c r="D17" s="155"/>
      <c r="E17" s="140"/>
      <c r="F17" s="161"/>
      <c r="G17" s="162"/>
      <c r="H17" s="155"/>
      <c r="I17" s="140"/>
      <c r="J17" s="139">
        <v>459.1</v>
      </c>
      <c r="M17" s="45" t="s">
        <v>13</v>
      </c>
      <c r="N17" s="46" t="s">
        <v>31</v>
      </c>
      <c r="O17" s="56">
        <v>405.14000000000004</v>
      </c>
    </row>
    <row r="18" spans="2:15" x14ac:dyDescent="0.25">
      <c r="B18" s="15" t="s">
        <v>26</v>
      </c>
      <c r="C18" s="26" t="s">
        <v>19</v>
      </c>
      <c r="D18" s="131">
        <v>8</v>
      </c>
      <c r="E18" s="163">
        <v>488</v>
      </c>
      <c r="F18" s="143"/>
      <c r="G18" s="143"/>
      <c r="H18" s="132"/>
      <c r="I18" s="131">
        <v>46</v>
      </c>
      <c r="J18" s="131">
        <v>84</v>
      </c>
      <c r="M18" s="45" t="s">
        <v>14</v>
      </c>
      <c r="N18" s="46" t="s">
        <v>27</v>
      </c>
      <c r="O18" s="56">
        <v>426.97</v>
      </c>
    </row>
    <row r="19" spans="2:15" x14ac:dyDescent="0.25">
      <c r="B19" s="27" t="s">
        <v>26</v>
      </c>
      <c r="C19" s="28" t="s">
        <v>21</v>
      </c>
      <c r="D19" s="137">
        <v>1583</v>
      </c>
      <c r="E19" s="137">
        <v>166931</v>
      </c>
      <c r="F19" s="159"/>
      <c r="G19" s="159"/>
      <c r="H19" s="135"/>
      <c r="I19" s="137">
        <v>12059</v>
      </c>
      <c r="J19" s="137">
        <v>9579</v>
      </c>
      <c r="M19" s="45" t="s">
        <v>15</v>
      </c>
      <c r="N19" s="46" t="s">
        <v>20</v>
      </c>
      <c r="O19" s="186" t="s">
        <v>58</v>
      </c>
    </row>
    <row r="20" spans="2:15" ht="15.75" thickBot="1" x14ac:dyDescent="0.3">
      <c r="B20" s="21" t="s">
        <v>26</v>
      </c>
      <c r="C20" s="29" t="s">
        <v>22</v>
      </c>
      <c r="D20" s="139">
        <v>431.68</v>
      </c>
      <c r="E20" s="139">
        <v>423.51000000000005</v>
      </c>
      <c r="F20" s="155"/>
      <c r="G20" s="155"/>
      <c r="H20" s="140"/>
      <c r="I20" s="139">
        <v>392.46000000000004</v>
      </c>
      <c r="J20" s="139">
        <v>438.6</v>
      </c>
      <c r="M20" s="45" t="s">
        <v>15</v>
      </c>
      <c r="N20" s="46" t="s">
        <v>23</v>
      </c>
      <c r="O20" s="186">
        <v>450.21000000000004</v>
      </c>
    </row>
    <row r="21" spans="2:15" ht="15.75" thickBot="1" x14ac:dyDescent="0.3">
      <c r="B21" s="15" t="s">
        <v>27</v>
      </c>
      <c r="C21" s="26" t="s">
        <v>19</v>
      </c>
      <c r="D21" s="130">
        <v>2</v>
      </c>
      <c r="E21" s="131">
        <v>233</v>
      </c>
      <c r="F21" s="163">
        <v>50</v>
      </c>
      <c r="G21" s="130">
        <v>6</v>
      </c>
      <c r="H21" s="131">
        <v>190</v>
      </c>
      <c r="I21" s="131">
        <v>220</v>
      </c>
      <c r="J21" s="133"/>
      <c r="M21" s="45" t="s">
        <v>15</v>
      </c>
      <c r="N21" s="46" t="s">
        <v>24</v>
      </c>
      <c r="O21" s="186" t="s">
        <v>58</v>
      </c>
    </row>
    <row r="22" spans="2:15" ht="15.75" thickBot="1" x14ac:dyDescent="0.3">
      <c r="B22" s="27" t="s">
        <v>27</v>
      </c>
      <c r="C22" s="28" t="s">
        <v>21</v>
      </c>
      <c r="D22" s="130">
        <v>613</v>
      </c>
      <c r="E22" s="134">
        <v>88763</v>
      </c>
      <c r="F22" s="137">
        <v>19617</v>
      </c>
      <c r="G22" s="130">
        <v>2221</v>
      </c>
      <c r="H22" s="137">
        <v>65845</v>
      </c>
      <c r="I22" s="150">
        <v>66070</v>
      </c>
      <c r="J22" s="138"/>
      <c r="M22" s="45" t="s">
        <v>15</v>
      </c>
      <c r="N22" s="46" t="s">
        <v>27</v>
      </c>
      <c r="O22" s="186">
        <v>433.91</v>
      </c>
    </row>
    <row r="23" spans="2:15" ht="15.75" thickBot="1" x14ac:dyDescent="0.3">
      <c r="B23" s="21" t="s">
        <v>27</v>
      </c>
      <c r="C23" s="29" t="s">
        <v>22</v>
      </c>
      <c r="D23" s="130">
        <v>413.66</v>
      </c>
      <c r="E23" s="142">
        <v>431.31</v>
      </c>
      <c r="F23" s="142">
        <v>426.97</v>
      </c>
      <c r="G23" s="130">
        <v>433.91</v>
      </c>
      <c r="H23" s="139">
        <v>359.46000000000004</v>
      </c>
      <c r="I23" s="156">
        <v>403.23</v>
      </c>
      <c r="J23" s="138"/>
      <c r="M23" s="45" t="s">
        <v>15</v>
      </c>
      <c r="N23" s="46" t="s">
        <v>28</v>
      </c>
      <c r="O23" s="186" t="s">
        <v>58</v>
      </c>
    </row>
    <row r="24" spans="2:15" ht="15.75" thickBot="1" x14ac:dyDescent="0.3">
      <c r="B24" s="15" t="s">
        <v>28</v>
      </c>
      <c r="C24" s="26" t="s">
        <v>19</v>
      </c>
      <c r="D24" s="143"/>
      <c r="E24" s="132"/>
      <c r="F24" s="144"/>
      <c r="G24" s="130" t="s">
        <v>58</v>
      </c>
      <c r="H24" s="131">
        <v>49</v>
      </c>
      <c r="I24" s="131">
        <v>74</v>
      </c>
      <c r="J24" s="133"/>
      <c r="M24" s="45" t="s">
        <v>15</v>
      </c>
      <c r="N24" s="46" t="s">
        <v>31</v>
      </c>
      <c r="O24" s="186" t="s">
        <v>58</v>
      </c>
    </row>
    <row r="25" spans="2:15" ht="15.75" thickBot="1" x14ac:dyDescent="0.3">
      <c r="B25" s="27" t="s">
        <v>28</v>
      </c>
      <c r="C25" s="28" t="s">
        <v>21</v>
      </c>
      <c r="D25" s="159"/>
      <c r="E25" s="136"/>
      <c r="F25" s="164"/>
      <c r="G25" s="130" t="s">
        <v>58</v>
      </c>
      <c r="H25" s="137">
        <v>18278</v>
      </c>
      <c r="I25" s="165">
        <v>24339</v>
      </c>
      <c r="J25" s="138"/>
      <c r="M25" s="45" t="s">
        <v>15</v>
      </c>
      <c r="N25" s="46" t="s">
        <v>33</v>
      </c>
      <c r="O25" s="186" t="s">
        <v>58</v>
      </c>
    </row>
    <row r="26" spans="2:15" ht="15.75" thickBot="1" x14ac:dyDescent="0.3">
      <c r="B26" s="21" t="s">
        <v>28</v>
      </c>
      <c r="C26" s="29" t="s">
        <v>22</v>
      </c>
      <c r="D26" s="162"/>
      <c r="E26" s="140"/>
      <c r="F26" s="166"/>
      <c r="G26" s="130" t="s">
        <v>58</v>
      </c>
      <c r="H26" s="142">
        <v>354.53000000000003</v>
      </c>
      <c r="I26" s="167">
        <v>398.6</v>
      </c>
      <c r="J26" s="141"/>
      <c r="M26" s="45" t="s">
        <v>16</v>
      </c>
      <c r="N26" s="46" t="s">
        <v>27</v>
      </c>
      <c r="O26" s="56">
        <v>359.46000000000004</v>
      </c>
    </row>
    <row r="27" spans="2:15" x14ac:dyDescent="0.25">
      <c r="B27" s="15" t="s">
        <v>29</v>
      </c>
      <c r="C27" s="26" t="s">
        <v>19</v>
      </c>
      <c r="D27" s="143"/>
      <c r="E27" s="132"/>
      <c r="F27" s="158"/>
      <c r="G27" s="143"/>
      <c r="H27" s="143"/>
      <c r="I27" s="168"/>
      <c r="J27" s="131">
        <v>103</v>
      </c>
      <c r="M27" s="45" t="s">
        <v>16</v>
      </c>
      <c r="N27" s="46" t="s">
        <v>28</v>
      </c>
      <c r="O27" s="56">
        <v>354.53000000000003</v>
      </c>
    </row>
    <row r="28" spans="2:15" x14ac:dyDescent="0.25">
      <c r="B28" s="27" t="s">
        <v>29</v>
      </c>
      <c r="C28" s="28" t="s">
        <v>21</v>
      </c>
      <c r="D28" s="147"/>
      <c r="E28" s="136"/>
      <c r="F28" s="160"/>
      <c r="G28" s="159"/>
      <c r="H28" s="147"/>
      <c r="I28" s="169"/>
      <c r="J28" s="137">
        <v>9125</v>
      </c>
      <c r="M28" s="45" t="s">
        <v>16</v>
      </c>
      <c r="N28" s="46" t="s">
        <v>30</v>
      </c>
      <c r="O28" s="56">
        <v>330.69</v>
      </c>
    </row>
    <row r="29" spans="2:15" ht="15.75" thickBot="1" x14ac:dyDescent="0.3">
      <c r="B29" s="21" t="s">
        <v>29</v>
      </c>
      <c r="C29" s="29" t="s">
        <v>22</v>
      </c>
      <c r="D29" s="155"/>
      <c r="E29" s="140"/>
      <c r="F29" s="161"/>
      <c r="G29" s="155"/>
      <c r="H29" s="155"/>
      <c r="I29" s="170"/>
      <c r="J29" s="139">
        <v>430.15000000000003</v>
      </c>
      <c r="K29" s="81"/>
      <c r="M29" s="45" t="s">
        <v>16</v>
      </c>
      <c r="N29" s="46" t="s">
        <v>31</v>
      </c>
      <c r="O29" s="56">
        <v>347.81</v>
      </c>
    </row>
    <row r="30" spans="2:15" x14ac:dyDescent="0.25">
      <c r="B30" s="15" t="s">
        <v>30</v>
      </c>
      <c r="C30" s="26" t="s">
        <v>19</v>
      </c>
      <c r="D30" s="131">
        <v>15</v>
      </c>
      <c r="E30" s="163">
        <v>141</v>
      </c>
      <c r="F30" s="143"/>
      <c r="G30" s="132"/>
      <c r="H30" s="163">
        <v>297</v>
      </c>
      <c r="I30" s="163">
        <v>29</v>
      </c>
      <c r="J30" s="131">
        <v>216</v>
      </c>
      <c r="M30" s="45" t="s">
        <v>16</v>
      </c>
      <c r="N30" s="46" t="s">
        <v>33</v>
      </c>
      <c r="O30" s="56">
        <v>354.92</v>
      </c>
    </row>
    <row r="31" spans="2:15" x14ac:dyDescent="0.25">
      <c r="B31" s="27" t="s">
        <v>30</v>
      </c>
      <c r="C31" s="28" t="s">
        <v>21</v>
      </c>
      <c r="D31" s="137">
        <v>1774</v>
      </c>
      <c r="E31" s="134">
        <v>41887</v>
      </c>
      <c r="F31" s="159"/>
      <c r="G31" s="135"/>
      <c r="H31" s="137">
        <v>80426</v>
      </c>
      <c r="I31" s="137">
        <v>6454</v>
      </c>
      <c r="J31" s="137">
        <v>22433</v>
      </c>
      <c r="M31" s="45" t="s">
        <v>16</v>
      </c>
      <c r="N31" s="46" t="s">
        <v>34</v>
      </c>
      <c r="O31" s="56">
        <v>308.31</v>
      </c>
    </row>
    <row r="32" spans="2:15" ht="15.75" thickBot="1" x14ac:dyDescent="0.3">
      <c r="B32" s="21" t="s">
        <v>30</v>
      </c>
      <c r="C32" s="29" t="s">
        <v>22</v>
      </c>
      <c r="D32" s="139">
        <v>404.87</v>
      </c>
      <c r="E32" s="142">
        <v>392.16</v>
      </c>
      <c r="F32" s="155"/>
      <c r="G32" s="140"/>
      <c r="H32" s="139">
        <v>330.69</v>
      </c>
      <c r="I32" s="139">
        <v>327.52000000000004</v>
      </c>
      <c r="J32" s="139">
        <v>431.16</v>
      </c>
      <c r="M32" s="45" t="s">
        <v>16</v>
      </c>
      <c r="N32" s="46" t="s">
        <v>35</v>
      </c>
      <c r="O32" s="56">
        <v>337.73</v>
      </c>
    </row>
    <row r="33" spans="2:15" ht="15.75" thickBot="1" x14ac:dyDescent="0.3">
      <c r="B33" s="15" t="s">
        <v>31</v>
      </c>
      <c r="C33" s="26" t="s">
        <v>19</v>
      </c>
      <c r="D33" s="130" t="s">
        <v>58</v>
      </c>
      <c r="E33" s="145">
        <v>79</v>
      </c>
      <c r="F33" s="132"/>
      <c r="G33" s="130" t="s">
        <v>58</v>
      </c>
      <c r="H33" s="131">
        <v>196</v>
      </c>
      <c r="I33" s="163">
        <v>47</v>
      </c>
      <c r="J33" s="133"/>
      <c r="M33" s="45" t="s">
        <v>17</v>
      </c>
      <c r="N33" s="46" t="s">
        <v>20</v>
      </c>
      <c r="O33" s="56">
        <v>413.63000000000005</v>
      </c>
    </row>
    <row r="34" spans="2:15" ht="15.75" thickBot="1" x14ac:dyDescent="0.3">
      <c r="B34" s="27" t="s">
        <v>31</v>
      </c>
      <c r="C34" s="28" t="s">
        <v>21</v>
      </c>
      <c r="D34" s="130" t="s">
        <v>58</v>
      </c>
      <c r="E34" s="171">
        <v>27201</v>
      </c>
      <c r="F34" s="135"/>
      <c r="G34" s="130" t="s">
        <v>58</v>
      </c>
      <c r="H34" s="137">
        <v>61638</v>
      </c>
      <c r="I34" s="171">
        <v>12986</v>
      </c>
      <c r="J34" s="138"/>
      <c r="M34" s="45" t="s">
        <v>17</v>
      </c>
      <c r="N34" s="46" t="s">
        <v>23</v>
      </c>
      <c r="O34" s="56">
        <v>409.58000000000004</v>
      </c>
    </row>
    <row r="35" spans="2:15" ht="15.75" thickBot="1" x14ac:dyDescent="0.3">
      <c r="B35" s="21" t="s">
        <v>31</v>
      </c>
      <c r="C35" s="29" t="s">
        <v>32</v>
      </c>
      <c r="D35" s="130" t="s">
        <v>58</v>
      </c>
      <c r="E35" s="172">
        <v>405.14000000000004</v>
      </c>
      <c r="F35" s="140"/>
      <c r="G35" s="130" t="s">
        <v>58</v>
      </c>
      <c r="H35" s="139">
        <v>347.81</v>
      </c>
      <c r="I35" s="173">
        <v>367.83000000000004</v>
      </c>
      <c r="J35" s="138"/>
      <c r="K35" s="81"/>
      <c r="M35" s="45" t="s">
        <v>17</v>
      </c>
      <c r="N35" s="46" t="s">
        <v>24</v>
      </c>
      <c r="O35" s="56">
        <v>411.08000000000004</v>
      </c>
    </row>
    <row r="36" spans="2:15" ht="15.75" thickBot="1" x14ac:dyDescent="0.3">
      <c r="B36" s="15" t="s">
        <v>33</v>
      </c>
      <c r="C36" s="26" t="s">
        <v>19</v>
      </c>
      <c r="D36" s="143"/>
      <c r="E36" s="132"/>
      <c r="F36" s="144"/>
      <c r="G36" s="130" t="s">
        <v>58</v>
      </c>
      <c r="H36" s="131">
        <v>30</v>
      </c>
      <c r="I36" s="145">
        <v>9</v>
      </c>
      <c r="J36" s="133"/>
      <c r="M36" s="45" t="s">
        <v>17</v>
      </c>
      <c r="N36" s="46" t="s">
        <v>26</v>
      </c>
      <c r="O36" s="56">
        <v>392.46000000000004</v>
      </c>
    </row>
    <row r="37" spans="2:15" ht="15.75" thickBot="1" x14ac:dyDescent="0.3">
      <c r="B37" s="27" t="s">
        <v>33</v>
      </c>
      <c r="C37" s="28" t="s">
        <v>21</v>
      </c>
      <c r="D37" s="147"/>
      <c r="E37" s="136"/>
      <c r="F37" s="164"/>
      <c r="G37" s="130" t="s">
        <v>58</v>
      </c>
      <c r="H37" s="174">
        <v>10671</v>
      </c>
      <c r="I37" s="137">
        <v>3003</v>
      </c>
      <c r="J37" s="138"/>
      <c r="M37" s="45" t="s">
        <v>17</v>
      </c>
      <c r="N37" s="46" t="s">
        <v>27</v>
      </c>
      <c r="O37" s="56">
        <v>403.23</v>
      </c>
    </row>
    <row r="38" spans="2:15" ht="15.75" thickBot="1" x14ac:dyDescent="0.3">
      <c r="B38" s="21" t="s">
        <v>33</v>
      </c>
      <c r="C38" s="29" t="s">
        <v>22</v>
      </c>
      <c r="D38" s="155"/>
      <c r="E38" s="140"/>
      <c r="F38" s="166"/>
      <c r="G38" s="130" t="s">
        <v>58</v>
      </c>
      <c r="H38" s="142">
        <v>354.92</v>
      </c>
      <c r="I38" s="156">
        <v>397.33000000000004</v>
      </c>
      <c r="J38" s="138"/>
      <c r="M38" s="45" t="s">
        <v>17</v>
      </c>
      <c r="N38" s="46" t="s">
        <v>28</v>
      </c>
      <c r="O38" s="56">
        <v>398.6</v>
      </c>
    </row>
    <row r="39" spans="2:15" ht="15.75" thickBot="1" x14ac:dyDescent="0.3">
      <c r="B39" s="15" t="s">
        <v>38</v>
      </c>
      <c r="C39" s="31" t="s">
        <v>19</v>
      </c>
      <c r="D39" s="143"/>
      <c r="E39" s="132"/>
      <c r="F39" s="158"/>
      <c r="G39" s="143"/>
      <c r="H39" s="143"/>
      <c r="I39" s="132"/>
      <c r="J39" s="175">
        <v>31</v>
      </c>
      <c r="M39" s="45" t="s">
        <v>17</v>
      </c>
      <c r="N39" s="46" t="s">
        <v>30</v>
      </c>
      <c r="O39" s="56">
        <v>327.52000000000004</v>
      </c>
    </row>
    <row r="40" spans="2:15" x14ac:dyDescent="0.25">
      <c r="B40" s="27" t="s">
        <v>38</v>
      </c>
      <c r="C40" s="32" t="s">
        <v>21</v>
      </c>
      <c r="D40" s="147"/>
      <c r="E40" s="136"/>
      <c r="F40" s="160"/>
      <c r="G40" s="159"/>
      <c r="H40" s="147"/>
      <c r="I40" s="136"/>
      <c r="J40" s="176">
        <v>2258</v>
      </c>
      <c r="M40" s="45" t="s">
        <v>17</v>
      </c>
      <c r="N40" s="46" t="s">
        <v>31</v>
      </c>
      <c r="O40" s="56">
        <v>367.83000000000004</v>
      </c>
    </row>
    <row r="41" spans="2:15" ht="15.75" thickBot="1" x14ac:dyDescent="0.3">
      <c r="B41" s="21" t="s">
        <v>38</v>
      </c>
      <c r="C41" s="33" t="s">
        <v>22</v>
      </c>
      <c r="D41" s="155"/>
      <c r="E41" s="140"/>
      <c r="F41" s="161"/>
      <c r="G41" s="155"/>
      <c r="H41" s="155"/>
      <c r="I41" s="177"/>
      <c r="J41" s="178">
        <v>395.29</v>
      </c>
      <c r="M41" s="45" t="s">
        <v>17</v>
      </c>
      <c r="N41" s="46" t="s">
        <v>33</v>
      </c>
      <c r="O41" s="56">
        <v>397.33000000000004</v>
      </c>
    </row>
    <row r="42" spans="2:15" x14ac:dyDescent="0.25">
      <c r="B42" s="15" t="s">
        <v>34</v>
      </c>
      <c r="C42" s="26" t="s">
        <v>19</v>
      </c>
      <c r="D42" s="143"/>
      <c r="E42" s="132"/>
      <c r="F42" s="158"/>
      <c r="G42" s="132"/>
      <c r="H42" s="179">
        <v>118</v>
      </c>
      <c r="I42" s="168"/>
      <c r="J42" s="180">
        <v>15</v>
      </c>
      <c r="M42" s="45" t="s">
        <v>18</v>
      </c>
      <c r="N42" s="46" t="s">
        <v>25</v>
      </c>
      <c r="O42" s="56">
        <v>459.1</v>
      </c>
    </row>
    <row r="43" spans="2:15" x14ac:dyDescent="0.25">
      <c r="B43" s="27" t="s">
        <v>34</v>
      </c>
      <c r="C43" s="28" t="s">
        <v>21</v>
      </c>
      <c r="D43" s="147"/>
      <c r="E43" s="136"/>
      <c r="F43" s="160"/>
      <c r="G43" s="135"/>
      <c r="H43" s="181">
        <v>29413</v>
      </c>
      <c r="I43" s="169"/>
      <c r="J43" s="137">
        <v>1456</v>
      </c>
      <c r="M43" s="45" t="s">
        <v>18</v>
      </c>
      <c r="N43" s="46" t="s">
        <v>26</v>
      </c>
      <c r="O43" s="56">
        <v>438.6</v>
      </c>
    </row>
    <row r="44" spans="2:15" ht="15.75" thickBot="1" x14ac:dyDescent="0.3">
      <c r="B44" s="21" t="s">
        <v>34</v>
      </c>
      <c r="C44" s="29" t="s">
        <v>22</v>
      </c>
      <c r="D44" s="155"/>
      <c r="E44" s="140"/>
      <c r="F44" s="161"/>
      <c r="G44" s="140"/>
      <c r="H44" s="182">
        <v>308.31</v>
      </c>
      <c r="I44" s="170"/>
      <c r="J44" s="156">
        <v>404.45000000000005</v>
      </c>
      <c r="M44" s="45" t="s">
        <v>18</v>
      </c>
      <c r="N44" s="46" t="s">
        <v>29</v>
      </c>
      <c r="O44" s="56">
        <v>430.15000000000003</v>
      </c>
    </row>
    <row r="45" spans="2:15" x14ac:dyDescent="0.25">
      <c r="B45" s="27" t="s">
        <v>35</v>
      </c>
      <c r="C45" s="26" t="s">
        <v>19</v>
      </c>
      <c r="D45" s="143"/>
      <c r="E45" s="132"/>
      <c r="F45" s="158"/>
      <c r="G45" s="132"/>
      <c r="H45" s="130">
        <v>24</v>
      </c>
      <c r="I45" s="168"/>
      <c r="J45" s="151"/>
      <c r="M45" s="45" t="s">
        <v>18</v>
      </c>
      <c r="N45" s="46" t="s">
        <v>30</v>
      </c>
      <c r="O45" s="56">
        <v>431.16</v>
      </c>
    </row>
    <row r="46" spans="2:15" x14ac:dyDescent="0.25">
      <c r="B46" s="27" t="s">
        <v>35</v>
      </c>
      <c r="C46" s="28" t="s">
        <v>21</v>
      </c>
      <c r="D46" s="147"/>
      <c r="E46" s="136"/>
      <c r="F46" s="160"/>
      <c r="G46" s="135"/>
      <c r="H46" s="181">
        <v>7119</v>
      </c>
      <c r="I46" s="169"/>
      <c r="J46" s="151"/>
      <c r="M46" s="45" t="s">
        <v>18</v>
      </c>
      <c r="N46" s="46" t="s">
        <v>34</v>
      </c>
      <c r="O46" s="56">
        <v>404.45000000000005</v>
      </c>
    </row>
    <row r="47" spans="2:15" ht="15.75" thickBot="1" x14ac:dyDescent="0.3">
      <c r="B47" s="27" t="s">
        <v>35</v>
      </c>
      <c r="C47" s="29" t="s">
        <v>22</v>
      </c>
      <c r="D47" s="155"/>
      <c r="E47" s="140"/>
      <c r="F47" s="161"/>
      <c r="G47" s="140"/>
      <c r="H47" s="182">
        <v>337.73</v>
      </c>
      <c r="I47" s="170"/>
      <c r="J47" s="157"/>
      <c r="M47" s="47" t="s">
        <v>18</v>
      </c>
      <c r="N47" s="96" t="s">
        <v>38</v>
      </c>
      <c r="O47" s="56">
        <v>395.29</v>
      </c>
    </row>
    <row r="48" spans="2:15" ht="15.75" thickBot="1" x14ac:dyDescent="0.3">
      <c r="B48" s="15"/>
      <c r="C48" s="34" t="s">
        <v>19</v>
      </c>
      <c r="D48" s="183">
        <v>25</v>
      </c>
      <c r="E48" s="183">
        <v>1403</v>
      </c>
      <c r="F48" s="183">
        <v>50</v>
      </c>
      <c r="G48" s="183">
        <v>8</v>
      </c>
      <c r="H48" s="183">
        <v>904</v>
      </c>
      <c r="I48" s="183">
        <v>563</v>
      </c>
      <c r="J48" s="183">
        <v>464</v>
      </c>
      <c r="O48" s="93"/>
    </row>
    <row r="49" spans="2:10" ht="15.75" thickBot="1" x14ac:dyDescent="0.3">
      <c r="B49" s="27" t="s">
        <v>36</v>
      </c>
      <c r="C49" s="35" t="s">
        <v>21</v>
      </c>
      <c r="D49" s="184">
        <v>3970</v>
      </c>
      <c r="E49" s="184">
        <v>514549</v>
      </c>
      <c r="F49" s="184">
        <v>19617</v>
      </c>
      <c r="G49" s="183">
        <v>2965</v>
      </c>
      <c r="H49" s="184">
        <v>273390</v>
      </c>
      <c r="I49" s="184">
        <v>173800</v>
      </c>
      <c r="J49" s="184">
        <v>46397</v>
      </c>
    </row>
    <row r="50" spans="2:10" ht="15.75" thickBot="1" x14ac:dyDescent="0.3">
      <c r="B50" s="36"/>
      <c r="C50" s="30" t="s">
        <v>22</v>
      </c>
      <c r="D50" s="185">
        <v>416.9174811083123</v>
      </c>
      <c r="E50" s="185">
        <v>423.04869231113071</v>
      </c>
      <c r="F50" s="185">
        <v>426.97</v>
      </c>
      <c r="G50" s="183">
        <v>438.00011804384485</v>
      </c>
      <c r="H50" s="185">
        <v>341.79415113939797</v>
      </c>
      <c r="I50" s="185">
        <v>398.35416231300348</v>
      </c>
      <c r="J50" s="185">
        <v>430.84451688686767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27:I28">
    <cfRule type="cellIs" dxfId="39" priority="1" stopIfTrue="1" operator="equal">
      <formula>$AG$10</formula>
    </cfRule>
    <cfRule type="cellIs" dxfId="38" priority="2" stopIfTrue="1" operator="equal">
      <formula>$AG$8</formula>
    </cfRule>
  </conditionalFormatting>
  <conditionalFormatting sqref="H12:H13">
    <cfRule type="cellIs" dxfId="37" priority="39" stopIfTrue="1" operator="equal">
      <formula>$AG$10</formula>
    </cfRule>
    <cfRule type="cellIs" dxfId="36" priority="40" stopIfTrue="1" operator="equal">
      <formula>$AG$8</formula>
    </cfRule>
  </conditionalFormatting>
  <conditionalFormatting sqref="H22">
    <cfRule type="cellIs" dxfId="35" priority="37" stopIfTrue="1" operator="equal">
      <formula>$AG$10</formula>
    </cfRule>
    <cfRule type="cellIs" dxfId="34" priority="38" stopIfTrue="1" operator="equal">
      <formula>$AG$8</formula>
    </cfRule>
  </conditionalFormatting>
  <conditionalFormatting sqref="H34">
    <cfRule type="cellIs" dxfId="33" priority="35" stopIfTrue="1" operator="equal">
      <formula>$AG$10</formula>
    </cfRule>
    <cfRule type="cellIs" dxfId="32" priority="36" stopIfTrue="1" operator="equal">
      <formula>$AG$8</formula>
    </cfRule>
  </conditionalFormatting>
  <conditionalFormatting sqref="H42:H43">
    <cfRule type="cellIs" dxfId="31" priority="33" stopIfTrue="1" operator="equal">
      <formula>$AG$10</formula>
    </cfRule>
    <cfRule type="cellIs" dxfId="30" priority="34" stopIfTrue="1" operator="equal">
      <formula>$AG$8</formula>
    </cfRule>
  </conditionalFormatting>
  <conditionalFormatting sqref="H36">
    <cfRule type="cellIs" dxfId="29" priority="31" stopIfTrue="1" operator="equal">
      <formula>$AG$10</formula>
    </cfRule>
    <cfRule type="cellIs" dxfId="28" priority="32" stopIfTrue="1" operator="equal">
      <formula>$AG$8</formula>
    </cfRule>
  </conditionalFormatting>
  <conditionalFormatting sqref="H35">
    <cfRule type="cellIs" dxfId="27" priority="29" stopIfTrue="1" operator="equal">
      <formula>$AG$10</formula>
    </cfRule>
    <cfRule type="cellIs" dxfId="26" priority="30" stopIfTrue="1" operator="equal">
      <formula>$AG$8</formula>
    </cfRule>
  </conditionalFormatting>
  <conditionalFormatting sqref="D33:D34">
    <cfRule type="cellIs" dxfId="25" priority="27" stopIfTrue="1" operator="equal">
      <formula>$AG$10</formula>
    </cfRule>
    <cfRule type="cellIs" dxfId="24" priority="28" stopIfTrue="1" operator="equal">
      <formula>$AG$8</formula>
    </cfRule>
  </conditionalFormatting>
  <conditionalFormatting sqref="D35">
    <cfRule type="cellIs" dxfId="23" priority="25" stopIfTrue="1" operator="equal">
      <formula>$AG$10</formula>
    </cfRule>
    <cfRule type="cellIs" dxfId="22" priority="26" stopIfTrue="1" operator="equal">
      <formula>$AG$8</formula>
    </cfRule>
  </conditionalFormatting>
  <conditionalFormatting sqref="H45:H46">
    <cfRule type="cellIs" dxfId="21" priority="23" stopIfTrue="1" operator="equal">
      <formula>$AG$10</formula>
    </cfRule>
    <cfRule type="cellIs" dxfId="20" priority="24" stopIfTrue="1" operator="equal">
      <formula>$AG$8</formula>
    </cfRule>
  </conditionalFormatting>
  <conditionalFormatting sqref="H27:H28">
    <cfRule type="cellIs" dxfId="19" priority="21" stopIfTrue="1" operator="equal">
      <formula>$AG$10</formula>
    </cfRule>
    <cfRule type="cellIs" dxfId="18" priority="22" stopIfTrue="1" operator="equal">
      <formula>$AG$8</formula>
    </cfRule>
  </conditionalFormatting>
  <conditionalFormatting sqref="I12:I13">
    <cfRule type="cellIs" dxfId="17" priority="19" stopIfTrue="1" operator="equal">
      <formula>$AG$10</formula>
    </cfRule>
    <cfRule type="cellIs" dxfId="16" priority="20" stopIfTrue="1" operator="equal">
      <formula>$AG$8</formula>
    </cfRule>
  </conditionalFormatting>
  <conditionalFormatting sqref="I22">
    <cfRule type="cellIs" dxfId="15" priority="17" stopIfTrue="1" operator="equal">
      <formula>$AG$10</formula>
    </cfRule>
    <cfRule type="cellIs" dxfId="14" priority="18" stopIfTrue="1" operator="equal">
      <formula>$AG$8</formula>
    </cfRule>
  </conditionalFormatting>
  <conditionalFormatting sqref="I34">
    <cfRule type="cellIs" dxfId="13" priority="15" stopIfTrue="1" operator="equal">
      <formula>$AG$10</formula>
    </cfRule>
    <cfRule type="cellIs" dxfId="12" priority="16" stopIfTrue="1" operator="equal">
      <formula>$AG$8</formula>
    </cfRule>
  </conditionalFormatting>
  <conditionalFormatting sqref="I42:I43">
    <cfRule type="cellIs" dxfId="11" priority="13" stopIfTrue="1" operator="equal">
      <formula>$AG$10</formula>
    </cfRule>
    <cfRule type="cellIs" dxfId="10" priority="14" stopIfTrue="1" operator="equal">
      <formula>$AG$8</formula>
    </cfRule>
  </conditionalFormatting>
  <conditionalFormatting sqref="I36">
    <cfRule type="cellIs" dxfId="9" priority="11" stopIfTrue="1" operator="equal">
      <formula>$AG$10</formula>
    </cfRule>
    <cfRule type="cellIs" dxfId="8" priority="12" stopIfTrue="1" operator="equal">
      <formula>$AG$8</formula>
    </cfRule>
  </conditionalFormatting>
  <conditionalFormatting sqref="I35">
    <cfRule type="cellIs" dxfId="7" priority="9" stopIfTrue="1" operator="equal">
      <formula>$AG$10</formula>
    </cfRule>
    <cfRule type="cellIs" dxfId="6" priority="10" stopIfTrue="1" operator="equal">
      <formula>$AG$8</formula>
    </cfRule>
  </conditionalFormatting>
  <conditionalFormatting sqref="E33:E34">
    <cfRule type="cellIs" dxfId="5" priority="7" stopIfTrue="1" operator="equal">
      <formula>$AG$10</formula>
    </cfRule>
    <cfRule type="cellIs" dxfId="4" priority="8" stopIfTrue="1" operator="equal">
      <formula>$AG$8</formula>
    </cfRule>
  </conditionalFormatting>
  <conditionalFormatting sqref="E35">
    <cfRule type="cellIs" dxfId="3" priority="5" stopIfTrue="1" operator="equal">
      <formula>$AG$10</formula>
    </cfRule>
    <cfRule type="cellIs" dxfId="2" priority="6" stopIfTrue="1" operator="equal">
      <formula>$AG$8</formula>
    </cfRule>
  </conditionalFormatting>
  <conditionalFormatting sqref="I45:I46">
    <cfRule type="cellIs" dxfId="1" priority="3" stopIfTrue="1" operator="equal">
      <formula>$AG$10</formula>
    </cfRule>
    <cfRule type="cellIs" dxfId="0" priority="4" stopIfTrue="1" operator="equal">
      <formula>$AG$8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I60" sqref="I60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7" customWidth="1"/>
    <col min="18" max="18" width="17.85546875" customWidth="1"/>
    <col min="19" max="19" width="18.140625" customWidth="1"/>
    <col min="20" max="20" width="15.8554687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59"/>
      <c r="C4" s="61">
        <v>2021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16">
        <v>2022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8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4.75" thickBot="1" x14ac:dyDescent="0.3">
      <c r="B5" s="60"/>
      <c r="C5" s="82" t="s">
        <v>62</v>
      </c>
      <c r="D5" s="82" t="s">
        <v>60</v>
      </c>
      <c r="E5" s="82" t="s">
        <v>61</v>
      </c>
      <c r="F5" s="82" t="s">
        <v>71</v>
      </c>
      <c r="G5" s="82" t="s">
        <v>77</v>
      </c>
      <c r="H5" s="82" t="s">
        <v>78</v>
      </c>
      <c r="I5" s="82" t="s">
        <v>79</v>
      </c>
      <c r="J5" s="82" t="s">
        <v>81</v>
      </c>
      <c r="K5" s="82" t="s">
        <v>83</v>
      </c>
      <c r="L5" s="82" t="s">
        <v>84</v>
      </c>
      <c r="M5" s="82" t="s">
        <v>85</v>
      </c>
      <c r="N5" s="82" t="s">
        <v>86</v>
      </c>
      <c r="O5" s="119" t="s">
        <v>87</v>
      </c>
      <c r="P5" s="119" t="s">
        <v>88</v>
      </c>
      <c r="Q5" s="119" t="s">
        <v>89</v>
      </c>
      <c r="R5" s="119" t="s">
        <v>90</v>
      </c>
      <c r="S5" s="119" t="s">
        <v>91</v>
      </c>
      <c r="T5" s="119" t="s">
        <v>92</v>
      </c>
      <c r="U5" s="119" t="s">
        <v>93</v>
      </c>
      <c r="V5" s="119" t="s">
        <v>94</v>
      </c>
      <c r="W5" s="119" t="s">
        <v>95</v>
      </c>
      <c r="X5" s="119" t="s">
        <v>96</v>
      </c>
      <c r="Y5" s="119" t="s">
        <v>97</v>
      </c>
      <c r="Z5" s="119" t="s">
        <v>98</v>
      </c>
    </row>
    <row r="6" spans="2:106" ht="15.75" thickBot="1" x14ac:dyDescent="0.3">
      <c r="B6" s="64" t="s">
        <v>40</v>
      </c>
      <c r="C6" s="66">
        <v>322.63</v>
      </c>
      <c r="D6" s="66">
        <v>320.21958939452168</v>
      </c>
      <c r="E6" s="66">
        <v>364.98</v>
      </c>
      <c r="F6" s="66">
        <v>328.54</v>
      </c>
      <c r="G6" s="66">
        <v>328.84000000000003</v>
      </c>
      <c r="H6" s="66">
        <v>330.64000000000004</v>
      </c>
      <c r="I6" s="66">
        <v>331.98</v>
      </c>
      <c r="J6" s="66">
        <v>335.49</v>
      </c>
      <c r="K6" s="66">
        <v>342.64000000000004</v>
      </c>
      <c r="L6" s="66">
        <v>355.89000000000004</v>
      </c>
      <c r="M6" s="66">
        <v>407.67</v>
      </c>
      <c r="N6" s="66">
        <v>383.43</v>
      </c>
      <c r="O6" s="66">
        <v>389.02000000000004</v>
      </c>
      <c r="P6" s="66">
        <v>408.03000000000003</v>
      </c>
      <c r="Q6" s="66">
        <v>431.31</v>
      </c>
      <c r="R6" s="66"/>
      <c r="S6" s="66"/>
      <c r="T6" s="66"/>
      <c r="U6" s="66"/>
      <c r="V6" s="66"/>
      <c r="W6" s="66"/>
      <c r="X6" s="66"/>
      <c r="Y6" s="66"/>
      <c r="Z6" s="66"/>
    </row>
    <row r="7" spans="2:106" ht="15.75" thickBot="1" x14ac:dyDescent="0.3">
      <c r="B7" s="65" t="s">
        <v>41</v>
      </c>
      <c r="C7" s="67">
        <v>312.41000000000003</v>
      </c>
      <c r="D7" s="67">
        <v>312.13544557073601</v>
      </c>
      <c r="E7" s="67">
        <v>323.19</v>
      </c>
      <c r="F7" s="67">
        <v>319.26000000000005</v>
      </c>
      <c r="G7" s="67">
        <v>319.07</v>
      </c>
      <c r="H7" s="67">
        <v>327.90000000000003</v>
      </c>
      <c r="I7" s="67">
        <v>322.89000000000004</v>
      </c>
      <c r="J7" s="67">
        <v>323.86</v>
      </c>
      <c r="K7" s="67">
        <v>331.74</v>
      </c>
      <c r="L7" s="67">
        <v>332.23</v>
      </c>
      <c r="M7" s="67">
        <v>350.68</v>
      </c>
      <c r="N7" s="67">
        <v>370.85</v>
      </c>
      <c r="O7" s="66">
        <v>374.49</v>
      </c>
      <c r="P7" s="66">
        <v>399.77000000000004</v>
      </c>
      <c r="Q7" s="66">
        <v>426.97</v>
      </c>
      <c r="R7" s="66"/>
      <c r="S7" s="66"/>
      <c r="T7" s="66"/>
      <c r="U7" s="66"/>
      <c r="V7" s="66"/>
      <c r="W7" s="66"/>
      <c r="X7" s="66"/>
      <c r="Y7" s="66"/>
      <c r="Z7" s="66"/>
    </row>
    <row r="8" spans="2:106" ht="15.75" thickBot="1" x14ac:dyDescent="0.3">
      <c r="B8" s="65" t="s">
        <v>42</v>
      </c>
      <c r="C8" s="68"/>
      <c r="D8" s="67"/>
      <c r="E8" s="67">
        <v>321.54000000000002</v>
      </c>
      <c r="F8" s="67">
        <v>317.24</v>
      </c>
      <c r="G8" s="67"/>
      <c r="H8" s="67">
        <v>326.54000000000002</v>
      </c>
      <c r="I8" s="67">
        <v>308.74</v>
      </c>
      <c r="J8" s="67"/>
      <c r="K8" s="67">
        <v>346.54</v>
      </c>
      <c r="L8" s="67"/>
      <c r="M8" s="67">
        <v>366.54</v>
      </c>
      <c r="N8" s="67"/>
      <c r="O8" s="66"/>
      <c r="P8" s="66"/>
      <c r="Q8" s="66">
        <v>433.91</v>
      </c>
      <c r="R8" s="66"/>
      <c r="S8" s="66"/>
      <c r="T8" s="66"/>
      <c r="U8" s="66"/>
      <c r="V8" s="66"/>
      <c r="W8" s="66"/>
      <c r="X8" s="66"/>
      <c r="Y8" s="66"/>
      <c r="Z8" s="66"/>
    </row>
    <row r="9" spans="2:106" ht="15.75" thickBot="1" x14ac:dyDescent="0.3">
      <c r="B9" s="65" t="s">
        <v>43</v>
      </c>
      <c r="C9" s="67">
        <v>208.51</v>
      </c>
      <c r="D9" s="67">
        <v>205.30075624123421</v>
      </c>
      <c r="E9" s="67">
        <v>222</v>
      </c>
      <c r="F9" s="67">
        <v>228.19</v>
      </c>
      <c r="G9" s="67">
        <v>209.45999999999998</v>
      </c>
      <c r="H9" s="67">
        <v>257.83</v>
      </c>
      <c r="I9" s="67">
        <v>286.59000000000003</v>
      </c>
      <c r="J9" s="67">
        <v>248.29999999999998</v>
      </c>
      <c r="K9" s="67">
        <v>255.39</v>
      </c>
      <c r="L9" s="67">
        <v>253.29</v>
      </c>
      <c r="M9" s="67">
        <v>271.27000000000004</v>
      </c>
      <c r="N9" s="67">
        <v>257.81</v>
      </c>
      <c r="O9" s="66">
        <v>262.83</v>
      </c>
      <c r="P9" s="66">
        <v>287.46000000000004</v>
      </c>
      <c r="Q9" s="66">
        <v>347.81</v>
      </c>
      <c r="R9" s="66"/>
      <c r="S9" s="66"/>
      <c r="T9" s="66"/>
      <c r="U9" s="66"/>
      <c r="V9" s="66"/>
      <c r="W9" s="66"/>
      <c r="X9" s="66"/>
      <c r="Y9" s="66"/>
      <c r="Z9" s="66"/>
    </row>
    <row r="10" spans="2:106" ht="15.75" thickBot="1" x14ac:dyDescent="0.3">
      <c r="B10" s="65" t="s">
        <v>44</v>
      </c>
      <c r="C10" s="67">
        <v>304.12</v>
      </c>
      <c r="D10" s="67">
        <v>310.52264258373862</v>
      </c>
      <c r="E10" s="67">
        <v>308.93</v>
      </c>
      <c r="F10" s="67">
        <v>311.29000000000002</v>
      </c>
      <c r="G10" s="67">
        <v>316.61</v>
      </c>
      <c r="H10" s="67">
        <v>328.94</v>
      </c>
      <c r="I10" s="67">
        <v>341.66</v>
      </c>
      <c r="J10" s="67">
        <v>332.25</v>
      </c>
      <c r="K10" s="67">
        <v>335.40000000000003</v>
      </c>
      <c r="L10" s="67">
        <v>335.85</v>
      </c>
      <c r="M10" s="67">
        <v>355.14000000000004</v>
      </c>
      <c r="N10" s="67">
        <v>362.13</v>
      </c>
      <c r="O10" s="66">
        <v>365.54</v>
      </c>
      <c r="P10" s="66">
        <v>385.57000000000005</v>
      </c>
      <c r="Q10" s="66">
        <v>403.23</v>
      </c>
      <c r="R10" s="66"/>
      <c r="S10" s="66"/>
      <c r="T10" s="66"/>
      <c r="U10" s="66"/>
      <c r="V10" s="66"/>
      <c r="W10" s="66"/>
      <c r="X10" s="66"/>
      <c r="Y10" s="66"/>
      <c r="Z10" s="66"/>
    </row>
    <row r="11" spans="2:106" ht="15.75" thickBot="1" x14ac:dyDescent="0.3">
      <c r="B11" s="61" t="s">
        <v>45</v>
      </c>
      <c r="C11" s="69"/>
      <c r="D11" s="69"/>
      <c r="E11" s="69"/>
      <c r="F11" s="69"/>
      <c r="G11" s="69">
        <v>331.54</v>
      </c>
      <c r="H11" s="69">
        <v>176.54</v>
      </c>
      <c r="I11" s="69"/>
      <c r="J11" s="69"/>
      <c r="K11" s="69"/>
      <c r="L11" s="69"/>
      <c r="M11" s="69">
        <v>316.54000000000002</v>
      </c>
      <c r="N11" s="69">
        <v>266.03000000000003</v>
      </c>
      <c r="O11" s="66"/>
      <c r="P11" s="66"/>
      <c r="Q11" s="66">
        <v>413.66</v>
      </c>
      <c r="R11" s="66"/>
      <c r="S11" s="66"/>
      <c r="T11" s="66"/>
      <c r="U11" s="66"/>
      <c r="V11" s="66"/>
      <c r="W11" s="66"/>
      <c r="X11" s="66"/>
      <c r="Y11" s="66"/>
      <c r="Z11" s="66"/>
    </row>
    <row r="13" spans="2:106" x14ac:dyDescent="0.25">
      <c r="B13" s="73" t="s">
        <v>46</v>
      </c>
    </row>
    <row r="14" spans="2:106" x14ac:dyDescent="0.25">
      <c r="B14" s="73" t="s">
        <v>47</v>
      </c>
    </row>
    <row r="15" spans="2:106" x14ac:dyDescent="0.25">
      <c r="B15" s="73" t="s">
        <v>48</v>
      </c>
    </row>
    <row r="16" spans="2:106" x14ac:dyDescent="0.25">
      <c r="B16" s="73" t="s">
        <v>49</v>
      </c>
    </row>
    <row r="17" spans="2:9" x14ac:dyDescent="0.25">
      <c r="B17" s="73" t="s">
        <v>50</v>
      </c>
    </row>
    <row r="18" spans="2:9" x14ac:dyDescent="0.25">
      <c r="B18" s="73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72"/>
      <c r="C22" s="58"/>
      <c r="D22" s="70" t="s">
        <v>55</v>
      </c>
      <c r="E22" s="70"/>
      <c r="F22" s="71" t="s">
        <v>69</v>
      </c>
      <c r="G22" s="71" t="s">
        <v>70</v>
      </c>
    </row>
    <row r="23" spans="2:9" ht="24.75" thickBot="1" x14ac:dyDescent="0.3">
      <c r="B23" s="110" t="s">
        <v>53</v>
      </c>
      <c r="C23" s="110" t="s">
        <v>10</v>
      </c>
      <c r="D23" s="111" t="s">
        <v>100</v>
      </c>
      <c r="E23" s="111" t="s">
        <v>105</v>
      </c>
      <c r="F23" s="112"/>
      <c r="G23" s="112"/>
    </row>
    <row r="24" spans="2:9" x14ac:dyDescent="0.25">
      <c r="B24" s="97" t="s">
        <v>12</v>
      </c>
      <c r="C24" s="98" t="s">
        <v>20</v>
      </c>
      <c r="D24" s="99">
        <v>347.41</v>
      </c>
      <c r="E24" s="186" t="s">
        <v>58</v>
      </c>
      <c r="F24" s="100"/>
      <c r="G24" s="101"/>
    </row>
    <row r="25" spans="2:9" x14ac:dyDescent="0.25">
      <c r="B25" s="50" t="s">
        <v>12</v>
      </c>
      <c r="C25" s="51" t="s">
        <v>23</v>
      </c>
      <c r="D25" s="56" t="s">
        <v>58</v>
      </c>
      <c r="E25" s="186" t="s">
        <v>58</v>
      </c>
      <c r="F25" s="48"/>
      <c r="G25" s="49"/>
    </row>
    <row r="26" spans="2:9" x14ac:dyDescent="0.25">
      <c r="B26" s="50" t="s">
        <v>12</v>
      </c>
      <c r="C26" s="51" t="s">
        <v>26</v>
      </c>
      <c r="D26" s="56">
        <v>412.01000000000005</v>
      </c>
      <c r="E26" s="56">
        <v>431.68</v>
      </c>
      <c r="F26" s="48">
        <v>19.669999999999959</v>
      </c>
      <c r="G26" s="49">
        <v>4.7741559670881673E-2</v>
      </c>
    </row>
    <row r="27" spans="2:9" x14ac:dyDescent="0.25">
      <c r="B27" s="50" t="s">
        <v>12</v>
      </c>
      <c r="C27" s="51" t="s">
        <v>27</v>
      </c>
      <c r="D27" s="56" t="s">
        <v>58</v>
      </c>
      <c r="E27" s="56">
        <v>413.66</v>
      </c>
      <c r="F27" s="48"/>
      <c r="G27" s="49"/>
    </row>
    <row r="28" spans="2:9" x14ac:dyDescent="0.25">
      <c r="B28" s="50" t="s">
        <v>12</v>
      </c>
      <c r="C28" s="51" t="s">
        <v>30</v>
      </c>
      <c r="D28" s="56">
        <v>420.51000000000005</v>
      </c>
      <c r="E28" s="56">
        <v>404.87</v>
      </c>
      <c r="F28" s="48">
        <v>-15.640000000000043</v>
      </c>
      <c r="G28" s="49">
        <v>-3.7192932391619804E-2</v>
      </c>
    </row>
    <row r="29" spans="2:9" x14ac:dyDescent="0.25">
      <c r="B29" s="50" t="s">
        <v>12</v>
      </c>
      <c r="C29" s="51" t="s">
        <v>31</v>
      </c>
      <c r="D29" s="186" t="s">
        <v>58</v>
      </c>
      <c r="E29" s="186" t="s">
        <v>58</v>
      </c>
      <c r="F29" s="48"/>
      <c r="G29" s="49"/>
    </row>
    <row r="30" spans="2:9" x14ac:dyDescent="0.25">
      <c r="B30" s="50" t="s">
        <v>13</v>
      </c>
      <c r="C30" s="51" t="s">
        <v>20</v>
      </c>
      <c r="D30" s="56">
        <v>417.67</v>
      </c>
      <c r="E30" s="56">
        <v>431.32000000000005</v>
      </c>
      <c r="F30" s="48">
        <v>13.650000000000034</v>
      </c>
      <c r="G30" s="49">
        <v>3.2681303421361552E-2</v>
      </c>
    </row>
    <row r="31" spans="2:9" x14ac:dyDescent="0.25">
      <c r="B31" s="50" t="s">
        <v>13</v>
      </c>
      <c r="C31" s="51" t="s">
        <v>23</v>
      </c>
      <c r="D31" s="56">
        <v>408.6</v>
      </c>
      <c r="E31" s="56">
        <v>425.71000000000004</v>
      </c>
      <c r="F31" s="48">
        <v>17.110000000000014</v>
      </c>
      <c r="G31" s="49">
        <v>4.1874694077337349E-2</v>
      </c>
    </row>
    <row r="32" spans="2:9" x14ac:dyDescent="0.25">
      <c r="B32" s="50" t="s">
        <v>13</v>
      </c>
      <c r="C32" s="51" t="s">
        <v>26</v>
      </c>
      <c r="D32" s="56">
        <v>407.83000000000004</v>
      </c>
      <c r="E32" s="56">
        <v>423.51000000000005</v>
      </c>
      <c r="F32" s="48">
        <v>15.680000000000007</v>
      </c>
      <c r="G32" s="49">
        <v>3.8447392295809513E-2</v>
      </c>
    </row>
    <row r="33" spans="2:10" x14ac:dyDescent="0.25">
      <c r="B33" s="50" t="s">
        <v>13</v>
      </c>
      <c r="C33" s="51" t="s">
        <v>27</v>
      </c>
      <c r="D33" s="56">
        <v>408.03000000000003</v>
      </c>
      <c r="E33" s="56">
        <v>431.31</v>
      </c>
      <c r="F33" s="48">
        <v>23.279999999999973</v>
      </c>
      <c r="G33" s="49">
        <v>5.7054628336151714E-2</v>
      </c>
    </row>
    <row r="34" spans="2:10" x14ac:dyDescent="0.25">
      <c r="B34" s="50" t="s">
        <v>13</v>
      </c>
      <c r="C34" s="51" t="s">
        <v>30</v>
      </c>
      <c r="D34" s="56">
        <v>375.84000000000003</v>
      </c>
      <c r="E34" s="56">
        <v>392.16</v>
      </c>
      <c r="F34" s="48">
        <v>16.319999999999993</v>
      </c>
      <c r="G34" s="49">
        <v>4.3422733077905562E-2</v>
      </c>
    </row>
    <row r="35" spans="2:10" x14ac:dyDescent="0.25">
      <c r="B35" s="50" t="s">
        <v>13</v>
      </c>
      <c r="C35" s="51" t="s">
        <v>31</v>
      </c>
      <c r="D35" s="56">
        <v>386.69</v>
      </c>
      <c r="E35" s="56">
        <v>405.14000000000004</v>
      </c>
      <c r="F35" s="48">
        <v>18.450000000000045</v>
      </c>
      <c r="G35" s="49">
        <v>4.7712638030463772E-2</v>
      </c>
      <c r="J35" s="13"/>
    </row>
    <row r="36" spans="2:10" x14ac:dyDescent="0.25">
      <c r="B36" s="50" t="s">
        <v>14</v>
      </c>
      <c r="C36" s="51" t="s">
        <v>27</v>
      </c>
      <c r="D36" s="56">
        <v>399.77000000000004</v>
      </c>
      <c r="E36" s="56">
        <v>426.97</v>
      </c>
      <c r="F36" s="48">
        <v>27.199999999999989</v>
      </c>
      <c r="G36" s="49">
        <v>6.8039122495434867E-2</v>
      </c>
    </row>
    <row r="37" spans="2:10" x14ac:dyDescent="0.25">
      <c r="B37" s="50" t="s">
        <v>15</v>
      </c>
      <c r="C37" s="51" t="s">
        <v>20</v>
      </c>
      <c r="D37" s="186" t="s">
        <v>58</v>
      </c>
      <c r="E37" s="56" t="s">
        <v>58</v>
      </c>
      <c r="F37" s="48"/>
      <c r="G37" s="49"/>
    </row>
    <row r="38" spans="2:10" x14ac:dyDescent="0.25">
      <c r="B38" s="50" t="s">
        <v>15</v>
      </c>
      <c r="C38" s="51" t="s">
        <v>23</v>
      </c>
      <c r="D38" s="186" t="s">
        <v>58</v>
      </c>
      <c r="E38" s="56">
        <v>450.21000000000004</v>
      </c>
      <c r="F38" s="48"/>
      <c r="G38" s="49"/>
    </row>
    <row r="39" spans="2:10" x14ac:dyDescent="0.25">
      <c r="B39" s="50" t="s">
        <v>15</v>
      </c>
      <c r="C39" s="51" t="s">
        <v>24</v>
      </c>
      <c r="D39" s="186" t="s">
        <v>58</v>
      </c>
      <c r="E39" s="56" t="s">
        <v>58</v>
      </c>
      <c r="F39" s="48"/>
      <c r="G39" s="49"/>
    </row>
    <row r="40" spans="2:10" x14ac:dyDescent="0.25">
      <c r="B40" s="50" t="s">
        <v>15</v>
      </c>
      <c r="C40" s="51" t="s">
        <v>27</v>
      </c>
      <c r="D40" s="186" t="s">
        <v>58</v>
      </c>
      <c r="E40" s="56">
        <v>433.91</v>
      </c>
      <c r="F40" s="48"/>
      <c r="G40" s="49"/>
    </row>
    <row r="41" spans="2:10" x14ac:dyDescent="0.25">
      <c r="B41" s="50" t="s">
        <v>15</v>
      </c>
      <c r="C41" s="51" t="s">
        <v>28</v>
      </c>
      <c r="D41" s="186" t="s">
        <v>58</v>
      </c>
      <c r="E41" s="56" t="s">
        <v>58</v>
      </c>
      <c r="F41" s="48"/>
      <c r="G41" s="49"/>
    </row>
    <row r="42" spans="2:10" x14ac:dyDescent="0.25">
      <c r="B42" s="50" t="s">
        <v>15</v>
      </c>
      <c r="C42" s="51" t="s">
        <v>31</v>
      </c>
      <c r="D42" s="186" t="s">
        <v>58</v>
      </c>
      <c r="E42" s="56" t="s">
        <v>58</v>
      </c>
      <c r="F42" s="48"/>
      <c r="G42" s="49"/>
    </row>
    <row r="43" spans="2:10" x14ac:dyDescent="0.25">
      <c r="B43" s="50" t="s">
        <v>15</v>
      </c>
      <c r="C43" s="51" t="s">
        <v>33</v>
      </c>
      <c r="D43" s="186" t="s">
        <v>58</v>
      </c>
      <c r="E43" s="56" t="s">
        <v>58</v>
      </c>
      <c r="F43" s="48"/>
      <c r="G43" s="49"/>
    </row>
    <row r="44" spans="2:10" x14ac:dyDescent="0.25">
      <c r="B44" s="50" t="s">
        <v>16</v>
      </c>
      <c r="C44" s="51" t="s">
        <v>27</v>
      </c>
      <c r="D44" s="56">
        <v>311.5</v>
      </c>
      <c r="E44" s="56">
        <v>359.46000000000004</v>
      </c>
      <c r="F44" s="48">
        <v>47.960000000000036</v>
      </c>
      <c r="G44" s="49">
        <v>0.15396468699839505</v>
      </c>
    </row>
    <row r="45" spans="2:10" x14ac:dyDescent="0.25">
      <c r="B45" s="50" t="s">
        <v>16</v>
      </c>
      <c r="C45" s="51" t="s">
        <v>28</v>
      </c>
      <c r="D45" s="56">
        <v>320.60000000000002</v>
      </c>
      <c r="E45" s="56">
        <v>354.53000000000003</v>
      </c>
      <c r="F45" s="48">
        <v>33.930000000000007</v>
      </c>
      <c r="G45" s="49">
        <v>0.10583281347473483</v>
      </c>
    </row>
    <row r="46" spans="2:10" x14ac:dyDescent="0.25">
      <c r="B46" s="50" t="s">
        <v>16</v>
      </c>
      <c r="C46" s="51" t="s">
        <v>30</v>
      </c>
      <c r="D46" s="56">
        <v>282.51000000000005</v>
      </c>
      <c r="E46" s="56">
        <v>330.69</v>
      </c>
      <c r="F46" s="48">
        <v>48.17999999999995</v>
      </c>
      <c r="G46" s="49">
        <v>0.17054263565891459</v>
      </c>
    </row>
    <row r="47" spans="2:10" x14ac:dyDescent="0.25">
      <c r="B47" s="50" t="s">
        <v>16</v>
      </c>
      <c r="C47" s="51" t="s">
        <v>31</v>
      </c>
      <c r="D47" s="56">
        <v>287.46000000000004</v>
      </c>
      <c r="E47" s="56">
        <v>347.81</v>
      </c>
      <c r="F47" s="48">
        <v>60.349999999999966</v>
      </c>
      <c r="G47" s="49">
        <v>0.20994225283517687</v>
      </c>
    </row>
    <row r="48" spans="2:10" x14ac:dyDescent="0.25">
      <c r="B48" s="50" t="s">
        <v>16</v>
      </c>
      <c r="C48" s="51" t="s">
        <v>33</v>
      </c>
      <c r="D48" s="56">
        <v>303.8</v>
      </c>
      <c r="E48" s="56">
        <v>354.92</v>
      </c>
      <c r="F48" s="48">
        <v>51.120000000000005</v>
      </c>
      <c r="G48" s="49">
        <v>0.16826859776168535</v>
      </c>
    </row>
    <row r="49" spans="2:7" x14ac:dyDescent="0.25">
      <c r="B49" s="50" t="s">
        <v>16</v>
      </c>
      <c r="C49" s="51" t="s">
        <v>34</v>
      </c>
      <c r="D49" s="56">
        <v>253.98</v>
      </c>
      <c r="E49" s="56">
        <v>308.31</v>
      </c>
      <c r="F49" s="48">
        <v>54.330000000000013</v>
      </c>
      <c r="G49" s="49">
        <v>0.21391448145523273</v>
      </c>
    </row>
    <row r="50" spans="2:7" x14ac:dyDescent="0.25">
      <c r="B50" s="50" t="s">
        <v>16</v>
      </c>
      <c r="C50" s="51" t="s">
        <v>35</v>
      </c>
      <c r="D50" s="56">
        <v>277.91000000000003</v>
      </c>
      <c r="E50" s="56">
        <v>337.73</v>
      </c>
      <c r="F50" s="48">
        <v>59.819999999999993</v>
      </c>
      <c r="G50" s="49">
        <v>0.21524954121837991</v>
      </c>
    </row>
    <row r="51" spans="2:7" x14ac:dyDescent="0.25">
      <c r="B51" s="50" t="s">
        <v>17</v>
      </c>
      <c r="C51" s="51" t="s">
        <v>20</v>
      </c>
      <c r="D51" s="56">
        <v>402.15000000000003</v>
      </c>
      <c r="E51" s="56">
        <v>413.63000000000005</v>
      </c>
      <c r="F51" s="48">
        <v>11.480000000000018</v>
      </c>
      <c r="G51" s="49">
        <v>2.8546562228024319E-2</v>
      </c>
    </row>
    <row r="52" spans="2:7" x14ac:dyDescent="0.25">
      <c r="B52" s="50" t="s">
        <v>17</v>
      </c>
      <c r="C52" s="51" t="s">
        <v>23</v>
      </c>
      <c r="D52" s="56">
        <v>400.81</v>
      </c>
      <c r="E52" s="56">
        <v>409.58000000000004</v>
      </c>
      <c r="F52" s="48">
        <v>8.7700000000000387</v>
      </c>
      <c r="G52" s="49">
        <v>2.1880691599511115E-2</v>
      </c>
    </row>
    <row r="53" spans="2:7" x14ac:dyDescent="0.25">
      <c r="B53" s="50" t="s">
        <v>17</v>
      </c>
      <c r="C53" s="51" t="s">
        <v>24</v>
      </c>
      <c r="D53" s="56">
        <v>393.24</v>
      </c>
      <c r="E53" s="56">
        <v>411.08000000000004</v>
      </c>
      <c r="F53" s="48">
        <v>17.840000000000032</v>
      </c>
      <c r="G53" s="49">
        <v>4.5366697182382287E-2</v>
      </c>
    </row>
    <row r="54" spans="2:7" x14ac:dyDescent="0.25">
      <c r="B54" s="50" t="s">
        <v>17</v>
      </c>
      <c r="C54" s="51" t="s">
        <v>26</v>
      </c>
      <c r="D54" s="56">
        <v>356.08000000000004</v>
      </c>
      <c r="E54" s="56">
        <v>392.46000000000004</v>
      </c>
      <c r="F54" s="48">
        <v>36.379999999999995</v>
      </c>
      <c r="G54" s="49">
        <v>0.1021680521231183</v>
      </c>
    </row>
    <row r="55" spans="2:7" x14ac:dyDescent="0.25">
      <c r="B55" s="50" t="s">
        <v>17</v>
      </c>
      <c r="C55" s="51" t="s">
        <v>27</v>
      </c>
      <c r="D55" s="56">
        <v>385.57000000000005</v>
      </c>
      <c r="E55" s="56">
        <v>403.23</v>
      </c>
      <c r="F55" s="48">
        <v>17.659999999999968</v>
      </c>
      <c r="G55" s="49">
        <v>4.5802318645122631E-2</v>
      </c>
    </row>
    <row r="56" spans="2:7" x14ac:dyDescent="0.25">
      <c r="B56" s="50" t="s">
        <v>17</v>
      </c>
      <c r="C56" s="51" t="s">
        <v>28</v>
      </c>
      <c r="D56" s="56">
        <v>377.57000000000005</v>
      </c>
      <c r="E56" s="56">
        <v>398.6</v>
      </c>
      <c r="F56" s="48">
        <v>21.029999999999973</v>
      </c>
      <c r="G56" s="49">
        <v>5.5698281113435888E-2</v>
      </c>
    </row>
    <row r="57" spans="2:7" x14ac:dyDescent="0.25">
      <c r="B57" s="50" t="s">
        <v>17</v>
      </c>
      <c r="C57" s="51" t="s">
        <v>30</v>
      </c>
      <c r="D57" s="56">
        <v>304.08000000000004</v>
      </c>
      <c r="E57" s="56">
        <v>327.52000000000004</v>
      </c>
      <c r="F57" s="48">
        <v>23.439999999999998</v>
      </c>
      <c r="G57" s="49">
        <v>7.7084977637463803E-2</v>
      </c>
    </row>
    <row r="58" spans="2:7" x14ac:dyDescent="0.25">
      <c r="B58" s="50" t="s">
        <v>17</v>
      </c>
      <c r="C58" s="51" t="s">
        <v>31</v>
      </c>
      <c r="D58" s="56">
        <v>351.67</v>
      </c>
      <c r="E58" s="56">
        <v>367.83000000000004</v>
      </c>
      <c r="F58" s="48">
        <v>16.160000000000025</v>
      </c>
      <c r="G58" s="49">
        <v>4.5952171069468584E-2</v>
      </c>
    </row>
    <row r="59" spans="2:7" x14ac:dyDescent="0.25">
      <c r="B59" s="50" t="s">
        <v>17</v>
      </c>
      <c r="C59" s="51" t="s">
        <v>33</v>
      </c>
      <c r="D59" s="56">
        <v>333.34000000000003</v>
      </c>
      <c r="E59" s="56">
        <v>397.33000000000004</v>
      </c>
      <c r="F59" s="48">
        <v>63.990000000000009</v>
      </c>
      <c r="G59" s="49">
        <v>0.1919661606767864</v>
      </c>
    </row>
    <row r="60" spans="2:7" x14ac:dyDescent="0.25">
      <c r="B60" s="50" t="s">
        <v>18</v>
      </c>
      <c r="C60" s="51" t="s">
        <v>25</v>
      </c>
      <c r="D60" s="56">
        <v>449.24</v>
      </c>
      <c r="E60" s="56">
        <v>459.1</v>
      </c>
      <c r="F60" s="48">
        <v>9.8600000000000136</v>
      </c>
      <c r="G60" s="49">
        <v>2.1948179147003755E-2</v>
      </c>
    </row>
    <row r="61" spans="2:7" x14ac:dyDescent="0.25">
      <c r="B61" s="50" t="s">
        <v>18</v>
      </c>
      <c r="C61" s="51" t="s">
        <v>26</v>
      </c>
      <c r="D61" s="56">
        <v>429.90000000000003</v>
      </c>
      <c r="E61" s="56">
        <v>438.6</v>
      </c>
      <c r="F61" s="48">
        <v>8.6999999999999886</v>
      </c>
      <c r="G61" s="49">
        <v>2.023726448011165E-2</v>
      </c>
    </row>
    <row r="62" spans="2:7" x14ac:dyDescent="0.25">
      <c r="B62" s="50" t="s">
        <v>18</v>
      </c>
      <c r="C62" s="51" t="s">
        <v>29</v>
      </c>
      <c r="D62" s="56">
        <v>434.76000000000005</v>
      </c>
      <c r="E62" s="56">
        <v>430.15000000000003</v>
      </c>
      <c r="F62" s="48">
        <v>-4.6100000000000136</v>
      </c>
      <c r="G62" s="49">
        <v>-1.0603551384672061E-2</v>
      </c>
    </row>
    <row r="63" spans="2:7" x14ac:dyDescent="0.25">
      <c r="B63" s="50" t="s">
        <v>18</v>
      </c>
      <c r="C63" s="51" t="s">
        <v>30</v>
      </c>
      <c r="D63" s="56">
        <v>426.91</v>
      </c>
      <c r="E63" s="56">
        <v>431.16</v>
      </c>
      <c r="F63" s="48">
        <v>4.25</v>
      </c>
      <c r="G63" s="49">
        <v>9.9552598908434486E-3</v>
      </c>
    </row>
    <row r="64" spans="2:7" x14ac:dyDescent="0.25">
      <c r="B64" s="50" t="s">
        <v>18</v>
      </c>
      <c r="C64" s="51" t="s">
        <v>34</v>
      </c>
      <c r="D64" s="56">
        <v>394.3</v>
      </c>
      <c r="E64" s="56">
        <v>404.45000000000005</v>
      </c>
      <c r="F64" s="48">
        <v>10.150000000000034</v>
      </c>
      <c r="G64" s="49">
        <v>2.5741820948516514E-2</v>
      </c>
    </row>
    <row r="65" spans="2:7" ht="15.75" thickBot="1" x14ac:dyDescent="0.3">
      <c r="B65" s="52" t="s">
        <v>18</v>
      </c>
      <c r="C65" s="53" t="s">
        <v>38</v>
      </c>
      <c r="D65" s="57">
        <v>383.40000000000003</v>
      </c>
      <c r="E65" s="57">
        <v>395.29</v>
      </c>
      <c r="F65" s="189">
        <v>11.889999999999986</v>
      </c>
      <c r="G65" s="190">
        <v>3.1011997913406253E-2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0"/>
  <sheetViews>
    <sheetView workbookViewId="0">
      <selection activeCell="E28" sqref="E28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83" t="s">
        <v>55</v>
      </c>
      <c r="C4" s="84" t="s">
        <v>12</v>
      </c>
      <c r="D4" s="85" t="s">
        <v>13</v>
      </c>
      <c r="E4" s="86" t="s">
        <v>14</v>
      </c>
      <c r="F4" s="86" t="s">
        <v>15</v>
      </c>
      <c r="G4" s="86" t="s">
        <v>16</v>
      </c>
      <c r="H4" s="87" t="s">
        <v>17</v>
      </c>
      <c r="I4" s="83" t="s">
        <v>18</v>
      </c>
      <c r="J4" s="83" t="s">
        <v>52</v>
      </c>
      <c r="K4" s="54"/>
    </row>
    <row r="5" spans="2:11" x14ac:dyDescent="0.25">
      <c r="B5" s="105" t="s">
        <v>63</v>
      </c>
      <c r="C5" s="102">
        <v>599</v>
      </c>
      <c r="D5" s="74">
        <v>554087</v>
      </c>
      <c r="E5" s="74">
        <v>43331</v>
      </c>
      <c r="F5" s="74"/>
      <c r="G5" s="74">
        <v>191412</v>
      </c>
      <c r="H5" s="74">
        <v>242200</v>
      </c>
      <c r="I5" s="74">
        <v>20635</v>
      </c>
      <c r="J5" s="75">
        <v>1052264</v>
      </c>
      <c r="K5" s="55">
        <v>2020</v>
      </c>
    </row>
    <row r="6" spans="2:11" x14ac:dyDescent="0.25">
      <c r="B6" s="106" t="s">
        <v>64</v>
      </c>
      <c r="C6" s="103">
        <v>651</v>
      </c>
      <c r="D6" s="76">
        <v>486878</v>
      </c>
      <c r="E6" s="76">
        <v>48948</v>
      </c>
      <c r="F6" s="76">
        <v>371</v>
      </c>
      <c r="G6" s="76">
        <v>176152</v>
      </c>
      <c r="H6" s="76">
        <v>226439</v>
      </c>
      <c r="I6" s="76">
        <v>25494</v>
      </c>
      <c r="J6" s="90">
        <v>964933</v>
      </c>
    </row>
    <row r="7" spans="2:11" x14ac:dyDescent="0.25">
      <c r="B7" s="106" t="s">
        <v>65</v>
      </c>
      <c r="C7" s="103">
        <v>1053</v>
      </c>
      <c r="D7" s="76">
        <v>599247</v>
      </c>
      <c r="E7" s="76">
        <v>43259</v>
      </c>
      <c r="F7" s="76"/>
      <c r="G7" s="76">
        <v>184641</v>
      </c>
      <c r="H7" s="76">
        <v>206217</v>
      </c>
      <c r="I7" s="76">
        <v>27247</v>
      </c>
      <c r="J7" s="90">
        <v>1061664</v>
      </c>
    </row>
    <row r="8" spans="2:11" x14ac:dyDescent="0.25">
      <c r="B8" s="106" t="s">
        <v>66</v>
      </c>
      <c r="C8" s="103">
        <v>604</v>
      </c>
      <c r="D8" s="76">
        <v>499508</v>
      </c>
      <c r="E8" s="76">
        <v>30790</v>
      </c>
      <c r="F8" s="76">
        <v>2493</v>
      </c>
      <c r="G8" s="76">
        <v>172140</v>
      </c>
      <c r="H8" s="76">
        <v>185244</v>
      </c>
      <c r="I8" s="76">
        <v>24810</v>
      </c>
      <c r="J8" s="90">
        <v>915589</v>
      </c>
    </row>
    <row r="9" spans="2:11" x14ac:dyDescent="0.25">
      <c r="B9" s="106" t="s">
        <v>67</v>
      </c>
      <c r="C9" s="103">
        <v>635</v>
      </c>
      <c r="D9" s="76">
        <v>468582</v>
      </c>
      <c r="E9" s="76">
        <v>36265</v>
      </c>
      <c r="F9" s="76"/>
      <c r="G9" s="76">
        <v>217899</v>
      </c>
      <c r="H9" s="76">
        <v>156863</v>
      </c>
      <c r="I9" s="76">
        <v>24577</v>
      </c>
      <c r="J9" s="90">
        <v>904821</v>
      </c>
    </row>
    <row r="10" spans="2:11" ht="15.75" thickBot="1" x14ac:dyDescent="0.3">
      <c r="B10" s="107" t="s">
        <v>68</v>
      </c>
      <c r="C10" s="104">
        <v>1065</v>
      </c>
      <c r="D10" s="94">
        <v>676518</v>
      </c>
      <c r="E10" s="94">
        <v>41412</v>
      </c>
      <c r="F10" s="94">
        <v>1066</v>
      </c>
      <c r="G10" s="94">
        <v>191724</v>
      </c>
      <c r="H10" s="94">
        <v>165248</v>
      </c>
      <c r="I10" s="94">
        <v>31626</v>
      </c>
      <c r="J10" s="95">
        <v>1108659</v>
      </c>
    </row>
    <row r="11" spans="2:11" x14ac:dyDescent="0.25">
      <c r="B11" s="113" t="s">
        <v>62</v>
      </c>
      <c r="C11" s="88">
        <v>481</v>
      </c>
      <c r="D11" s="88">
        <v>539243</v>
      </c>
      <c r="E11" s="88">
        <v>26409</v>
      </c>
      <c r="F11" s="88">
        <v>641</v>
      </c>
      <c r="G11" s="88">
        <v>185335</v>
      </c>
      <c r="H11" s="88">
        <v>160636</v>
      </c>
      <c r="I11" s="88">
        <v>24862</v>
      </c>
      <c r="J11" s="89">
        <v>937607</v>
      </c>
      <c r="K11" s="79">
        <v>2021</v>
      </c>
    </row>
    <row r="12" spans="2:11" x14ac:dyDescent="0.25">
      <c r="B12" s="114" t="s">
        <v>60</v>
      </c>
      <c r="C12" s="77">
        <v>951</v>
      </c>
      <c r="D12" s="77">
        <v>476959</v>
      </c>
      <c r="E12" s="77">
        <v>22690</v>
      </c>
      <c r="F12" s="77"/>
      <c r="G12" s="77">
        <v>191497</v>
      </c>
      <c r="H12" s="77">
        <v>166597</v>
      </c>
      <c r="I12" s="77">
        <v>31723</v>
      </c>
      <c r="J12" s="78">
        <v>890417</v>
      </c>
    </row>
    <row r="13" spans="2:11" x14ac:dyDescent="0.25">
      <c r="B13" s="114" t="s">
        <v>61</v>
      </c>
      <c r="C13" s="77">
        <v>2547</v>
      </c>
      <c r="D13" s="77">
        <v>632540</v>
      </c>
      <c r="E13" s="77">
        <v>41291</v>
      </c>
      <c r="F13" s="77">
        <v>1219</v>
      </c>
      <c r="G13" s="77">
        <v>203212</v>
      </c>
      <c r="H13" s="77">
        <v>180095</v>
      </c>
      <c r="I13" s="77">
        <v>39992</v>
      </c>
      <c r="J13" s="78">
        <v>1100896</v>
      </c>
    </row>
    <row r="14" spans="2:11" x14ac:dyDescent="0.25">
      <c r="B14" s="114" t="s">
        <v>71</v>
      </c>
      <c r="C14" s="77">
        <v>1254</v>
      </c>
      <c r="D14" s="77">
        <v>543550</v>
      </c>
      <c r="E14" s="77">
        <v>34273</v>
      </c>
      <c r="F14" s="77">
        <v>2744</v>
      </c>
      <c r="G14" s="77">
        <v>169640</v>
      </c>
      <c r="H14" s="77">
        <v>190601</v>
      </c>
      <c r="I14" s="77">
        <v>30866</v>
      </c>
      <c r="J14" s="78">
        <f>SUM(C14:I14)</f>
        <v>972928</v>
      </c>
      <c r="K14"/>
    </row>
    <row r="15" spans="2:11" x14ac:dyDescent="0.25">
      <c r="B15" s="114" t="s">
        <v>77</v>
      </c>
      <c r="C15" s="77">
        <v>3360</v>
      </c>
      <c r="D15" s="77">
        <v>521721</v>
      </c>
      <c r="E15" s="77">
        <v>43671</v>
      </c>
      <c r="F15" s="77"/>
      <c r="G15" s="77">
        <v>167342</v>
      </c>
      <c r="H15" s="77">
        <v>201806</v>
      </c>
      <c r="I15" s="77">
        <v>31637</v>
      </c>
      <c r="J15" s="78">
        <v>969537</v>
      </c>
      <c r="K15"/>
    </row>
    <row r="16" spans="2:11" x14ac:dyDescent="0.25">
      <c r="B16" s="114" t="s">
        <v>78</v>
      </c>
      <c r="C16" s="77">
        <v>1554</v>
      </c>
      <c r="D16" s="77">
        <v>610149</v>
      </c>
      <c r="E16" s="77">
        <v>41616</v>
      </c>
      <c r="F16" s="77">
        <v>696</v>
      </c>
      <c r="G16" s="77">
        <v>184885</v>
      </c>
      <c r="H16" s="77">
        <v>209180</v>
      </c>
      <c r="I16" s="77">
        <v>34317</v>
      </c>
      <c r="J16" s="78">
        <v>1082397</v>
      </c>
      <c r="K16"/>
    </row>
    <row r="17" spans="2:11" x14ac:dyDescent="0.25">
      <c r="B17" s="114" t="s">
        <v>79</v>
      </c>
      <c r="C17" s="77">
        <v>3892</v>
      </c>
      <c r="D17" s="77">
        <v>581426</v>
      </c>
      <c r="E17" s="77">
        <v>42602</v>
      </c>
      <c r="F17" s="77">
        <v>1587</v>
      </c>
      <c r="G17" s="77">
        <v>215974</v>
      </c>
      <c r="H17" s="77">
        <v>215478</v>
      </c>
      <c r="I17" s="77">
        <v>38572</v>
      </c>
      <c r="J17" s="78">
        <v>1099531</v>
      </c>
      <c r="K17"/>
    </row>
    <row r="18" spans="2:11" x14ac:dyDescent="0.25">
      <c r="B18" s="114" t="s">
        <v>82</v>
      </c>
      <c r="C18" s="77">
        <v>2132</v>
      </c>
      <c r="D18" s="77">
        <v>557754</v>
      </c>
      <c r="E18" s="77">
        <v>45538</v>
      </c>
      <c r="F18" s="77" t="s">
        <v>58</v>
      </c>
      <c r="G18" s="77">
        <v>207741</v>
      </c>
      <c r="H18" s="77">
        <v>200806</v>
      </c>
      <c r="I18" s="77">
        <v>36482</v>
      </c>
      <c r="J18" s="78">
        <v>1050453</v>
      </c>
      <c r="K18"/>
    </row>
    <row r="19" spans="2:11" x14ac:dyDescent="0.25">
      <c r="B19" s="114" t="s">
        <v>83</v>
      </c>
      <c r="C19" s="77">
        <v>2169</v>
      </c>
      <c r="D19" s="77">
        <v>577655</v>
      </c>
      <c r="E19" s="77">
        <v>48725</v>
      </c>
      <c r="F19" s="77">
        <v>1603</v>
      </c>
      <c r="G19" s="77">
        <v>269203</v>
      </c>
      <c r="H19" s="77">
        <v>244845</v>
      </c>
      <c r="I19" s="77">
        <v>41942</v>
      </c>
      <c r="J19" s="78">
        <v>1186142</v>
      </c>
      <c r="K19"/>
    </row>
    <row r="20" spans="2:11" x14ac:dyDescent="0.25">
      <c r="B20" s="114" t="s">
        <v>84</v>
      </c>
      <c r="C20" s="77">
        <v>1998</v>
      </c>
      <c r="D20" s="77">
        <v>578444</v>
      </c>
      <c r="E20" s="77">
        <v>48132</v>
      </c>
      <c r="F20" s="77">
        <v>1249</v>
      </c>
      <c r="G20" s="77">
        <v>249734</v>
      </c>
      <c r="H20" s="77">
        <v>213139</v>
      </c>
      <c r="I20" s="77">
        <v>36669</v>
      </c>
      <c r="J20" s="78">
        <v>1129365</v>
      </c>
      <c r="K20"/>
    </row>
    <row r="21" spans="2:11" x14ac:dyDescent="0.25">
      <c r="B21" s="114" t="s">
        <v>85</v>
      </c>
      <c r="C21" s="77">
        <v>1907</v>
      </c>
      <c r="D21" s="77">
        <v>494329</v>
      </c>
      <c r="E21" s="77">
        <v>32481</v>
      </c>
      <c r="F21" s="77">
        <v>307</v>
      </c>
      <c r="G21" s="77">
        <v>261519</v>
      </c>
      <c r="H21" s="77">
        <v>210650</v>
      </c>
      <c r="I21" s="77">
        <v>39335</v>
      </c>
      <c r="J21" s="78">
        <v>1040528</v>
      </c>
      <c r="K21"/>
    </row>
    <row r="22" spans="2:11" ht="15.75" thickBot="1" x14ac:dyDescent="0.3">
      <c r="B22" s="115" t="s">
        <v>86</v>
      </c>
      <c r="C22" s="108">
        <v>3727</v>
      </c>
      <c r="D22" s="108">
        <v>662907</v>
      </c>
      <c r="E22" s="108">
        <v>34970</v>
      </c>
      <c r="F22" s="108" t="s">
        <v>58</v>
      </c>
      <c r="G22" s="108">
        <v>308017</v>
      </c>
      <c r="H22" s="108">
        <v>222595</v>
      </c>
      <c r="I22" s="108">
        <v>53422</v>
      </c>
      <c r="J22" s="109">
        <v>1285638</v>
      </c>
      <c r="K22"/>
    </row>
    <row r="23" spans="2:11" ht="15.75" thickBot="1" x14ac:dyDescent="0.3">
      <c r="B23" s="129" t="s">
        <v>87</v>
      </c>
      <c r="C23" s="125">
        <v>1907</v>
      </c>
      <c r="D23" s="120">
        <v>494329</v>
      </c>
      <c r="E23" s="120">
        <v>32481</v>
      </c>
      <c r="F23" s="120">
        <v>307</v>
      </c>
      <c r="G23" s="120">
        <v>261519</v>
      </c>
      <c r="H23" s="120">
        <v>210650</v>
      </c>
      <c r="I23" s="120">
        <v>39335</v>
      </c>
      <c r="J23" s="121">
        <v>1040528</v>
      </c>
      <c r="K23" s="122">
        <v>2022</v>
      </c>
    </row>
    <row r="24" spans="2:11" ht="15.75" thickBot="1" x14ac:dyDescent="0.3">
      <c r="B24" s="123" t="s">
        <v>88</v>
      </c>
      <c r="C24" s="125">
        <v>2933</v>
      </c>
      <c r="D24" s="120">
        <v>460168</v>
      </c>
      <c r="E24" s="120">
        <v>18637</v>
      </c>
      <c r="F24" s="120" t="s">
        <v>58</v>
      </c>
      <c r="G24" s="120">
        <v>224749</v>
      </c>
      <c r="H24" s="120">
        <v>163799</v>
      </c>
      <c r="I24" s="120">
        <v>41313</v>
      </c>
      <c r="J24" s="121">
        <v>911599</v>
      </c>
      <c r="K24"/>
    </row>
    <row r="25" spans="2:11" ht="15.75" thickBot="1" x14ac:dyDescent="0.3">
      <c r="B25" s="123" t="s">
        <v>89</v>
      </c>
      <c r="C25" s="125">
        <v>3970</v>
      </c>
      <c r="D25" s="120">
        <v>514549</v>
      </c>
      <c r="E25" s="120">
        <v>19617</v>
      </c>
      <c r="F25" s="120">
        <v>2965</v>
      </c>
      <c r="G25" s="120">
        <v>273390</v>
      </c>
      <c r="H25" s="120">
        <v>173800</v>
      </c>
      <c r="I25" s="120">
        <v>46397</v>
      </c>
      <c r="J25" s="121">
        <v>1034688</v>
      </c>
      <c r="K25"/>
    </row>
    <row r="26" spans="2:11" ht="15.75" thickBot="1" x14ac:dyDescent="0.3">
      <c r="B26" s="123" t="s">
        <v>90</v>
      </c>
      <c r="C26" s="125"/>
      <c r="D26" s="120"/>
      <c r="E26" s="120"/>
      <c r="F26" s="120"/>
      <c r="G26" s="120"/>
      <c r="H26" s="120"/>
      <c r="I26" s="120"/>
      <c r="J26" s="121"/>
      <c r="K26"/>
    </row>
    <row r="27" spans="2:11" ht="15.75" thickBot="1" x14ac:dyDescent="0.3">
      <c r="B27" s="123" t="s">
        <v>91</v>
      </c>
      <c r="C27" s="125"/>
      <c r="D27" s="120"/>
      <c r="E27" s="120"/>
      <c r="F27" s="120"/>
      <c r="G27" s="120"/>
      <c r="H27" s="120"/>
      <c r="I27" s="120"/>
      <c r="J27" s="121"/>
      <c r="K27"/>
    </row>
    <row r="28" spans="2:11" ht="15.75" thickBot="1" x14ac:dyDescent="0.3">
      <c r="B28" s="123" t="s">
        <v>92</v>
      </c>
      <c r="C28" s="125"/>
      <c r="D28" s="120"/>
      <c r="E28" s="120"/>
      <c r="F28" s="120"/>
      <c r="G28" s="120"/>
      <c r="H28" s="120"/>
      <c r="I28" s="120"/>
      <c r="J28" s="121"/>
      <c r="K28"/>
    </row>
    <row r="29" spans="2:11" ht="15.75" thickBot="1" x14ac:dyDescent="0.3">
      <c r="B29" s="123" t="s">
        <v>93</v>
      </c>
      <c r="C29" s="125"/>
      <c r="D29" s="120"/>
      <c r="E29" s="120"/>
      <c r="F29" s="120"/>
      <c r="G29" s="120"/>
      <c r="H29" s="120"/>
      <c r="I29" s="120"/>
      <c r="J29" s="121"/>
      <c r="K29"/>
    </row>
    <row r="30" spans="2:11" ht="15.75" thickBot="1" x14ac:dyDescent="0.3">
      <c r="B30" s="123" t="s">
        <v>99</v>
      </c>
      <c r="C30" s="125"/>
      <c r="D30" s="120"/>
      <c r="E30" s="120"/>
      <c r="F30" s="120"/>
      <c r="G30" s="120"/>
      <c r="H30" s="120"/>
      <c r="I30" s="120"/>
      <c r="J30" s="121"/>
      <c r="K30"/>
    </row>
    <row r="31" spans="2:11" ht="15.75" thickBot="1" x14ac:dyDescent="0.3">
      <c r="B31" s="123" t="s">
        <v>95</v>
      </c>
      <c r="C31" s="125"/>
      <c r="D31" s="120"/>
      <c r="E31" s="120"/>
      <c r="F31" s="120"/>
      <c r="G31" s="120"/>
      <c r="H31" s="120"/>
      <c r="I31" s="120"/>
      <c r="J31" s="121"/>
      <c r="K31"/>
    </row>
    <row r="32" spans="2:11" ht="15.75" thickBot="1" x14ac:dyDescent="0.3">
      <c r="B32" s="123" t="s">
        <v>96</v>
      </c>
      <c r="C32" s="125"/>
      <c r="D32" s="120"/>
      <c r="E32" s="120"/>
      <c r="F32" s="120"/>
      <c r="G32" s="120"/>
      <c r="H32" s="120"/>
      <c r="I32" s="120"/>
      <c r="J32" s="121"/>
      <c r="K32"/>
    </row>
    <row r="33" spans="2:11" ht="15.75" thickBot="1" x14ac:dyDescent="0.3">
      <c r="B33" s="123" t="s">
        <v>97</v>
      </c>
      <c r="C33" s="125"/>
      <c r="D33" s="120"/>
      <c r="E33" s="120"/>
      <c r="F33" s="120"/>
      <c r="G33" s="120"/>
      <c r="H33" s="120"/>
      <c r="I33" s="120"/>
      <c r="J33" s="121"/>
      <c r="K33"/>
    </row>
    <row r="34" spans="2:11" ht="15.75" thickBot="1" x14ac:dyDescent="0.3">
      <c r="B34" s="124" t="s">
        <v>98</v>
      </c>
      <c r="C34" s="126"/>
      <c r="D34" s="127"/>
      <c r="E34" s="127"/>
      <c r="F34" s="127"/>
      <c r="G34" s="127"/>
      <c r="H34" s="127"/>
      <c r="I34" s="127"/>
      <c r="J34" s="128"/>
      <c r="K34"/>
    </row>
    <row r="35" spans="2:11" x14ac:dyDescent="0.25">
      <c r="C35" s="81"/>
      <c r="D35" s="81"/>
      <c r="E35" s="81"/>
      <c r="F35" s="81"/>
      <c r="G35" s="81"/>
      <c r="H35" s="81"/>
      <c r="I35" s="81"/>
      <c r="K35"/>
    </row>
    <row r="36" spans="2:11" x14ac:dyDescent="0.25">
      <c r="C36" s="81"/>
      <c r="D36" s="81"/>
      <c r="E36" s="81"/>
      <c r="F36" s="81"/>
      <c r="G36" s="81"/>
      <c r="H36" s="81"/>
      <c r="I36" s="81"/>
      <c r="K36"/>
    </row>
    <row r="37" spans="2:11" x14ac:dyDescent="0.25">
      <c r="C37" s="81"/>
      <c r="D37" s="81"/>
      <c r="E37" s="81"/>
      <c r="F37" s="81"/>
      <c r="G37" s="81"/>
      <c r="H37" s="81"/>
      <c r="I37" s="81"/>
      <c r="K37"/>
    </row>
    <row r="38" spans="2:11" x14ac:dyDescent="0.25">
      <c r="C38" s="81"/>
      <c r="D38" s="81"/>
      <c r="E38" s="81"/>
      <c r="F38" s="81"/>
      <c r="G38" s="81"/>
      <c r="H38" s="81"/>
      <c r="I38" s="81"/>
      <c r="K38"/>
    </row>
    <row r="39" spans="2:11" x14ac:dyDescent="0.25">
      <c r="C39" s="81"/>
      <c r="D39" s="81"/>
      <c r="E39" s="81"/>
      <c r="F39" s="81"/>
      <c r="G39" s="81"/>
      <c r="H39" s="81"/>
      <c r="I39" s="81"/>
      <c r="K39"/>
    </row>
    <row r="40" spans="2:11" x14ac:dyDescent="0.25">
      <c r="B40" t="s">
        <v>76</v>
      </c>
      <c r="K40"/>
    </row>
    <row r="41" spans="2:11" x14ac:dyDescent="0.25">
      <c r="K41"/>
    </row>
    <row r="42" spans="2:11" x14ac:dyDescent="0.25">
      <c r="K42"/>
    </row>
    <row r="43" spans="2:11" x14ac:dyDescent="0.25">
      <c r="K43"/>
    </row>
    <row r="44" spans="2:11" x14ac:dyDescent="0.25">
      <c r="K44"/>
    </row>
    <row r="45" spans="2:11" x14ac:dyDescent="0.25">
      <c r="K45"/>
    </row>
    <row r="46" spans="2:11" x14ac:dyDescent="0.25">
      <c r="K46"/>
    </row>
    <row r="47" spans="2:11" x14ac:dyDescent="0.25">
      <c r="K47"/>
    </row>
    <row r="48" spans="2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2022-04-19T09:07:52Z</dcterms:modified>
</cp:coreProperties>
</file>