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J:\SKT\TIS - Tržne cene\GOVEJE MESO\2021\MESEČNO\POROČILA\"/>
    </mc:Choice>
  </mc:AlternateContent>
  <xr:revisionPtr revIDLastSave="0" documentId="13_ncr:1_{EF177988-A7AA-47ED-A886-B3683B6C97CE}" xr6:coauthVersionLast="47" xr6:coauthVersionMax="47" xr10:uidLastSave="{00000000-0000-0000-0000-000000000000}"/>
  <bookViews>
    <workbookView xWindow="28680" yWindow="-4185" windowWidth="29040" windowHeight="15840" tabRatio="602" xr2:uid="{00000000-000D-0000-FFFF-FFFF00000000}"/>
  </bookViews>
  <sheets>
    <sheet name="OSNOVNO POROČILO" sheetId="1" r:id="rId1"/>
    <sheet name="CENA IN MASA PO RAZREDIH" sheetId="3" r:id="rId2"/>
    <sheet name="CENE PO MESECIH" sheetId="4" r:id="rId3"/>
    <sheet name="SKUPNI ZAKOL PO MESECIH" sheetId="6" r:id="rId4"/>
  </sheets>
  <definedNames>
    <definedName name="_ftn1" localSheetId="0">'OSNOVNO POROČILO'!$B$18</definedName>
    <definedName name="_ftnref1" localSheetId="0">'OSNOVNO POROČILO'!$B$14</definedName>
    <definedName name="_Toc374617593" localSheetId="2">'CENE PO MESECIH'!$B$20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<sst xmlns="http://schemas.openxmlformats.org/spreadsheetml/2006/main" count="372" uniqueCount="84">
  <si>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</si>
  <si>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</si>
  <si>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</si>
  <si>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</si>
  <si>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</si>
  <si>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</si>
  <si>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</si>
  <si>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</si>
  <si>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</si>
  <si>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[1]  Pravilnik o tržno informacijskem sistemu za trg govejega mesa (Uradni list RS, št. 91/20)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</si>
  <si>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</si>
  <si>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</si>
  <si>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</si>
  <si>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</si>
  <si>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</si>
  <si>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</si>
  <si>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</si>
  <si>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</si>
  <si>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</si>
  <si>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</si>
  <si>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</si>
  <si>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</si>
  <si>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EUR/ 100 kg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</si>
  <si>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</si>
  <si>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</si>
  <si>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</si>
  <si>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</si>
  <si>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</si>
  <si>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</si>
  <si>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</si>
  <si>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</si>
  <si>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</si>
  <si>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Cena/ 100 kg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</si>
  <si>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</si>
  <si>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</si>
  <si>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</si>
  <si>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</si>
  <si>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</si>
  <si>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</si>
  <si>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</si>
  <si>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</si>
  <si>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</si>
  <si>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</si>
  <si>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</si>
  <si>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</si>
  <si>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</si>
  <si>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A - trupi oziroma polovice bikov, starih 12- 24 mesecev;</t>
  </si>
  <si>
    <t>B - trupi oziroma polovice  bikov, starih več kot 24 mesecev;</t>
  </si>
  <si>
    <t>C - trupi oziroma polovice moških kastriranih živali;</t>
  </si>
  <si>
    <t>D - trupi oziroma polovice krav;</t>
  </si>
  <si>
    <t>E - trupi oziroma polovice telic</t>
  </si>
  <si>
    <t>Z- trupi živali od 8-12 mesecev</t>
  </si>
  <si>
    <t>Skupni zakol</t>
  </si>
  <si>
    <t>Kategorija</t>
  </si>
  <si>
    <t>N.Z.- NI ZAKOLA</t>
  </si>
  <si>
    <t>MESEC</t>
  </si>
  <si>
    <t>MESEČNO TRŽNO POROČILO ZA TRG GOVEJEGA MESA</t>
  </si>
  <si>
    <t>Količina zakola in cena sta izražena na hladno maso. Ceni so prišteti povprečni transportni stroški, ki znašajo 6,54€/100 kg hladne mase.</t>
  </si>
  <si>
    <t>N.Z.</t>
  </si>
  <si>
    <t>Reprezentativni trg se štejejo,klavnice, v katerih je bilo v preteklem letu zaklanih več kot 3 000 glav govedi vseh starostnih skupin, in  pravne osebe, ki so v preteklem letu dale v zakol za lastne potrebe v klavnico več kot 1 000 glav govedi vseh starostnih skupin.</t>
  </si>
  <si>
    <t>FEBRUAR 2021</t>
  </si>
  <si>
    <t>MAREC 2021</t>
  </si>
  <si>
    <t>JANUAR 2021</t>
  </si>
  <si>
    <t>JULIJ 2020</t>
  </si>
  <si>
    <t>AVGUST 2020</t>
  </si>
  <si>
    <t>SEPTEMBER 2020</t>
  </si>
  <si>
    <t>OKTOBER 2020</t>
  </si>
  <si>
    <t>NOVEMBER 2020</t>
  </si>
  <si>
    <t>DECEMBER 2020</t>
  </si>
  <si>
    <t>MAREC</t>
  </si>
  <si>
    <t>Sprememba od prejšnjega meseca</t>
  </si>
  <si>
    <t>Sprememba od prejšnjega meseca ( %)</t>
  </si>
  <si>
    <t>Mesec: APRIL 2021</t>
  </si>
  <si>
    <t>APRIL 2021</t>
  </si>
  <si>
    <t>APRIL</t>
  </si>
  <si>
    <t>Tabela 1: Mesečno poročilo klavnic za mesec APRIL 2021</t>
  </si>
  <si>
    <t xml:space="preserve">Tabela 2: Ponderirane tržne cene v EUR/100 kg </t>
  </si>
  <si>
    <t>Tabela 3: Tržne cene po posameznih mesecih za izbrane kakovostne tržne razrede</t>
  </si>
  <si>
    <t xml:space="preserve">Tabela 4: Primerjava tržnih cen v EUR/100 kg za vse kakovostne tržne razrede za mesec APRIL 2021 </t>
  </si>
  <si>
    <t>Grafikon 1 : Gibanje tržnih cen po posameznih mesecih za izbrane kakovostne tržne razrede v letih 2020/2021</t>
  </si>
  <si>
    <t>Tabela 5: Količina mesečnega zakola po kategorijah</t>
  </si>
  <si>
    <t>Grafikon 2: Prikaz gibanja količin mesečnega zakola po kategorijah po mesecih v  2020/2021</t>
  </si>
  <si>
    <t>N.Z</t>
  </si>
  <si>
    <t>Številka: 3305-19/2022/41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</si>
</sst>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\ \k\g"/>
    <numFmt numFmtId="165" formatCode="#,##0.00\ _€"/>
    <numFmt numFmtId="166" formatCode="#,##0.00\ &quot;€&quot;"/>
    <numFmt numFmtId="167" formatCode="_-* #,##0.00\ _S_I_T_-;\-* #,##0.00\ _S_I_T_-;_-* &quot;-&quot;??\ _S_I_T_-;_-@_-"/>
  </numFmts>
  <fonts count="33" x14ac:knownFonts="1">
    <font>
      <sz val="11"/>
      <color theme="1"/>
      <name val="Calibri"/>
      <family val="2"/>
      <charset val="238"/>
      <scheme val="minor"/>
    </font>
    <font>
      <sz val="10"/>
      <color theme="1"/>
      <name val="Republika"/>
      <charset val="238"/>
    </font>
    <font>
      <b/>
      <sz val="10"/>
      <color theme="1"/>
      <name val="Republika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8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2">
    <xf numFmtId="0" fontId="0" fillId="0" borderId="0"/>
    <xf numFmtId="0" fontId="6" fillId="0" borderId="27" applyNumberFormat="0" applyFill="0" applyAlignment="0" applyProtection="0"/>
    <xf numFmtId="0" fontId="7" fillId="0" borderId="28" applyNumberFormat="0" applyFill="0" applyAlignment="0" applyProtection="0"/>
    <xf numFmtId="0" fontId="8" fillId="0" borderId="29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7" borderId="30" applyNumberFormat="0" applyAlignment="0" applyProtection="0"/>
    <xf numFmtId="0" fontId="12" fillId="8" borderId="31" applyNumberFormat="0" applyAlignment="0" applyProtection="0"/>
    <xf numFmtId="0" fontId="13" fillId="8" borderId="30" applyNumberFormat="0" applyAlignment="0" applyProtection="0"/>
    <xf numFmtId="0" fontId="14" fillId="0" borderId="32" applyNumberFormat="0" applyFill="0" applyAlignment="0" applyProtection="0"/>
    <xf numFmtId="0" fontId="15" fillId="9" borderId="33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5" applyNumberFormat="0" applyFill="0" applyAlignment="0" applyProtection="0"/>
    <xf numFmtId="0" fontId="19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19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9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9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9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9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0" fillId="0" borderId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2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0" borderId="0"/>
    <xf numFmtId="0" fontId="4" fillId="0" borderId="0"/>
    <xf numFmtId="0" fontId="22" fillId="6" borderId="0" applyNumberFormat="0" applyBorder="0" applyAlignment="0" applyProtection="0"/>
    <xf numFmtId="0" fontId="4" fillId="10" borderId="34" applyNumberFormat="0" applyFont="0" applyAlignment="0" applyProtection="0"/>
    <xf numFmtId="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0" fillId="2" borderId="0" xfId="0" applyFill="1" applyBorder="1"/>
    <xf numFmtId="0" fontId="0" fillId="0" borderId="0" xfId="0" applyFont="1"/>
    <xf numFmtId="0" fontId="20" fillId="0" borderId="0" xfId="42"/>
    <xf numFmtId="0" fontId="24" fillId="0" borderId="0" xfId="0" applyFont="1"/>
    <xf numFmtId="49" fontId="18" fillId="0" borderId="0" xfId="0" applyNumberFormat="1" applyFont="1"/>
    <xf numFmtId="0" fontId="27" fillId="0" borderId="1" xfId="0" applyFont="1" applyBorder="1" applyAlignment="1" applyProtection="1">
      <alignment horizontal="center" vertical="top" wrapText="1"/>
    </xf>
    <xf numFmtId="0" fontId="28" fillId="0" borderId="15" xfId="0" applyFont="1" applyBorder="1" applyAlignment="1" applyProtection="1">
      <alignment vertical="top"/>
    </xf>
    <xf numFmtId="0" fontId="25" fillId="0" borderId="11" xfId="0" applyFont="1" applyBorder="1"/>
    <xf numFmtId="0" fontId="27" fillId="0" borderId="18" xfId="0" applyFont="1" applyBorder="1" applyAlignment="1" applyProtection="1">
      <alignment horizontal="center" vertical="top" wrapText="1"/>
    </xf>
    <xf numFmtId="0" fontId="25" fillId="0" borderId="18" xfId="0" applyFont="1" applyBorder="1" applyAlignment="1"/>
    <xf numFmtId="0" fontId="25" fillId="0" borderId="23" xfId="0" applyFont="1" applyBorder="1" applyAlignment="1"/>
    <xf numFmtId="0" fontId="27" fillId="0" borderId="2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vertical="top"/>
    </xf>
    <xf numFmtId="0" fontId="27" fillId="0" borderId="12" xfId="0" applyFont="1" applyBorder="1" applyAlignment="1" applyProtection="1">
      <alignment horizontal="center" wrapText="1"/>
    </xf>
    <xf numFmtId="0" fontId="27" fillId="0" borderId="0" xfId="0" applyFont="1" applyBorder="1" applyAlignment="1" applyProtection="1">
      <alignment horizontal="center" wrapText="1"/>
    </xf>
    <xf numFmtId="0" fontId="27" fillId="0" borderId="3" xfId="0" applyFont="1" applyBorder="1" applyAlignment="1" applyProtection="1">
      <alignment horizontal="center" wrapText="1"/>
    </xf>
    <xf numFmtId="0" fontId="27" fillId="0" borderId="16" xfId="0" applyFont="1" applyBorder="1" applyAlignment="1" applyProtection="1">
      <alignment horizontal="center" wrapText="1"/>
    </xf>
    <xf numFmtId="0" fontId="27" fillId="0" borderId="3" xfId="0" applyFont="1" applyBorder="1" applyAlignment="1" applyProtection="1">
      <alignment horizontal="center"/>
    </xf>
    <xf numFmtId="0" fontId="28" fillId="0" borderId="7" xfId="0" applyFont="1" applyBorder="1" applyAlignment="1" applyProtection="1">
      <alignment vertical="top"/>
    </xf>
    <xf numFmtId="0" fontId="28" fillId="2" borderId="5" xfId="0" applyFont="1" applyFill="1" applyBorder="1" applyAlignment="1" applyProtection="1">
      <alignment horizontal="center" vertical="top" wrapText="1"/>
    </xf>
    <xf numFmtId="0" fontId="28" fillId="2" borderId="58" xfId="0" applyFont="1" applyFill="1" applyBorder="1" applyAlignment="1" applyProtection="1">
      <alignment horizontal="center" vertical="top" wrapText="1"/>
    </xf>
    <xf numFmtId="0" fontId="28" fillId="3" borderId="19" xfId="0" applyFont="1" applyFill="1" applyBorder="1" applyAlignment="1" applyProtection="1">
      <alignment horizontal="center" vertical="top" wrapText="1"/>
    </xf>
    <xf numFmtId="0" fontId="28" fillId="2" borderId="7" xfId="0" applyFont="1" applyFill="1" applyBorder="1" applyAlignment="1" applyProtection="1">
      <alignment horizontal="center" vertical="top" wrapText="1"/>
    </xf>
    <xf numFmtId="0" fontId="28" fillId="3" borderId="1" xfId="0" applyFont="1" applyFill="1" applyBorder="1" applyAlignment="1" applyProtection="1">
      <alignment horizontal="center" vertical="top" wrapText="1"/>
    </xf>
    <xf numFmtId="0" fontId="28" fillId="3" borderId="1" xfId="0" applyFont="1" applyFill="1" applyBorder="1" applyAlignment="1" applyProtection="1">
      <alignment horizontal="center"/>
    </xf>
    <xf numFmtId="0" fontId="27" fillId="0" borderId="3" xfId="0" applyFont="1" applyBorder="1" applyAlignment="1" applyProtection="1">
      <alignment horizontal="center" vertical="top" wrapText="1"/>
    </xf>
    <xf numFmtId="0" fontId="28" fillId="0" borderId="8" xfId="0" applyFont="1" applyBorder="1" applyAlignment="1" applyProtection="1">
      <alignment vertical="top"/>
    </xf>
    <xf numFmtId="3" fontId="28" fillId="2" borderId="59" xfId="0" applyNumberFormat="1" applyFont="1" applyFill="1" applyBorder="1" applyAlignment="1" applyProtection="1">
      <alignment horizontal="center" vertical="top" wrapText="1"/>
    </xf>
    <xf numFmtId="164" fontId="28" fillId="3" borderId="12" xfId="0" applyNumberFormat="1" applyFont="1" applyFill="1" applyBorder="1" applyAlignment="1" applyProtection="1">
      <alignment horizontal="center" vertical="top" wrapText="1"/>
    </xf>
    <xf numFmtId="0" fontId="28" fillId="3" borderId="3" xfId="0" applyFont="1" applyFill="1" applyBorder="1" applyAlignment="1" applyProtection="1">
      <alignment horizontal="center" vertical="top" wrapText="1"/>
    </xf>
    <xf numFmtId="164" fontId="28" fillId="2" borderId="13" xfId="0" applyNumberFormat="1" applyFont="1" applyFill="1" applyBorder="1" applyAlignment="1" applyProtection="1">
      <alignment horizontal="center" vertical="top" wrapText="1"/>
    </xf>
    <xf numFmtId="0" fontId="28" fillId="3" borderId="3" xfId="0" applyFont="1" applyFill="1" applyBorder="1" applyAlignment="1" applyProtection="1">
      <alignment horizontal="center"/>
    </xf>
    <xf numFmtId="0" fontId="28" fillId="0" borderId="9" xfId="0" applyFont="1" applyBorder="1" applyAlignment="1" applyProtection="1">
      <alignment vertical="top"/>
    </xf>
    <xf numFmtId="165" fontId="28" fillId="2" borderId="60" xfId="0" applyNumberFormat="1" applyFont="1" applyFill="1" applyBorder="1" applyAlignment="1" applyProtection="1">
      <alignment horizontal="center" vertical="top" wrapText="1"/>
    </xf>
    <xf numFmtId="165" fontId="28" fillId="3" borderId="20" xfId="0" applyNumberFormat="1" applyFont="1" applyFill="1" applyBorder="1" applyAlignment="1" applyProtection="1">
      <alignment horizontal="center" vertical="top" wrapText="1"/>
    </xf>
    <xf numFmtId="165" fontId="28" fillId="3" borderId="2" xfId="0" applyNumberFormat="1" applyFont="1" applyFill="1" applyBorder="1" applyAlignment="1" applyProtection="1">
      <alignment horizontal="center" vertical="top" wrapText="1"/>
    </xf>
    <xf numFmtId="165" fontId="28" fillId="2" borderId="6" xfId="0" applyNumberFormat="1" applyFont="1" applyFill="1" applyBorder="1" applyAlignment="1" applyProtection="1">
      <alignment horizontal="center" vertical="top" wrapText="1"/>
    </xf>
    <xf numFmtId="0" fontId="28" fillId="3" borderId="2" xfId="0" applyFont="1" applyFill="1" applyBorder="1" applyAlignment="1" applyProtection="1">
      <alignment horizontal="center"/>
    </xf>
    <xf numFmtId="0" fontId="28" fillId="2" borderId="55" xfId="0" applyFont="1" applyFill="1" applyBorder="1" applyAlignment="1" applyProtection="1">
      <alignment horizontal="center" vertical="top" wrapText="1"/>
    </xf>
    <xf numFmtId="164" fontId="28" fillId="2" borderId="56" xfId="0" applyNumberFormat="1" applyFont="1" applyFill="1" applyBorder="1" applyAlignment="1" applyProtection="1">
      <alignment horizontal="center" vertical="top" wrapText="1"/>
    </xf>
    <xf numFmtId="164" fontId="28" fillId="3" borderId="3" xfId="0" applyNumberFormat="1" applyFont="1" applyFill="1" applyBorder="1" applyAlignment="1" applyProtection="1">
      <alignment horizontal="center" vertical="top" wrapText="1"/>
    </xf>
    <xf numFmtId="0" fontId="28" fillId="0" borderId="10" xfId="0" applyFont="1" applyBorder="1" applyAlignment="1" applyProtection="1">
      <alignment vertical="top"/>
    </xf>
    <xf numFmtId="165" fontId="28" fillId="2" borderId="57" xfId="0" applyNumberFormat="1" applyFont="1" applyFill="1" applyBorder="1" applyAlignment="1" applyProtection="1">
      <alignment horizontal="center" vertical="top" wrapText="1"/>
    </xf>
    <xf numFmtId="0" fontId="28" fillId="3" borderId="15" xfId="0" applyFont="1" applyFill="1" applyBorder="1" applyAlignment="1" applyProtection="1">
      <alignment horizontal="center" vertical="top" wrapText="1"/>
    </xf>
    <xf numFmtId="0" fontId="28" fillId="3" borderId="25" xfId="0" applyFont="1" applyFill="1" applyBorder="1" applyAlignment="1" applyProtection="1">
      <alignment horizontal="center" vertical="top" wrapText="1"/>
    </xf>
    <xf numFmtId="0" fontId="28" fillId="2" borderId="5" xfId="0" applyFont="1" applyFill="1" applyBorder="1" applyAlignment="1" applyProtection="1">
      <alignment horizontal="center" wrapText="1"/>
    </xf>
    <xf numFmtId="0" fontId="28" fillId="3" borderId="19" xfId="0" applyFont="1" applyFill="1" applyBorder="1" applyAlignment="1" applyProtection="1">
      <alignment horizontal="center"/>
    </xf>
    <xf numFmtId="0" fontId="28" fillId="3" borderId="16" xfId="0" applyFont="1" applyFill="1" applyBorder="1" applyAlignment="1" applyProtection="1">
      <alignment horizontal="center" vertical="top" wrapText="1"/>
    </xf>
    <xf numFmtId="164" fontId="28" fillId="3" borderId="0" xfId="0" applyNumberFormat="1" applyFont="1" applyFill="1" applyBorder="1" applyAlignment="1" applyProtection="1">
      <alignment horizontal="center" vertical="top" wrapText="1"/>
    </xf>
    <xf numFmtId="3" fontId="28" fillId="3" borderId="0" xfId="0" applyNumberFormat="1" applyFont="1" applyFill="1" applyBorder="1" applyAlignment="1" applyProtection="1">
      <alignment horizontal="center" vertical="top" wrapText="1"/>
    </xf>
    <xf numFmtId="0" fontId="28" fillId="3" borderId="12" xfId="0" applyFont="1" applyFill="1" applyBorder="1" applyAlignment="1" applyProtection="1">
      <alignment horizontal="center"/>
    </xf>
    <xf numFmtId="166" fontId="28" fillId="3" borderId="16" xfId="0" applyNumberFormat="1" applyFont="1" applyFill="1" applyBorder="1" applyAlignment="1" applyProtection="1">
      <alignment horizontal="center" vertical="top" wrapText="1"/>
    </xf>
    <xf numFmtId="166" fontId="28" fillId="3" borderId="3" xfId="0" applyNumberFormat="1" applyFont="1" applyFill="1" applyBorder="1" applyAlignment="1" applyProtection="1">
      <alignment horizontal="center" vertical="top" wrapText="1"/>
    </xf>
    <xf numFmtId="166" fontId="28" fillId="3" borderId="0" xfId="0" applyNumberFormat="1" applyFont="1" applyFill="1" applyBorder="1" applyAlignment="1" applyProtection="1">
      <alignment horizontal="center" vertical="top" wrapText="1"/>
    </xf>
    <xf numFmtId="165" fontId="28" fillId="3" borderId="0" xfId="0" applyNumberFormat="1" applyFont="1" applyFill="1" applyBorder="1" applyAlignment="1" applyProtection="1">
      <alignment horizontal="center" vertical="top" wrapText="1"/>
    </xf>
    <xf numFmtId="165" fontId="28" fillId="2" borderId="24" xfId="0" applyNumberFormat="1" applyFont="1" applyFill="1" applyBorder="1" applyAlignment="1" applyProtection="1">
      <alignment horizontal="center" wrapText="1"/>
    </xf>
    <xf numFmtId="164" fontId="28" fillId="3" borderId="16" xfId="0" applyNumberFormat="1" applyFont="1" applyFill="1" applyBorder="1" applyAlignment="1" applyProtection="1">
      <alignment horizontal="center" vertical="top" wrapText="1"/>
    </xf>
    <xf numFmtId="0" fontId="28" fillId="3" borderId="0" xfId="0" applyFont="1" applyFill="1" applyBorder="1" applyAlignment="1" applyProtection="1">
      <alignment horizontal="center" vertical="top" wrapText="1"/>
    </xf>
    <xf numFmtId="165" fontId="28" fillId="3" borderId="17" xfId="0" applyNumberFormat="1" applyFont="1" applyFill="1" applyBorder="1" applyAlignment="1" applyProtection="1">
      <alignment horizontal="center" vertical="top" wrapText="1"/>
    </xf>
    <xf numFmtId="165" fontId="28" fillId="3" borderId="26" xfId="0" applyNumberFormat="1" applyFont="1" applyFill="1" applyBorder="1" applyAlignment="1" applyProtection="1">
      <alignment horizontal="center" vertical="top" wrapText="1"/>
    </xf>
    <xf numFmtId="0" fontId="28" fillId="2" borderId="4" xfId="0" applyFont="1" applyFill="1" applyBorder="1" applyAlignment="1" applyProtection="1">
      <alignment horizontal="center" vertical="top" wrapText="1"/>
    </xf>
    <xf numFmtId="3" fontId="28" fillId="2" borderId="13" xfId="0" applyNumberFormat="1" applyFont="1" applyFill="1" applyBorder="1" applyAlignment="1" applyProtection="1">
      <alignment horizontal="center" wrapText="1"/>
    </xf>
    <xf numFmtId="165" fontId="28" fillId="2" borderId="24" xfId="0" applyNumberFormat="1" applyFont="1" applyFill="1" applyBorder="1" applyAlignment="1" applyProtection="1">
      <alignment horizontal="center" vertical="top" wrapText="1"/>
    </xf>
    <xf numFmtId="165" fontId="28" fillId="2" borderId="6" xfId="0" applyNumberFormat="1" applyFont="1" applyFill="1" applyBorder="1" applyAlignment="1" applyProtection="1">
      <alignment horizontal="center" wrapText="1"/>
    </xf>
    <xf numFmtId="0" fontId="28" fillId="3" borderId="12" xfId="0" applyFont="1" applyFill="1" applyBorder="1" applyAlignment="1" applyProtection="1">
      <alignment horizontal="center" vertical="top" wrapText="1"/>
    </xf>
    <xf numFmtId="164" fontId="28" fillId="2" borderId="21" xfId="0" applyNumberFormat="1" applyFont="1" applyFill="1" applyBorder="1" applyAlignment="1" applyProtection="1">
      <alignment horizontal="center" vertical="top" wrapText="1"/>
    </xf>
    <xf numFmtId="165" fontId="28" fillId="3" borderId="16" xfId="0" applyNumberFormat="1" applyFont="1" applyFill="1" applyBorder="1" applyAlignment="1" applyProtection="1">
      <alignment horizontal="center" vertical="top" wrapText="1"/>
    </xf>
    <xf numFmtId="165" fontId="28" fillId="2" borderId="22" xfId="0" applyNumberFormat="1" applyFont="1" applyFill="1" applyBorder="1" applyAlignment="1" applyProtection="1">
      <alignment horizontal="center" vertical="top" wrapText="1"/>
    </xf>
    <xf numFmtId="0" fontId="28" fillId="3" borderId="1" xfId="0" applyFont="1" applyFill="1" applyBorder="1" applyAlignment="1" applyProtection="1">
      <alignment horizontal="center" wrapText="1"/>
    </xf>
    <xf numFmtId="0" fontId="28" fillId="3" borderId="3" xfId="0" applyFont="1" applyFill="1" applyBorder="1" applyAlignment="1" applyProtection="1">
      <alignment horizontal="center" wrapText="1"/>
    </xf>
    <xf numFmtId="165" fontId="28" fillId="3" borderId="2" xfId="0" applyNumberFormat="1" applyFont="1" applyFill="1" applyBorder="1" applyAlignment="1" applyProtection="1">
      <alignment horizontal="center" wrapText="1"/>
    </xf>
    <xf numFmtId="164" fontId="28" fillId="2" borderId="13" xfId="0" applyNumberFormat="1" applyFont="1" applyFill="1" applyBorder="1" applyAlignment="1" applyProtection="1">
      <alignment horizontal="center" wrapText="1"/>
    </xf>
    <xf numFmtId="4" fontId="28" fillId="2" borderId="6" xfId="0" applyNumberFormat="1" applyFont="1" applyFill="1" applyBorder="1" applyAlignment="1" applyProtection="1">
      <alignment horizontal="center" wrapText="1"/>
    </xf>
    <xf numFmtId="0" fontId="28" fillId="2" borderId="13" xfId="0" applyFont="1" applyFill="1" applyBorder="1" applyAlignment="1" applyProtection="1">
      <alignment horizontal="center" vertical="top" wrapText="1"/>
    </xf>
    <xf numFmtId="0" fontId="28" fillId="0" borderId="52" xfId="0" applyFont="1" applyBorder="1" applyAlignment="1" applyProtection="1">
      <alignment vertical="top"/>
    </xf>
    <xf numFmtId="0" fontId="28" fillId="0" borderId="21" xfId="0" applyFont="1" applyBorder="1" applyAlignment="1" applyProtection="1">
      <alignment vertical="top"/>
    </xf>
    <xf numFmtId="0" fontId="28" fillId="0" borderId="22" xfId="0" applyFont="1" applyBorder="1" applyAlignment="1" applyProtection="1">
      <alignment vertical="top"/>
    </xf>
    <xf numFmtId="165" fontId="28" fillId="3" borderId="3" xfId="0" applyNumberFormat="1" applyFont="1" applyFill="1" applyBorder="1" applyAlignment="1" applyProtection="1">
      <alignment horizontal="center" vertical="top" wrapText="1"/>
    </xf>
    <xf numFmtId="0" fontId="28" fillId="3" borderId="15" xfId="0" applyFont="1" applyFill="1" applyBorder="1" applyAlignment="1" applyProtection="1">
      <alignment horizontal="center" wrapText="1"/>
    </xf>
    <xf numFmtId="0" fontId="28" fillId="3" borderId="16" xfId="0" applyFont="1" applyFill="1" applyBorder="1" applyAlignment="1" applyProtection="1">
      <alignment horizontal="center" wrapText="1"/>
    </xf>
    <xf numFmtId="165" fontId="28" fillId="2" borderId="10" xfId="0" applyNumberFormat="1" applyFont="1" applyFill="1" applyBorder="1" applyAlignment="1" applyProtection="1">
      <alignment horizontal="center" vertical="top" wrapText="1"/>
    </xf>
    <xf numFmtId="165" fontId="28" fillId="3" borderId="17" xfId="0" applyNumberFormat="1" applyFont="1" applyFill="1" applyBorder="1" applyAlignment="1" applyProtection="1">
      <alignment horizontal="center" wrapText="1"/>
    </xf>
    <xf numFmtId="0" fontId="28" fillId="2" borderId="14" xfId="0" applyFont="1" applyFill="1" applyBorder="1" applyAlignment="1" applyProtection="1">
      <alignment horizontal="center" vertical="top" wrapText="1"/>
    </xf>
    <xf numFmtId="165" fontId="28" fillId="2" borderId="9" xfId="0" applyNumberFormat="1" applyFont="1" applyFill="1" applyBorder="1" applyAlignment="1" applyProtection="1">
      <alignment horizontal="center" vertical="top" wrapText="1"/>
    </xf>
    <xf numFmtId="165" fontId="28" fillId="3" borderId="3" xfId="0" applyNumberFormat="1" applyFont="1" applyFill="1" applyBorder="1" applyAlignment="1" applyProtection="1">
      <alignment horizontal="center" wrapText="1"/>
    </xf>
    <xf numFmtId="0" fontId="27" fillId="0" borderId="7" xfId="0" applyFont="1" applyBorder="1" applyAlignment="1" applyProtection="1">
      <alignment vertical="top"/>
    </xf>
    <xf numFmtId="0" fontId="27" fillId="2" borderId="5" xfId="0" applyFont="1" applyFill="1" applyBorder="1" applyAlignment="1" applyProtection="1">
      <alignment horizontal="center" vertical="top" wrapText="1"/>
    </xf>
    <xf numFmtId="3" fontId="27" fillId="2" borderId="5" xfId="0" applyNumberFormat="1" applyFont="1" applyFill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164" fontId="27" fillId="2" borderId="13" xfId="0" applyNumberFormat="1" applyFont="1" applyFill="1" applyBorder="1" applyAlignment="1" applyProtection="1">
      <alignment horizontal="center" vertical="top" wrapText="1"/>
    </xf>
    <xf numFmtId="0" fontId="27" fillId="0" borderId="6" xfId="0" applyFont="1" applyBorder="1" applyAlignment="1" applyProtection="1">
      <alignment horizontal="center" vertical="top" wrapText="1"/>
    </xf>
    <xf numFmtId="0" fontId="27" fillId="2" borderId="6" xfId="0" applyFont="1" applyFill="1" applyBorder="1" applyAlignment="1" applyProtection="1">
      <alignment horizontal="center" vertical="top" wrapText="1"/>
    </xf>
    <xf numFmtId="165" fontId="27" fillId="2" borderId="6" xfId="0" applyNumberFormat="1" applyFont="1" applyFill="1" applyBorder="1" applyAlignment="1" applyProtection="1">
      <alignment horizontal="center" vertical="top" wrapText="1"/>
    </xf>
    <xf numFmtId="0" fontId="25" fillId="0" borderId="48" xfId="0" applyFont="1" applyBorder="1"/>
    <xf numFmtId="0" fontId="25" fillId="0" borderId="49" xfId="0" applyFont="1" applyBorder="1"/>
    <xf numFmtId="0" fontId="25" fillId="0" borderId="50" xfId="0" applyFont="1" applyBorder="1" applyAlignment="1">
      <alignment horizontal="center"/>
    </xf>
    <xf numFmtId="0" fontId="25" fillId="0" borderId="15" xfId="0" applyFont="1" applyBorder="1"/>
    <xf numFmtId="0" fontId="25" fillId="0" borderId="25" xfId="0" applyFont="1" applyBorder="1"/>
    <xf numFmtId="0" fontId="25" fillId="0" borderId="19" xfId="0" applyFont="1" applyBorder="1" applyAlignment="1">
      <alignment horizontal="center"/>
    </xf>
    <xf numFmtId="0" fontId="25" fillId="0" borderId="38" xfId="0" applyFont="1" applyBorder="1"/>
    <xf numFmtId="0" fontId="25" fillId="0" borderId="54" xfId="0" applyFont="1" applyBorder="1"/>
    <xf numFmtId="0" fontId="25" fillId="0" borderId="41" xfId="0" applyFont="1" applyBorder="1"/>
    <xf numFmtId="0" fontId="25" fillId="0" borderId="53" xfId="0" applyFont="1" applyBorder="1"/>
    <xf numFmtId="0" fontId="25" fillId="0" borderId="37" xfId="0" applyFont="1" applyBorder="1"/>
    <xf numFmtId="0" fontId="25" fillId="0" borderId="43" xfId="0" applyFont="1" applyBorder="1"/>
    <xf numFmtId="0" fontId="25" fillId="0" borderId="44" xfId="0" applyFont="1" applyBorder="1"/>
    <xf numFmtId="4" fontId="28" fillId="35" borderId="37" xfId="42" applyNumberFormat="1" applyFont="1" applyFill="1" applyBorder="1" applyAlignment="1" applyProtection="1">
      <alignment horizontal="center" wrapText="1"/>
      <protection locked="0"/>
    </xf>
    <xf numFmtId="10" fontId="28" fillId="35" borderId="42" xfId="42" applyNumberFormat="1" applyFont="1" applyFill="1" applyBorder="1" applyAlignment="1" applyProtection="1">
      <alignment horizontal="center" wrapText="1"/>
      <protection locked="0"/>
    </xf>
    <xf numFmtId="4" fontId="28" fillId="35" borderId="44" xfId="42" applyNumberFormat="1" applyFont="1" applyFill="1" applyBorder="1" applyAlignment="1" applyProtection="1">
      <alignment horizontal="center" wrapText="1"/>
      <protection locked="0"/>
    </xf>
    <xf numFmtId="10" fontId="28" fillId="35" borderId="45" xfId="42" applyNumberFormat="1" applyFont="1" applyFill="1" applyBorder="1" applyAlignment="1" applyProtection="1">
      <alignment horizontal="center" wrapText="1"/>
      <protection locked="0"/>
    </xf>
    <xf numFmtId="0" fontId="23" fillId="0" borderId="41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0" fontId="25" fillId="0" borderId="0" xfId="0" applyFont="1" applyBorder="1"/>
    <xf numFmtId="0" fontId="27" fillId="36" borderId="56" xfId="42" applyFont="1" applyFill="1" applyBorder="1" applyAlignment="1">
      <alignment horizontal="center"/>
    </xf>
    <xf numFmtId="2" fontId="28" fillId="2" borderId="40" xfId="0" applyNumberFormat="1" applyFont="1" applyFill="1" applyBorder="1" applyAlignment="1" applyProtection="1">
      <alignment horizontal="center" vertical="top" wrapText="1"/>
    </xf>
    <xf numFmtId="2" fontId="28" fillId="2" borderId="42" xfId="0" applyNumberFormat="1" applyFont="1" applyFill="1" applyBorder="1" applyAlignment="1" applyProtection="1">
      <alignment horizontal="center" vertical="top" wrapText="1"/>
    </xf>
    <xf numFmtId="2" fontId="25" fillId="0" borderId="42" xfId="0" applyNumberFormat="1" applyFont="1" applyBorder="1" applyAlignment="1">
      <alignment horizontal="center"/>
    </xf>
    <xf numFmtId="2" fontId="25" fillId="0" borderId="45" xfId="0" applyNumberFormat="1" applyFont="1" applyBorder="1" applyAlignment="1">
      <alignment horizontal="center"/>
    </xf>
    <xf numFmtId="2" fontId="25" fillId="0" borderId="37" xfId="0" applyNumberFormat="1" applyFont="1" applyBorder="1" applyAlignment="1">
      <alignment horizontal="center"/>
    </xf>
    <xf numFmtId="2" fontId="25" fillId="0" borderId="44" xfId="0" applyNumberFormat="1" applyFont="1" applyBorder="1" applyAlignment="1">
      <alignment horizontal="center"/>
    </xf>
    <xf numFmtId="0" fontId="28" fillId="2" borderId="6" xfId="0" applyFont="1" applyFill="1" applyBorder="1" applyAlignment="1" applyProtection="1">
      <alignment horizontal="center" vertical="top" wrapText="1"/>
    </xf>
    <xf numFmtId="2" fontId="28" fillId="2" borderId="6" xfId="0" applyNumberFormat="1" applyFont="1" applyFill="1" applyBorder="1" applyAlignment="1" applyProtection="1">
      <alignment horizontal="center" vertical="top" wrapText="1"/>
    </xf>
    <xf numFmtId="0" fontId="28" fillId="2" borderId="24" xfId="0" applyFont="1" applyFill="1" applyBorder="1" applyAlignment="1" applyProtection="1">
      <alignment horizontal="center" vertical="top" wrapText="1"/>
    </xf>
    <xf numFmtId="0" fontId="28" fillId="2" borderId="62" xfId="0" applyFont="1" applyFill="1" applyBorder="1" applyAlignment="1" applyProtection="1">
      <alignment horizontal="center" vertical="top" wrapText="1"/>
    </xf>
    <xf numFmtId="164" fontId="28" fillId="2" borderId="59" xfId="0" applyNumberFormat="1" applyFont="1" applyFill="1" applyBorder="1" applyAlignment="1" applyProtection="1">
      <alignment horizontal="center" vertical="top" wrapText="1"/>
    </xf>
    <xf numFmtId="165" fontId="28" fillId="2" borderId="63" xfId="0" applyNumberFormat="1" applyFont="1" applyFill="1" applyBorder="1" applyAlignment="1" applyProtection="1">
      <alignment horizontal="center" vertical="top" wrapText="1"/>
    </xf>
    <xf numFmtId="0" fontId="28" fillId="2" borderId="58" xfId="0" applyFont="1" applyFill="1" applyBorder="1" applyAlignment="1" applyProtection="1">
      <alignment horizontal="center" wrapText="1"/>
    </xf>
    <xf numFmtId="164" fontId="28" fillId="2" borderId="59" xfId="0" applyNumberFormat="1" applyFont="1" applyFill="1" applyBorder="1" applyAlignment="1" applyProtection="1">
      <alignment horizontal="center" wrapText="1"/>
    </xf>
    <xf numFmtId="4" fontId="28" fillId="2" borderId="63" xfId="0" applyNumberFormat="1" applyFont="1" applyFill="1" applyBorder="1" applyAlignment="1" applyProtection="1">
      <alignment horizontal="center" wrapText="1"/>
    </xf>
    <xf numFmtId="0" fontId="23" fillId="37" borderId="1" xfId="0" applyFont="1" applyFill="1" applyBorder="1" applyAlignment="1">
      <alignment horizontal="center" vertical="center" wrapText="1"/>
    </xf>
    <xf numFmtId="0" fontId="23" fillId="37" borderId="15" xfId="0" applyFont="1" applyFill="1" applyBorder="1" applyAlignment="1">
      <alignment horizontal="center" vertical="center" wrapText="1"/>
    </xf>
    <xf numFmtId="0" fontId="23" fillId="37" borderId="17" xfId="0" applyFont="1" applyFill="1" applyBorder="1" applyAlignment="1">
      <alignment horizontal="center" vertical="center" wrapText="1"/>
    </xf>
    <xf numFmtId="49" fontId="27" fillId="35" borderId="26" xfId="42" applyNumberFormat="1" applyFont="1" applyFill="1" applyBorder="1" applyAlignment="1" applyProtection="1">
      <alignment horizontal="center" wrapText="1"/>
      <protection locked="0"/>
    </xf>
    <xf numFmtId="49" fontId="27" fillId="35" borderId="11" xfId="42" applyNumberFormat="1" applyFont="1" applyFill="1" applyBorder="1" applyAlignment="1" applyProtection="1">
      <alignment horizontal="center" wrapText="1"/>
      <protection locked="0"/>
    </xf>
    <xf numFmtId="49" fontId="27" fillId="35" borderId="18" xfId="42" applyNumberFormat="1" applyFont="1" applyFill="1" applyBorder="1" applyAlignment="1" applyProtection="1">
      <alignment horizontal="center" wrapText="1"/>
      <protection locked="0"/>
    </xf>
    <xf numFmtId="49" fontId="27" fillId="35" borderId="23" xfId="42" applyNumberFormat="1" applyFont="1" applyFill="1" applyBorder="1" applyAlignment="1" applyProtection="1">
      <alignment horizontal="center" wrapText="1"/>
      <protection locked="0"/>
    </xf>
    <xf numFmtId="0" fontId="23" fillId="37" borderId="11" xfId="0" applyFont="1" applyFill="1" applyBorder="1" applyAlignment="1">
      <alignment horizontal="center" vertical="center" wrapText="1"/>
    </xf>
    <xf numFmtId="0" fontId="23" fillId="37" borderId="18" xfId="0" applyFont="1" applyFill="1" applyBorder="1" applyAlignment="1">
      <alignment horizontal="center" vertical="center" wrapText="1"/>
    </xf>
    <xf numFmtId="0" fontId="23" fillId="37" borderId="23" xfId="0" applyFont="1" applyFill="1" applyBorder="1" applyAlignment="1">
      <alignment horizontal="center" vertical="center" wrapText="1"/>
    </xf>
    <xf numFmtId="0" fontId="23" fillId="37" borderId="14" xfId="0" applyFont="1" applyFill="1" applyBorder="1" applyAlignment="1">
      <alignment horizontal="center" vertical="center" wrapText="1"/>
    </xf>
    <xf numFmtId="0" fontId="23" fillId="37" borderId="7" xfId="0" applyFont="1" applyFill="1" applyBorder="1" applyAlignment="1">
      <alignment horizontal="center" vertical="center" wrapText="1"/>
    </xf>
    <xf numFmtId="49" fontId="27" fillId="35" borderId="36" xfId="42" applyNumberFormat="1" applyFont="1" applyFill="1" applyBorder="1" applyAlignment="1" applyProtection="1">
      <alignment horizontal="center" wrapText="1"/>
      <protection locked="0"/>
    </xf>
    <xf numFmtId="2" fontId="28" fillId="2" borderId="4" xfId="42" applyNumberFormat="1" applyFont="1" applyFill="1" applyBorder="1" applyAlignment="1">
      <alignment horizontal="center" vertical="center" wrapText="1"/>
    </xf>
    <xf numFmtId="2" fontId="28" fillId="2" borderId="13" xfId="42" applyNumberFormat="1" applyFont="1" applyFill="1" applyBorder="1" applyAlignment="1">
      <alignment horizontal="center" vertical="center" wrapText="1"/>
    </xf>
    <xf numFmtId="2" fontId="28" fillId="2" borderId="13" xfId="42" applyNumberFormat="1" applyFont="1" applyFill="1" applyBorder="1" applyAlignment="1" applyProtection="1">
      <alignment horizontal="center" vertical="center" wrapText="1"/>
      <protection locked="0"/>
    </xf>
    <xf numFmtId="2" fontId="28" fillId="2" borderId="6" xfId="42" applyNumberFormat="1" applyFont="1" applyFill="1" applyBorder="1" applyAlignment="1">
      <alignment horizontal="center" vertical="center" wrapText="1"/>
    </xf>
    <xf numFmtId="49" fontId="23" fillId="37" borderId="36" xfId="0" applyNumberFormat="1" applyFont="1" applyFill="1" applyBorder="1" applyAlignment="1">
      <alignment horizontal="center" vertical="center" wrapText="1"/>
    </xf>
    <xf numFmtId="0" fontId="24" fillId="37" borderId="18" xfId="0" applyFont="1" applyFill="1" applyBorder="1" applyAlignment="1">
      <alignment horizontal="right" vertical="center" wrapText="1"/>
    </xf>
    <xf numFmtId="4" fontId="28" fillId="35" borderId="61" xfId="42" applyNumberFormat="1" applyFont="1" applyFill="1" applyBorder="1" applyAlignment="1" applyProtection="1">
      <alignment horizontal="center" wrapText="1"/>
      <protection locked="0"/>
    </xf>
    <xf numFmtId="10" fontId="28" fillId="35" borderId="65" xfId="42" applyNumberFormat="1" applyFont="1" applyFill="1" applyBorder="1" applyAlignment="1" applyProtection="1">
      <alignment horizontal="center" wrapText="1"/>
      <protection locked="0"/>
    </xf>
    <xf numFmtId="0" fontId="24" fillId="37" borderId="1" xfId="0" applyFont="1" applyFill="1" applyBorder="1" applyAlignment="1">
      <alignment horizontal="center" vertical="center" wrapText="1"/>
    </xf>
    <xf numFmtId="0" fontId="24" fillId="37" borderId="2" xfId="0" applyFont="1" applyFill="1" applyBorder="1" applyAlignment="1">
      <alignment horizontal="center" vertical="center" wrapText="1"/>
    </xf>
    <xf numFmtId="0" fontId="23" fillId="0" borderId="64" xfId="0" applyFont="1" applyBorder="1" applyAlignment="1">
      <alignment horizontal="center"/>
    </xf>
    <xf numFmtId="0" fontId="23" fillId="0" borderId="61" xfId="0" applyFont="1" applyBorder="1" applyAlignment="1">
      <alignment horizontal="center"/>
    </xf>
    <xf numFmtId="0" fontId="23" fillId="37" borderId="2" xfId="0" applyFont="1" applyFill="1" applyBorder="1" applyAlignment="1">
      <alignment horizontal="center" vertical="center" wrapText="1"/>
    </xf>
    <xf numFmtId="0" fontId="23" fillId="37" borderId="1" xfId="0" applyFont="1" applyFill="1" applyBorder="1" applyAlignment="1">
      <alignment vertical="center" wrapText="1"/>
    </xf>
    <xf numFmtId="2" fontId="28" fillId="2" borderId="66" xfId="42" applyNumberFormat="1" applyFont="1" applyFill="1" applyBorder="1" applyAlignment="1">
      <alignment horizontal="center" vertical="center" wrapText="1"/>
    </xf>
    <xf numFmtId="2" fontId="28" fillId="2" borderId="21" xfId="42" applyNumberFormat="1" applyFont="1" applyFill="1" applyBorder="1" applyAlignment="1">
      <alignment horizontal="center" vertical="center" wrapText="1"/>
    </xf>
    <xf numFmtId="2" fontId="28" fillId="2" borderId="21" xfId="42" applyNumberFormat="1" applyFont="1" applyFill="1" applyBorder="1" applyAlignment="1" applyProtection="1">
      <alignment horizontal="center" vertical="center" wrapText="1"/>
      <protection locked="0"/>
    </xf>
    <xf numFmtId="2" fontId="28" fillId="2" borderId="67" xfId="42" applyNumberFormat="1" applyFont="1" applyFill="1" applyBorder="1" applyAlignment="1">
      <alignment horizontal="center" vertical="center" wrapText="1"/>
    </xf>
    <xf numFmtId="2" fontId="25" fillId="0" borderId="61" xfId="0" applyNumberFormat="1" applyFont="1" applyBorder="1" applyAlignment="1">
      <alignment horizontal="center"/>
    </xf>
    <xf numFmtId="0" fontId="24" fillId="37" borderId="68" xfId="0" applyFont="1" applyFill="1" applyBorder="1" applyAlignment="1">
      <alignment horizontal="center" vertical="center" wrapText="1"/>
    </xf>
    <xf numFmtId="0" fontId="24" fillId="37" borderId="69" xfId="0" applyFont="1" applyFill="1" applyBorder="1" applyAlignment="1">
      <alignment horizontal="center" vertical="center" wrapText="1"/>
    </xf>
    <xf numFmtId="0" fontId="29" fillId="0" borderId="0" xfId="42" applyFont="1"/>
    <xf numFmtId="0" fontId="30" fillId="35" borderId="36" xfId="42" applyFont="1" applyFill="1" applyBorder="1" applyAlignment="1">
      <alignment horizontal="center"/>
    </xf>
    <xf numFmtId="0" fontId="30" fillId="35" borderId="23" xfId="42" applyFont="1" applyFill="1" applyBorder="1" applyAlignment="1">
      <alignment horizontal="center"/>
    </xf>
    <xf numFmtId="0" fontId="30" fillId="35" borderId="46" xfId="42" applyFont="1" applyFill="1" applyBorder="1" applyAlignment="1">
      <alignment horizontal="center"/>
    </xf>
    <xf numFmtId="0" fontId="30" fillId="35" borderId="47" xfId="42" applyFont="1" applyFill="1" applyBorder="1" applyAlignment="1">
      <alignment horizontal="center"/>
    </xf>
    <xf numFmtId="0" fontId="30" fillId="35" borderId="51" xfId="42" applyFont="1" applyFill="1" applyBorder="1" applyAlignment="1">
      <alignment horizontal="center"/>
    </xf>
    <xf numFmtId="49" fontId="30" fillId="36" borderId="38" xfId="42" applyNumberFormat="1" applyFont="1" applyFill="1" applyBorder="1" applyAlignment="1">
      <alignment horizontal="center" vertical="center"/>
    </xf>
    <xf numFmtId="164" fontId="29" fillId="36" borderId="39" xfId="42" applyNumberFormat="1" applyFont="1" applyFill="1" applyBorder="1" applyAlignment="1">
      <alignment horizontal="center"/>
    </xf>
    <xf numFmtId="164" fontId="29" fillId="36" borderId="40" xfId="42" applyNumberFormat="1" applyFont="1" applyFill="1" applyBorder="1" applyAlignment="1">
      <alignment horizontal="center"/>
    </xf>
    <xf numFmtId="49" fontId="30" fillId="36" borderId="64" xfId="42" applyNumberFormat="1" applyFont="1" applyFill="1" applyBorder="1" applyAlignment="1">
      <alignment horizontal="center" vertical="center"/>
    </xf>
    <xf numFmtId="164" fontId="29" fillId="36" borderId="37" xfId="42" applyNumberFormat="1" applyFont="1" applyFill="1" applyBorder="1" applyAlignment="1">
      <alignment horizontal="center"/>
    </xf>
    <xf numFmtId="164" fontId="29" fillId="36" borderId="65" xfId="42" applyNumberFormat="1" applyFont="1" applyFill="1" applyBorder="1" applyAlignment="1">
      <alignment horizontal="center"/>
    </xf>
    <xf numFmtId="49" fontId="30" fillId="38" borderId="41" xfId="42" applyNumberFormat="1" applyFont="1" applyFill="1" applyBorder="1" applyAlignment="1">
      <alignment horizontal="center" vertical="center"/>
    </xf>
    <xf numFmtId="164" fontId="29" fillId="38" borderId="37" xfId="42" applyNumberFormat="1" applyFont="1" applyFill="1" applyBorder="1" applyAlignment="1">
      <alignment horizontal="center"/>
    </xf>
    <xf numFmtId="164" fontId="30" fillId="38" borderId="42" xfId="42" applyNumberFormat="1" applyFont="1" applyFill="1" applyBorder="1" applyAlignment="1">
      <alignment horizontal="center"/>
    </xf>
    <xf numFmtId="49" fontId="30" fillId="38" borderId="43" xfId="42" applyNumberFormat="1" applyFont="1" applyFill="1" applyBorder="1" applyAlignment="1">
      <alignment horizontal="center" vertical="center"/>
    </xf>
    <xf numFmtId="164" fontId="29" fillId="38" borderId="44" xfId="42" applyNumberFormat="1" applyFont="1" applyFill="1" applyBorder="1" applyAlignment="1">
      <alignment horizontal="center"/>
    </xf>
    <xf numFmtId="164" fontId="30" fillId="38" borderId="45" xfId="42" applyNumberFormat="1" applyFont="1" applyFill="1" applyBorder="1" applyAlignment="1">
      <alignment horizontal="center"/>
    </xf>
    <xf numFmtId="0" fontId="27" fillId="38" borderId="56" xfId="42" applyFont="1" applyFill="1" applyBorder="1" applyAlignment="1">
      <alignment horizontal="center"/>
    </xf>
    <xf numFmtId="0" fontId="31" fillId="0" borderId="0" xfId="0" applyFont="1" applyAlignment="1">
      <alignment horizontal="left"/>
    </xf>
    <xf numFmtId="164" fontId="0" fillId="0" borderId="0" xfId="0" applyNumberFormat="1"/>
    <xf numFmtId="0" fontId="32" fillId="0" borderId="0" xfId="0" applyFont="1"/>
  </cellXfs>
  <cellStyles count="52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 2" xfId="34" xr:uid="{00000000-0005-0000-0000-00000C000000}"/>
    <cellStyle name="60 % – Poudarek2 2" xfId="35" xr:uid="{00000000-0005-0000-0000-00000D000000}"/>
    <cellStyle name="60 % – Poudarek3 2" xfId="36" xr:uid="{00000000-0005-0000-0000-00000E000000}"/>
    <cellStyle name="60 % – Poudarek4 2" xfId="37" xr:uid="{00000000-0005-0000-0000-00000F000000}"/>
    <cellStyle name="60 % – Poudarek5 2" xfId="38" xr:uid="{00000000-0005-0000-0000-000010000000}"/>
    <cellStyle name="60 % – Poudarek6 2" xfId="39" xr:uid="{00000000-0005-0000-0000-000011000000}"/>
    <cellStyle name="Dobro" xfId="5" builtinId="26" customBuiltin="1"/>
    <cellStyle name="Izhod" xfId="8" builtinId="21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8000000}"/>
    <cellStyle name="Naslov 6" xfId="40" xr:uid="{00000000-0005-0000-0000-000019000000}"/>
    <cellStyle name="Navadno" xfId="0" builtinId="0"/>
    <cellStyle name="Navadno 2" xfId="42" xr:uid="{00000000-0005-0000-0000-00001B000000}"/>
    <cellStyle name="Navadno 3" xfId="43" xr:uid="{00000000-0005-0000-0000-00001C000000}"/>
    <cellStyle name="Navadno 4" xfId="33" xr:uid="{00000000-0005-0000-0000-00001D000000}"/>
    <cellStyle name="Nevtralno 2" xfId="44" xr:uid="{00000000-0005-0000-0000-00001E000000}"/>
    <cellStyle name="Normal 2" xfId="49" xr:uid="{00000000-0005-0000-0000-00001F000000}"/>
    <cellStyle name="Normal 7" xfId="48" xr:uid="{00000000-0005-0000-0000-000020000000}"/>
    <cellStyle name="Odstotek 3" xfId="46" xr:uid="{00000000-0005-0000-0000-000021000000}"/>
    <cellStyle name="Odstotek 5" xfId="51" xr:uid="{00000000-0005-0000-0000-000022000000}"/>
    <cellStyle name="Opomba 2" xfId="45" xr:uid="{00000000-0005-0000-0000-000023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2" xfId="47" xr:uid="{00000000-0005-0000-0000-000030000000}"/>
    <cellStyle name="Vejica 4" xfId="50" xr:uid="{00000000-0005-0000-0000-000031000000}"/>
    <cellStyle name="Vnos" xfId="7" builtinId="20" customBuiltin="1"/>
    <cellStyle name="Vsota" xfId="14" builtinId="25" customBuiltin="1"/>
  </cellStyles>
  <dxfs count="2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'CENE PO MESECIH'!$B$6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'CENE PO MESECIH'!$C$5:$L$5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'CENE PO MESECIH'!$C$6:$L$6</c:f>
              <c:numCache>
                <c:formatCode>0.00</c:formatCode>
                <c:ptCount val="10"/>
                <c:pt idx="0">
                  <c:v>311.42</c:v>
                </c:pt>
                <c:pt idx="1">
                  <c:v>310.5</c:v>
                </c:pt>
                <c:pt idx="2">
                  <c:v>311.52999999999997</c:v>
                </c:pt>
                <c:pt idx="3">
                  <c:v>311.77999999999997</c:v>
                </c:pt>
                <c:pt idx="4">
                  <c:v>311.42</c:v>
                </c:pt>
                <c:pt idx="5">
                  <c:v>317.69</c:v>
                </c:pt>
                <c:pt idx="6">
                  <c:v>322.63</c:v>
                </c:pt>
                <c:pt idx="7">
                  <c:v>320.21958939452168</c:v>
                </c:pt>
                <c:pt idx="8">
                  <c:v>364.98</c:v>
                </c:pt>
                <c:pt idx="9">
                  <c:v>328.54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5-48C4-8B4D-C7C932310B22}"/>
            </c:ext>
          </c:extLst>
        </c:ser>
        <c:ser>
          <c:idx val="1"/>
          <c:order val="1"/>
          <c:tx>
            <c:strRef>
              <c:f>'CENE PO MESECIH'!$B$7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'CENE PO MESECIH'!$C$5:$L$5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'CENE PO MESECIH'!$C$7:$L$7</c:f>
              <c:numCache>
                <c:formatCode>0.00</c:formatCode>
                <c:ptCount val="10"/>
                <c:pt idx="0">
                  <c:v>303.77999999999997</c:v>
                </c:pt>
                <c:pt idx="1">
                  <c:v>307.58999999999997</c:v>
                </c:pt>
                <c:pt idx="2">
                  <c:v>305.21999999999997</c:v>
                </c:pt>
                <c:pt idx="3">
                  <c:v>301.93</c:v>
                </c:pt>
                <c:pt idx="4">
                  <c:v>304.25</c:v>
                </c:pt>
                <c:pt idx="5">
                  <c:v>308.75</c:v>
                </c:pt>
                <c:pt idx="6">
                  <c:v>312.41000000000003</c:v>
                </c:pt>
                <c:pt idx="7">
                  <c:v>312.13544557073601</c:v>
                </c:pt>
                <c:pt idx="8">
                  <c:v>323.19</c:v>
                </c:pt>
                <c:pt idx="9">
                  <c:v>319.26000000000005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5-48C4-8B4D-C7C932310B22}"/>
            </c:ext>
          </c:extLst>
        </c:ser>
        <c:ser>
          <c:idx val="2"/>
          <c:order val="2"/>
          <c:tx>
            <c:strRef>
              <c:f>'CENE PO MESECIH'!$B$8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'CENE PO MESECIH'!$C$5:$L$5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'CENE PO MESECIH'!$C$8:$L$8</c:f>
              <c:numCache>
                <c:formatCode>0.00</c:formatCode>
                <c:ptCount val="10"/>
                <c:pt idx="3">
                  <c:v>301.32</c:v>
                </c:pt>
                <c:pt idx="8">
                  <c:v>321.54000000000002</c:v>
                </c:pt>
                <c:pt idx="9">
                  <c:v>317.24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45-48C4-8B4D-C7C932310B22}"/>
            </c:ext>
          </c:extLst>
        </c:ser>
        <c:ser>
          <c:idx val="3"/>
          <c:order val="3"/>
          <c:tx>
            <c:strRef>
              <c:f>'CENE PO MESECIH'!$B$9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'CENE PO MESECIH'!$C$5:$L$5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'CENE PO MESECIH'!$C$9:$L$9</c:f>
              <c:numCache>
                <c:formatCode>0.00</c:formatCode>
                <c:ptCount val="10"/>
                <c:pt idx="0">
                  <c:v>215.32999999999998</c:v>
                </c:pt>
                <c:pt idx="1">
                  <c:v>219.28</c:v>
                </c:pt>
                <c:pt idx="2">
                  <c:v>201.07999999999998</c:v>
                </c:pt>
                <c:pt idx="3">
                  <c:v>199.41</c:v>
                </c:pt>
                <c:pt idx="4">
                  <c:v>194.01999999999998</c:v>
                </c:pt>
                <c:pt idx="5">
                  <c:v>201.72</c:v>
                </c:pt>
                <c:pt idx="6">
                  <c:v>208.51</c:v>
                </c:pt>
                <c:pt idx="7">
                  <c:v>205.30075624123421</c:v>
                </c:pt>
                <c:pt idx="8">
                  <c:v>222</c:v>
                </c:pt>
                <c:pt idx="9">
                  <c:v>228.19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45-48C4-8B4D-C7C932310B22}"/>
            </c:ext>
          </c:extLst>
        </c:ser>
        <c:ser>
          <c:idx val="4"/>
          <c:order val="4"/>
          <c:tx>
            <c:strRef>
              <c:f>'CENE PO MESECIH'!$B$10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'CENE PO MESECIH'!$C$5:$L$5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'CENE PO MESECIH'!$C$10:$L$10</c:f>
              <c:numCache>
                <c:formatCode>0.00</c:formatCode>
                <c:ptCount val="10"/>
                <c:pt idx="0">
                  <c:v>303.88</c:v>
                </c:pt>
                <c:pt idx="1">
                  <c:v>308.56</c:v>
                </c:pt>
                <c:pt idx="2">
                  <c:v>307.69</c:v>
                </c:pt>
                <c:pt idx="3">
                  <c:v>308.63</c:v>
                </c:pt>
                <c:pt idx="4">
                  <c:v>296.15999999999997</c:v>
                </c:pt>
                <c:pt idx="5">
                  <c:v>296.36</c:v>
                </c:pt>
                <c:pt idx="6">
                  <c:v>304.12</c:v>
                </c:pt>
                <c:pt idx="7">
                  <c:v>310.52264258373862</c:v>
                </c:pt>
                <c:pt idx="8">
                  <c:v>308.93</c:v>
                </c:pt>
                <c:pt idx="9">
                  <c:v>311.29000000000002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E45-48C4-8B4D-C7C932310B22}"/>
            </c:ext>
          </c:extLst>
        </c:ser>
        <c:ser>
          <c:idx val="5"/>
          <c:order val="5"/>
          <c:tx>
            <c:strRef>
              <c:f>'CENE PO MESECIH'!$B$11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'CENE PO MESECIH'!$C$5:$L$5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'CENE PO MESECIH'!$C$11:$L$11</c:f>
              <c:numCache>
                <c:formatCode>0.00</c:formatCode>
                <c:ptCount val="10"/>
                <c:pt idx="2">
                  <c:v>321.32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E45-48C4-8B4D-C7C932310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889680"/>
        <c:axId val="414892032"/>
      </c:lineChart>
      <c:catAx>
        <c:axId val="414889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MESEC</a:t>
                </a:r>
                <a:r>
                  <a:rPr lang="sl-SI" baseline="0"/>
                  <a:t> 2020/2021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14892032"/>
        <c:crosses val="autoZero"/>
        <c:auto val="1"/>
        <c:lblAlgn val="ctr"/>
        <c:lblOffset val="100"/>
        <c:noMultiLvlLbl val="0"/>
      </c:catAx>
      <c:valAx>
        <c:axId val="414892032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1488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'SKUPNI ZAKOL PO MESECIH'!$C$4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'SKUPNI ZAKOL PO MESECIH'!$B$5:$B$14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'SKUPNI ZAKOL PO MESECIH'!$C$5:$C$14</c:f>
              <c:numCache>
                <c:formatCode>#,##0\ \k\g</c:formatCode>
                <c:ptCount val="10"/>
                <c:pt idx="0">
                  <c:v>599</c:v>
                </c:pt>
                <c:pt idx="1">
                  <c:v>651</c:v>
                </c:pt>
                <c:pt idx="2">
                  <c:v>1053</c:v>
                </c:pt>
                <c:pt idx="3">
                  <c:v>604</c:v>
                </c:pt>
                <c:pt idx="4">
                  <c:v>635</c:v>
                </c:pt>
                <c:pt idx="5">
                  <c:v>1065</c:v>
                </c:pt>
                <c:pt idx="6">
                  <c:v>481</c:v>
                </c:pt>
                <c:pt idx="7">
                  <c:v>951</c:v>
                </c:pt>
                <c:pt idx="8">
                  <c:v>2547</c:v>
                </c:pt>
                <c:pt idx="9">
                  <c:v>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1-4ADD-A9EC-77E05D82169D}"/>
            </c:ext>
          </c:extLst>
        </c:ser>
        <c:ser>
          <c:idx val="1"/>
          <c:order val="1"/>
          <c:tx>
            <c:strRef>
              <c:f>'SKUPNI ZAKOL PO MESECIH'!$D$4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'SKUPNI ZAKOL PO MESECIH'!$B$5:$B$14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'SKUPNI ZAKOL PO MESECIH'!$D$5:$D$14</c:f>
              <c:numCache>
                <c:formatCode>#,##0\ \k\g</c:formatCode>
                <c:ptCount val="10"/>
                <c:pt idx="0">
                  <c:v>554087</c:v>
                </c:pt>
                <c:pt idx="1">
                  <c:v>486878</c:v>
                </c:pt>
                <c:pt idx="2">
                  <c:v>599247</c:v>
                </c:pt>
                <c:pt idx="3">
                  <c:v>499508</c:v>
                </c:pt>
                <c:pt idx="4">
                  <c:v>468582</c:v>
                </c:pt>
                <c:pt idx="5">
                  <c:v>676518</c:v>
                </c:pt>
                <c:pt idx="6">
                  <c:v>539243</c:v>
                </c:pt>
                <c:pt idx="7">
                  <c:v>476959</c:v>
                </c:pt>
                <c:pt idx="8">
                  <c:v>632540</c:v>
                </c:pt>
                <c:pt idx="9">
                  <c:v>543550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1-4ADD-A9EC-77E05D82169D}"/>
            </c:ext>
          </c:extLst>
        </c:ser>
        <c:ser>
          <c:idx val="2"/>
          <c:order val="2"/>
          <c:tx>
            <c:strRef>
              <c:f>'SKUPNI ZAKOL PO MESECIH'!$E$4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'SKUPNI ZAKOL PO MESECIH'!$B$5:$B$14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'SKUPNI ZAKOL PO MESECIH'!$E$5:$E$14</c:f>
              <c:numCache>
                <c:formatCode>#,##0\ \k\g</c:formatCode>
                <c:ptCount val="10"/>
                <c:pt idx="0">
                  <c:v>43331</c:v>
                </c:pt>
                <c:pt idx="1">
                  <c:v>48948</c:v>
                </c:pt>
                <c:pt idx="2">
                  <c:v>43259</c:v>
                </c:pt>
                <c:pt idx="3">
                  <c:v>30790</c:v>
                </c:pt>
                <c:pt idx="4">
                  <c:v>36265</c:v>
                </c:pt>
                <c:pt idx="5">
                  <c:v>41412</c:v>
                </c:pt>
                <c:pt idx="6">
                  <c:v>26409</c:v>
                </c:pt>
                <c:pt idx="7">
                  <c:v>22690</c:v>
                </c:pt>
                <c:pt idx="8">
                  <c:v>41291</c:v>
                </c:pt>
                <c:pt idx="9">
                  <c:v>34273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1-4ADD-A9EC-77E05D82169D}"/>
            </c:ext>
          </c:extLst>
        </c:ser>
        <c:ser>
          <c:idx val="3"/>
          <c:order val="3"/>
          <c:tx>
            <c:strRef>
              <c:f>'SKUPNI ZAKOL PO MESECIH'!$F$4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'SKUPNI ZAKOL PO MESECIH'!$B$5:$B$14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'SKUPNI ZAKOL PO MESECIH'!$F$5:$F$14</c:f>
              <c:numCache>
                <c:formatCode>#,##0\ \k\g</c:formatCode>
                <c:ptCount val="10"/>
                <c:pt idx="1">
                  <c:v>371</c:v>
                </c:pt>
                <c:pt idx="3">
                  <c:v>2493</c:v>
                </c:pt>
                <c:pt idx="5">
                  <c:v>1066</c:v>
                </c:pt>
                <c:pt idx="6">
                  <c:v>641</c:v>
                </c:pt>
                <c:pt idx="8">
                  <c:v>1219</c:v>
                </c:pt>
                <c:pt idx="9">
                  <c:v>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71-4ADD-A9EC-77E05D82169D}"/>
            </c:ext>
          </c:extLst>
        </c:ser>
        <c:ser>
          <c:idx val="4"/>
          <c:order val="4"/>
          <c:tx>
            <c:strRef>
              <c:f>'SKUPNI ZAKOL PO MESECIH'!$G$4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'SKUPNI ZAKOL PO MESECIH'!$B$5:$B$14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'SKUPNI ZAKOL PO MESECIH'!$G$5:$G$14</c:f>
              <c:numCache>
                <c:formatCode>#,##0\ \k\g</c:formatCode>
                <c:ptCount val="10"/>
                <c:pt idx="0">
                  <c:v>191412</c:v>
                </c:pt>
                <c:pt idx="1">
                  <c:v>176152</c:v>
                </c:pt>
                <c:pt idx="2">
                  <c:v>184641</c:v>
                </c:pt>
                <c:pt idx="3">
                  <c:v>172140</c:v>
                </c:pt>
                <c:pt idx="4">
                  <c:v>217899</c:v>
                </c:pt>
                <c:pt idx="5">
                  <c:v>191724</c:v>
                </c:pt>
                <c:pt idx="6">
                  <c:v>185335</c:v>
                </c:pt>
                <c:pt idx="7">
                  <c:v>191497</c:v>
                </c:pt>
                <c:pt idx="8">
                  <c:v>203212</c:v>
                </c:pt>
                <c:pt idx="9">
                  <c:v>169640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71-4ADD-A9EC-77E05D82169D}"/>
            </c:ext>
          </c:extLst>
        </c:ser>
        <c:ser>
          <c:idx val="5"/>
          <c:order val="5"/>
          <c:tx>
            <c:strRef>
              <c:f>'SKUPNI ZAKOL PO MESECIH'!$H$4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'SKUPNI ZAKOL PO MESECIH'!$B$5:$B$14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'SKUPNI ZAKOL PO MESECIH'!$H$5:$H$14</c:f>
              <c:numCache>
                <c:formatCode>#,##0\ \k\g</c:formatCode>
                <c:ptCount val="10"/>
                <c:pt idx="0">
                  <c:v>242200</c:v>
                </c:pt>
                <c:pt idx="1">
                  <c:v>226439</c:v>
                </c:pt>
                <c:pt idx="2">
                  <c:v>206217</c:v>
                </c:pt>
                <c:pt idx="3">
                  <c:v>185244</c:v>
                </c:pt>
                <c:pt idx="4">
                  <c:v>156863</c:v>
                </c:pt>
                <c:pt idx="5">
                  <c:v>165248</c:v>
                </c:pt>
                <c:pt idx="6">
                  <c:v>160636</c:v>
                </c:pt>
                <c:pt idx="7">
                  <c:v>166597</c:v>
                </c:pt>
                <c:pt idx="8">
                  <c:v>180095</c:v>
                </c:pt>
                <c:pt idx="9">
                  <c:v>190601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71-4ADD-A9EC-77E05D82169D}"/>
            </c:ext>
          </c:extLst>
        </c:ser>
        <c:ser>
          <c:idx val="6"/>
          <c:order val="6"/>
          <c:tx>
            <c:strRef>
              <c:f>'SKUPNI ZAKOL PO MESECIH'!$I$4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'SKUPNI ZAKOL PO MESECIH'!$B$5:$B$14</c:f>
              <c:strCache>
                <c:ptCount val="10"/>
                <c:pt idx="0">
                  <c:v>JULIJ 2020</c:v>
                </c:pt>
                <c:pt idx="1">
                  <c:v>AVGUST 2020</c:v>
                </c:pt>
                <c:pt idx="2">
                  <c:v>SEPTEMBER 2020</c:v>
                </c:pt>
                <c:pt idx="3">
                  <c:v>OKTOBER 2020</c:v>
                </c:pt>
                <c:pt idx="4">
                  <c:v>NOVEMBER 2020</c:v>
                </c:pt>
                <c:pt idx="5">
                  <c:v>DECEMBER 2020</c:v>
                </c:pt>
                <c:pt idx="6">
                  <c:v>JANUAR 2021</c:v>
                </c:pt>
                <c:pt idx="7">
                  <c:v>FEBRUAR 2021</c:v>
                </c:pt>
                <c:pt idx="8">
                  <c:v>MAREC 2021</c:v>
                </c:pt>
                <c:pt idx="9">
                  <c:v>APRIL 2021</c:v>
                </c:pt>
              </c:strCache>
            </c:strRef>
          </c:cat>
          <c:val>
            <c:numRef>
              <c:f>'SKUPNI ZAKOL PO MESECIH'!$I$5:$I$14</c:f>
              <c:numCache>
                <c:formatCode>#,##0\ \k\g</c:formatCode>
                <c:ptCount val="10"/>
                <c:pt idx="0">
                  <c:v>20635</c:v>
                </c:pt>
                <c:pt idx="1">
                  <c:v>25494</c:v>
                </c:pt>
                <c:pt idx="2">
                  <c:v>27247</c:v>
                </c:pt>
                <c:pt idx="3">
                  <c:v>24810</c:v>
                </c:pt>
                <c:pt idx="4">
                  <c:v>24577</c:v>
                </c:pt>
                <c:pt idx="5">
                  <c:v>31626</c:v>
                </c:pt>
                <c:pt idx="6">
                  <c:v>24862</c:v>
                </c:pt>
                <c:pt idx="7">
                  <c:v>31723</c:v>
                </c:pt>
                <c:pt idx="8">
                  <c:v>39992</c:v>
                </c:pt>
                <c:pt idx="9">
                  <c:v>30896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471-4ADD-A9EC-77E05D821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471472"/>
        <c:axId val="813468336"/>
      </c:lineChart>
      <c:catAx>
        <c:axId val="813471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MESEC 2020/2021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13468336"/>
        <c:crosses val="autoZero"/>
        <c:auto val="1"/>
        <c:lblAlgn val="ctr"/>
        <c:lblOffset val="100"/>
        <c:noMultiLvlLbl val="0"/>
      </c:catAx>
      <c:valAx>
        <c:axId val="813468336"/>
        <c:scaling>
          <c:orientation val="minMax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MESEČNEGA ZAKOLA V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\ \k\g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1347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21</xdr:row>
      <xdr:rowOff>0</xdr:rowOff>
    </xdr:from>
    <xdr:to>
      <xdr:col>16</xdr:col>
      <xdr:colOff>104775</xdr:colOff>
      <xdr:row>35</xdr:row>
      <xdr:rowOff>33338</xdr:rowOff>
    </xdr:to>
    <xdr:graphicFrame macro="">
      <xdr:nvGraphicFramePr>
        <xdr:cNvPr id="3" name="Grafikon 2" descr="Gibanje tržnih cen po posameznih mesecih za izbrane kakovostne tržne razrede v letih 2020/2021&#10;&#10;Prikaz gibanja tržnih cen po posameznih mesecih za izbrane kakovostne tržne razrede v letih 2020/2021 kot je prikazano v tabeli .3">
          <a:extLst>
            <a:ext uri="{FF2B5EF4-FFF2-40B4-BE49-F238E27FC236}">
              <a16:creationId xmlns:a16="http://schemas.microsoft.com/office/drawing/2014/main" id="{B0EABE98-CFB1-4CFB-A4FB-E34142788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190499</xdr:rowOff>
    </xdr:from>
    <xdr:to>
      <xdr:col>10</xdr:col>
      <xdr:colOff>9525</xdr:colOff>
      <xdr:row>40</xdr:row>
      <xdr:rowOff>28574</xdr:rowOff>
    </xdr:to>
    <xdr:graphicFrame macro="">
      <xdr:nvGraphicFramePr>
        <xdr:cNvPr id="3" name="Grafikon 2" descr="Prikaz gibanja količin mesečnega zakola po kategorijah po mesecih v  2020/2021 kot je prikazano v tabeli 3." title="Prikaz gibanja količin mesečnega zakola po kategorijah po mesecih v  2020/2021">
          <a:extLst>
            <a:ext uri="{FF2B5EF4-FFF2-40B4-BE49-F238E27FC236}">
              <a16:creationId xmlns:a16="http://schemas.microsoft.com/office/drawing/2014/main" id="{BA3E9DA0-4AAD-4032-889B-8A09CDE44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A14" sqref="A14"/>
    </sheetView>
  </sheetViews>
  <sheetFormatPr defaultRowHeight="15" x14ac:dyDescent="0.25"/>
  <cols>
    <col min="1" max="1" width="41.28515625" customWidth="1"/>
    <col min="2" max="2" width="142.7109375" customWidth="1"/>
  </cols>
  <sheetData>
    <row r="1" spans="1:2" x14ac:dyDescent="0.25">
      <c r="A1" s="1" t="s">
        <v>0</v>
      </c>
    </row>
    <row r="2" spans="1:2" ht="27" x14ac:dyDescent="0.25">
      <c r="A2" s="5" t="s">
        <v>1</v>
      </c>
      <c r="B2" s="8" t="s">
        <v>56</v>
      </c>
    </row>
    <row r="3" spans="1:2" x14ac:dyDescent="0.25">
      <c r="A3" s="2" t="s">
        <v>2</v>
      </c>
    </row>
    <row r="4" spans="1:2" x14ac:dyDescent="0.25">
      <c r="A4" s="2" t="s">
        <v>3</v>
      </c>
    </row>
    <row r="5" spans="1:2" x14ac:dyDescent="0.25">
      <c r="A5" s="2" t="s">
        <v>4</v>
      </c>
    </row>
    <row r="6" spans="1:2" x14ac:dyDescent="0.25">
      <c r="A6" s="3" t="s">
        <v>5</v>
      </c>
    </row>
    <row r="8" spans="1:2" x14ac:dyDescent="0.25">
      <c r="A8" s="4" t="s">
        <v>6</v>
      </c>
    </row>
    <row r="9" spans="1:2" x14ac:dyDescent="0.25">
      <c r="A9" s="4" t="s">
        <v>7</v>
      </c>
    </row>
    <row r="10" spans="1:2" x14ac:dyDescent="0.25">
      <c r="A10" s="4" t="s">
        <v>8</v>
      </c>
    </row>
    <row r="13" spans="1:2" x14ac:dyDescent="0.25">
      <c r="A13" s="194" t="s">
        <v>72</v>
      </c>
    </row>
    <row r="14" spans="1:2" ht="27" x14ac:dyDescent="0.25">
      <c r="A14" s="196" t="s">
        <v>83</v>
      </c>
      <c r="B14" s="5" t="s">
        <v>59</v>
      </c>
    </row>
    <row r="15" spans="1:2" x14ac:dyDescent="0.25">
      <c r="B15" s="5" t="s">
        <v>57</v>
      </c>
    </row>
    <row r="16" spans="1:2" x14ac:dyDescent="0.25">
      <c r="A16" s="4"/>
    </row>
    <row r="17" spans="1:2" x14ac:dyDescent="0.25">
      <c r="A17" s="4"/>
    </row>
    <row r="18" spans="1:2" x14ac:dyDescent="0.25">
      <c r="B18" s="5" t="s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59"/>
  <sheetViews>
    <sheetView topLeftCell="A16" workbookViewId="0">
      <selection activeCell="O44" sqref="O44"/>
    </sheetView>
  </sheetViews>
  <sheetFormatPr defaultRowHeight="15" x14ac:dyDescent="0.25"/>
  <cols>
    <col min="2" max="2" width="11.42578125" customWidth="1"/>
    <col min="3" max="3" width="12.42578125" customWidth="1"/>
    <col min="4" max="4" width="12.5703125" customWidth="1"/>
    <col min="5" max="5" width="13.42578125" customWidth="1"/>
    <col min="6" max="6" width="9.42578125" bestFit="1" customWidth="1"/>
    <col min="7" max="7" width="11.5703125" bestFit="1" customWidth="1"/>
    <col min="8" max="8" width="10.28515625" bestFit="1" customWidth="1"/>
    <col min="9" max="9" width="10.5703125" bestFit="1" customWidth="1"/>
    <col min="10" max="10" width="9.42578125" bestFit="1" customWidth="1"/>
    <col min="14" max="14" width="19.7109375" bestFit="1" customWidth="1"/>
    <col min="15" max="15" width="14.28515625" style="6" customWidth="1"/>
  </cols>
  <sheetData>
    <row r="1" spans="2:15" x14ac:dyDescent="0.25">
      <c r="C1" s="14"/>
    </row>
    <row r="2" spans="2:15" x14ac:dyDescent="0.25">
      <c r="B2" t="s">
        <v>75</v>
      </c>
      <c r="C2" s="14"/>
      <c r="M2" t="s">
        <v>76</v>
      </c>
    </row>
    <row r="3" spans="2:15" ht="15.75" thickBot="1" x14ac:dyDescent="0.3"/>
    <row r="4" spans="2:15" ht="24.75" thickBot="1" x14ac:dyDescent="0.3">
      <c r="B4" s="15" t="s">
        <v>10</v>
      </c>
      <c r="C4" s="16"/>
      <c r="D4" s="17"/>
      <c r="E4" s="18"/>
      <c r="F4" s="18" t="s">
        <v>11</v>
      </c>
      <c r="G4" s="18"/>
      <c r="H4" s="18"/>
      <c r="I4" s="19"/>
      <c r="J4" s="20"/>
      <c r="M4" s="103"/>
      <c r="N4" s="104" t="s">
        <v>39</v>
      </c>
      <c r="O4" s="105" t="s">
        <v>37</v>
      </c>
    </row>
    <row r="5" spans="2:15" ht="15.75" thickBot="1" x14ac:dyDescent="0.3">
      <c r="B5" s="21"/>
      <c r="C5" s="22"/>
      <c r="D5" s="23" t="s">
        <v>12</v>
      </c>
      <c r="E5" s="24" t="s">
        <v>13</v>
      </c>
      <c r="F5" s="25" t="s">
        <v>14</v>
      </c>
      <c r="G5" s="24" t="s">
        <v>15</v>
      </c>
      <c r="H5" s="26" t="s">
        <v>16</v>
      </c>
      <c r="I5" s="26" t="s">
        <v>17</v>
      </c>
      <c r="J5" s="27" t="s">
        <v>18</v>
      </c>
      <c r="M5" s="106"/>
      <c r="N5" s="107"/>
      <c r="O5" s="108"/>
    </row>
    <row r="6" spans="2:15" x14ac:dyDescent="0.25">
      <c r="B6" s="15" t="s">
        <v>20</v>
      </c>
      <c r="C6" s="28" t="s">
        <v>19</v>
      </c>
      <c r="D6" s="29" t="s">
        <v>58</v>
      </c>
      <c r="E6" s="30">
        <v>194</v>
      </c>
      <c r="F6" s="54"/>
      <c r="G6" s="29" t="s">
        <v>82</v>
      </c>
      <c r="H6" s="31"/>
      <c r="I6" s="29">
        <v>4</v>
      </c>
      <c r="J6" s="34"/>
      <c r="M6" s="109" t="s">
        <v>12</v>
      </c>
      <c r="N6" s="110" t="s">
        <v>20</v>
      </c>
      <c r="O6" s="126" t="s">
        <v>58</v>
      </c>
    </row>
    <row r="7" spans="2:15" x14ac:dyDescent="0.25">
      <c r="B7" s="35" t="s">
        <v>20</v>
      </c>
      <c r="C7" s="36" t="s">
        <v>21</v>
      </c>
      <c r="D7" s="83" t="s">
        <v>58</v>
      </c>
      <c r="E7" s="49">
        <v>78925</v>
      </c>
      <c r="F7" s="58"/>
      <c r="G7" s="83" t="s">
        <v>82</v>
      </c>
      <c r="H7" s="74"/>
      <c r="I7" s="40">
        <v>1342</v>
      </c>
      <c r="J7" s="41"/>
      <c r="M7" s="111" t="s">
        <v>12</v>
      </c>
      <c r="N7" s="112" t="s">
        <v>23</v>
      </c>
      <c r="O7" s="127" t="s">
        <v>58</v>
      </c>
    </row>
    <row r="8" spans="2:15" ht="15.75" thickBot="1" x14ac:dyDescent="0.3">
      <c r="B8" s="21" t="s">
        <v>20</v>
      </c>
      <c r="C8" s="42" t="s">
        <v>22</v>
      </c>
      <c r="D8" s="134" t="s">
        <v>58</v>
      </c>
      <c r="E8" s="43">
        <v>332.35</v>
      </c>
      <c r="F8" s="69"/>
      <c r="G8" s="132" t="s">
        <v>82</v>
      </c>
      <c r="H8" s="44"/>
      <c r="I8" s="46">
        <v>332.67</v>
      </c>
      <c r="J8" s="47"/>
      <c r="M8" s="111" t="s">
        <v>12</v>
      </c>
      <c r="N8" s="112" t="s">
        <v>26</v>
      </c>
      <c r="O8" s="127">
        <v>327.44</v>
      </c>
    </row>
    <row r="9" spans="2:15" x14ac:dyDescent="0.25">
      <c r="B9" s="15" t="s">
        <v>23</v>
      </c>
      <c r="C9" s="28" t="s">
        <v>19</v>
      </c>
      <c r="D9" s="29" t="s">
        <v>58</v>
      </c>
      <c r="E9" s="48">
        <v>325</v>
      </c>
      <c r="F9" s="31"/>
      <c r="G9" s="29" t="s">
        <v>82</v>
      </c>
      <c r="H9" s="33"/>
      <c r="I9" s="29">
        <v>72</v>
      </c>
      <c r="J9" s="34"/>
      <c r="M9" s="111" t="s">
        <v>12</v>
      </c>
      <c r="N9" s="112" t="s">
        <v>27</v>
      </c>
      <c r="O9" s="127" t="s">
        <v>58</v>
      </c>
    </row>
    <row r="10" spans="2:15" x14ac:dyDescent="0.25">
      <c r="B10" s="35" t="s">
        <v>23</v>
      </c>
      <c r="C10" s="36" t="s">
        <v>21</v>
      </c>
      <c r="D10" s="83" t="s">
        <v>58</v>
      </c>
      <c r="E10" s="49">
        <v>140734</v>
      </c>
      <c r="F10" s="38"/>
      <c r="G10" s="40" t="s">
        <v>82</v>
      </c>
      <c r="H10" s="50"/>
      <c r="I10" s="40">
        <v>25011</v>
      </c>
      <c r="J10" s="41"/>
      <c r="M10" s="111" t="s">
        <v>12</v>
      </c>
      <c r="N10" s="112" t="s">
        <v>30</v>
      </c>
      <c r="O10" s="127">
        <v>400.66</v>
      </c>
    </row>
    <row r="11" spans="2:15" ht="15.75" thickBot="1" x14ac:dyDescent="0.3">
      <c r="B11" s="21" t="s">
        <v>23</v>
      </c>
      <c r="C11" s="51" t="s">
        <v>22</v>
      </c>
      <c r="D11" s="132" t="s">
        <v>58</v>
      </c>
      <c r="E11" s="52">
        <v>330.78000000000003</v>
      </c>
      <c r="F11" s="44"/>
      <c r="G11" s="133" t="s">
        <v>82</v>
      </c>
      <c r="H11" s="45"/>
      <c r="I11" s="46">
        <v>326.59000000000003</v>
      </c>
      <c r="J11" s="47"/>
      <c r="M11" s="111" t="s">
        <v>12</v>
      </c>
      <c r="N11" s="112" t="s">
        <v>31</v>
      </c>
      <c r="O11" s="127" t="s">
        <v>58</v>
      </c>
    </row>
    <row r="12" spans="2:15" x14ac:dyDescent="0.25">
      <c r="B12" s="15" t="s">
        <v>24</v>
      </c>
      <c r="C12" s="28" t="s">
        <v>19</v>
      </c>
      <c r="D12" s="57"/>
      <c r="E12" s="33"/>
      <c r="F12" s="54"/>
      <c r="G12" s="55">
        <v>2</v>
      </c>
      <c r="H12" s="54"/>
      <c r="I12" s="55">
        <v>81</v>
      </c>
      <c r="J12" s="56"/>
      <c r="M12" s="111" t="s">
        <v>13</v>
      </c>
      <c r="N12" s="113" t="s">
        <v>20</v>
      </c>
      <c r="O12" s="128">
        <v>332.35</v>
      </c>
    </row>
    <row r="13" spans="2:15" x14ac:dyDescent="0.25">
      <c r="B13" s="35" t="s">
        <v>24</v>
      </c>
      <c r="C13" s="36" t="s">
        <v>21</v>
      </c>
      <c r="D13" s="57"/>
      <c r="E13" s="39"/>
      <c r="F13" s="58"/>
      <c r="G13" s="40">
        <v>899</v>
      </c>
      <c r="H13" s="59"/>
      <c r="I13" s="40">
        <v>30332</v>
      </c>
      <c r="J13" s="60"/>
      <c r="M13" s="111" t="s">
        <v>13</v>
      </c>
      <c r="N13" s="113" t="s">
        <v>23</v>
      </c>
      <c r="O13" s="128">
        <v>330.78000000000003</v>
      </c>
    </row>
    <row r="14" spans="2:15" ht="15.75" thickBot="1" x14ac:dyDescent="0.3">
      <c r="B14" s="35" t="s">
        <v>24</v>
      </c>
      <c r="C14" s="42" t="s">
        <v>22</v>
      </c>
      <c r="D14" s="61"/>
      <c r="E14" s="62"/>
      <c r="F14" s="63"/>
      <c r="G14" s="46">
        <v>317.5</v>
      </c>
      <c r="H14" s="64"/>
      <c r="I14" s="65">
        <v>322.20000000000005</v>
      </c>
      <c r="J14" s="60"/>
      <c r="M14" s="111" t="s">
        <v>13</v>
      </c>
      <c r="N14" s="113" t="s">
        <v>26</v>
      </c>
      <c r="O14" s="128">
        <v>326.40000000000003</v>
      </c>
    </row>
    <row r="15" spans="2:15" x14ac:dyDescent="0.25">
      <c r="B15" s="15" t="s">
        <v>25</v>
      </c>
      <c r="C15" s="28" t="s">
        <v>19</v>
      </c>
      <c r="D15" s="53"/>
      <c r="E15" s="33"/>
      <c r="F15" s="54"/>
      <c r="G15" s="57"/>
      <c r="H15" s="53"/>
      <c r="I15" s="33"/>
      <c r="J15" s="29">
        <v>8</v>
      </c>
      <c r="M15" s="111" t="s">
        <v>13</v>
      </c>
      <c r="N15" s="113" t="s">
        <v>27</v>
      </c>
      <c r="O15" s="128">
        <v>328.54</v>
      </c>
    </row>
    <row r="16" spans="2:15" x14ac:dyDescent="0.25">
      <c r="B16" s="35" t="s">
        <v>25</v>
      </c>
      <c r="C16" s="36" t="s">
        <v>21</v>
      </c>
      <c r="D16" s="66"/>
      <c r="E16" s="39"/>
      <c r="F16" s="67"/>
      <c r="G16" s="57"/>
      <c r="H16" s="66"/>
      <c r="I16" s="50"/>
      <c r="J16" s="40">
        <v>877</v>
      </c>
      <c r="M16" s="111" t="s">
        <v>13</v>
      </c>
      <c r="N16" s="113" t="s">
        <v>30</v>
      </c>
      <c r="O16" s="128">
        <v>302.19</v>
      </c>
    </row>
    <row r="17" spans="2:15" ht="15.75" thickBot="1" x14ac:dyDescent="0.3">
      <c r="B17" s="21" t="s">
        <v>25</v>
      </c>
      <c r="C17" s="51" t="s">
        <v>22</v>
      </c>
      <c r="D17" s="76"/>
      <c r="E17" s="45"/>
      <c r="F17" s="69"/>
      <c r="G17" s="68"/>
      <c r="H17" s="68"/>
      <c r="I17" s="45"/>
      <c r="J17" s="46">
        <v>431.41</v>
      </c>
      <c r="M17" s="111" t="s">
        <v>13</v>
      </c>
      <c r="N17" s="113" t="s">
        <v>31</v>
      </c>
      <c r="O17" s="128">
        <v>315.91000000000003</v>
      </c>
    </row>
    <row r="18" spans="2:15" x14ac:dyDescent="0.25">
      <c r="B18" s="15" t="s">
        <v>26</v>
      </c>
      <c r="C18" s="28" t="s">
        <v>19</v>
      </c>
      <c r="D18" s="29">
        <v>3</v>
      </c>
      <c r="E18" s="135">
        <v>438</v>
      </c>
      <c r="F18" s="53"/>
      <c r="G18" s="53"/>
      <c r="H18" s="33"/>
      <c r="I18" s="29">
        <v>48</v>
      </c>
      <c r="J18" s="29">
        <v>76</v>
      </c>
      <c r="M18" s="111" t="s">
        <v>14</v>
      </c>
      <c r="N18" s="113" t="s">
        <v>27</v>
      </c>
      <c r="O18" s="128">
        <v>319.26000000000005</v>
      </c>
    </row>
    <row r="19" spans="2:15" x14ac:dyDescent="0.25">
      <c r="B19" s="35" t="s">
        <v>26</v>
      </c>
      <c r="C19" s="36" t="s">
        <v>21</v>
      </c>
      <c r="D19" s="136">
        <v>509</v>
      </c>
      <c r="E19" s="136">
        <v>154139</v>
      </c>
      <c r="F19" s="66"/>
      <c r="G19" s="66"/>
      <c r="H19" s="50"/>
      <c r="I19" s="40">
        <v>12207</v>
      </c>
      <c r="J19" s="40">
        <v>9872</v>
      </c>
      <c r="M19" s="111" t="s">
        <v>15</v>
      </c>
      <c r="N19" s="113" t="s">
        <v>20</v>
      </c>
      <c r="O19" s="127" t="s">
        <v>58</v>
      </c>
    </row>
    <row r="20" spans="2:15" ht="15.75" thickBot="1" x14ac:dyDescent="0.3">
      <c r="B20" s="21" t="s">
        <v>26</v>
      </c>
      <c r="C20" s="42" t="s">
        <v>22</v>
      </c>
      <c r="D20" s="134">
        <v>327.44</v>
      </c>
      <c r="E20" s="43">
        <v>326.40000000000003</v>
      </c>
      <c r="F20" s="68"/>
      <c r="G20" s="68"/>
      <c r="H20" s="45"/>
      <c r="I20" s="46">
        <v>305.78000000000003</v>
      </c>
      <c r="J20" s="46">
        <v>408.62</v>
      </c>
      <c r="M20" s="111" t="s">
        <v>15</v>
      </c>
      <c r="N20" s="113" t="s">
        <v>23</v>
      </c>
      <c r="O20" s="127" t="s">
        <v>58</v>
      </c>
    </row>
    <row r="21" spans="2:15" x14ac:dyDescent="0.25">
      <c r="B21" s="15" t="s">
        <v>27</v>
      </c>
      <c r="C21" s="28" t="s">
        <v>19</v>
      </c>
      <c r="D21" s="29" t="s">
        <v>58</v>
      </c>
      <c r="E21" s="30">
        <v>239</v>
      </c>
      <c r="F21" s="70">
        <v>88</v>
      </c>
      <c r="G21" s="29">
        <v>3</v>
      </c>
      <c r="H21" s="29">
        <v>135</v>
      </c>
      <c r="I21" s="29">
        <v>240</v>
      </c>
      <c r="J21" s="34"/>
      <c r="M21" s="111" t="s">
        <v>15</v>
      </c>
      <c r="N21" s="113" t="s">
        <v>24</v>
      </c>
      <c r="O21" s="127">
        <v>324.04000000000002</v>
      </c>
    </row>
    <row r="22" spans="2:15" x14ac:dyDescent="0.25">
      <c r="B22" s="35" t="s">
        <v>27</v>
      </c>
      <c r="C22" s="36" t="s">
        <v>21</v>
      </c>
      <c r="D22" s="83" t="s">
        <v>58</v>
      </c>
      <c r="E22" s="37">
        <v>93019</v>
      </c>
      <c r="F22" s="40">
        <v>34273</v>
      </c>
      <c r="G22" s="40">
        <v>1086</v>
      </c>
      <c r="H22" s="40">
        <v>46235</v>
      </c>
      <c r="I22" s="71">
        <v>73095</v>
      </c>
      <c r="J22" s="41"/>
      <c r="M22" s="111" t="s">
        <v>15</v>
      </c>
      <c r="N22" s="113" t="s">
        <v>27</v>
      </c>
      <c r="O22" s="127">
        <v>317.24</v>
      </c>
    </row>
    <row r="23" spans="2:15" ht="15.75" thickBot="1" x14ac:dyDescent="0.3">
      <c r="B23" s="21" t="s">
        <v>27</v>
      </c>
      <c r="C23" s="42" t="s">
        <v>22</v>
      </c>
      <c r="D23" s="132" t="s">
        <v>58</v>
      </c>
      <c r="E23" s="137">
        <v>328.54</v>
      </c>
      <c r="F23" s="72">
        <v>319.26000000000005</v>
      </c>
      <c r="G23" s="72">
        <v>310.7</v>
      </c>
      <c r="H23" s="46">
        <v>234.85999999999999</v>
      </c>
      <c r="I23" s="73">
        <v>311.29000000000002</v>
      </c>
      <c r="J23" s="41"/>
      <c r="M23" s="111" t="s">
        <v>15</v>
      </c>
      <c r="N23" s="113" t="s">
        <v>28</v>
      </c>
      <c r="O23" s="127">
        <v>321.54000000000002</v>
      </c>
    </row>
    <row r="24" spans="2:15" x14ac:dyDescent="0.25">
      <c r="B24" s="15" t="s">
        <v>28</v>
      </c>
      <c r="C24" s="28" t="s">
        <v>19</v>
      </c>
      <c r="D24" s="57"/>
      <c r="E24" s="33"/>
      <c r="F24" s="54"/>
      <c r="G24" s="29">
        <v>1</v>
      </c>
      <c r="H24" s="30">
        <v>25</v>
      </c>
      <c r="I24" s="29">
        <v>95</v>
      </c>
      <c r="J24" s="34"/>
      <c r="M24" s="111" t="s">
        <v>15</v>
      </c>
      <c r="N24" s="113" t="s">
        <v>31</v>
      </c>
      <c r="O24" s="127">
        <v>311.54000000000002</v>
      </c>
    </row>
    <row r="25" spans="2:15" x14ac:dyDescent="0.25">
      <c r="B25" s="35" t="s">
        <v>28</v>
      </c>
      <c r="C25" s="36" t="s">
        <v>21</v>
      </c>
      <c r="D25" s="66"/>
      <c r="E25" s="39"/>
      <c r="F25" s="67"/>
      <c r="G25" s="40">
        <v>444</v>
      </c>
      <c r="H25" s="136">
        <v>9358</v>
      </c>
      <c r="I25" s="75">
        <v>32234</v>
      </c>
      <c r="J25" s="41"/>
      <c r="M25" s="111" t="s">
        <v>15</v>
      </c>
      <c r="N25" s="113" t="s">
        <v>33</v>
      </c>
      <c r="O25" s="127" t="s">
        <v>58</v>
      </c>
    </row>
    <row r="26" spans="2:15" ht="15.75" thickBot="1" x14ac:dyDescent="0.3">
      <c r="B26" s="21" t="s">
        <v>28</v>
      </c>
      <c r="C26" s="42" t="s">
        <v>22</v>
      </c>
      <c r="D26" s="76"/>
      <c r="E26" s="45"/>
      <c r="F26" s="69"/>
      <c r="G26" s="132">
        <v>315</v>
      </c>
      <c r="H26" s="137">
        <v>244.53</v>
      </c>
      <c r="I26" s="77">
        <v>288.94</v>
      </c>
      <c r="J26" s="47"/>
      <c r="M26" s="111" t="s">
        <v>16</v>
      </c>
      <c r="N26" s="113" t="s">
        <v>27</v>
      </c>
      <c r="O26" s="128">
        <v>234.85999999999999</v>
      </c>
    </row>
    <row r="27" spans="2:15" x14ac:dyDescent="0.25">
      <c r="B27" s="15" t="s">
        <v>29</v>
      </c>
      <c r="C27" s="28" t="s">
        <v>19</v>
      </c>
      <c r="D27" s="53"/>
      <c r="E27" s="33"/>
      <c r="F27" s="54"/>
      <c r="G27" s="57"/>
      <c r="H27" s="53"/>
      <c r="I27" s="78"/>
      <c r="J27" s="29">
        <v>25</v>
      </c>
      <c r="M27" s="111" t="s">
        <v>16</v>
      </c>
      <c r="N27" s="113" t="s">
        <v>28</v>
      </c>
      <c r="O27" s="128">
        <v>244.53</v>
      </c>
    </row>
    <row r="28" spans="2:15" x14ac:dyDescent="0.25">
      <c r="B28" s="35" t="s">
        <v>29</v>
      </c>
      <c r="C28" s="36" t="s">
        <v>21</v>
      </c>
      <c r="D28" s="57"/>
      <c r="E28" s="39"/>
      <c r="F28" s="67"/>
      <c r="G28" s="66"/>
      <c r="H28" s="57"/>
      <c r="I28" s="79"/>
      <c r="J28" s="40">
        <v>2391</v>
      </c>
      <c r="M28" s="111" t="s">
        <v>16</v>
      </c>
      <c r="N28" s="113" t="s">
        <v>30</v>
      </c>
      <c r="O28" s="128">
        <v>210.5</v>
      </c>
    </row>
    <row r="29" spans="2:15" ht="15.75" thickBot="1" x14ac:dyDescent="0.3">
      <c r="B29" s="21" t="s">
        <v>29</v>
      </c>
      <c r="C29" s="42" t="s">
        <v>22</v>
      </c>
      <c r="D29" s="76"/>
      <c r="E29" s="45"/>
      <c r="F29" s="69"/>
      <c r="G29" s="68"/>
      <c r="H29" s="68"/>
      <c r="I29" s="80"/>
      <c r="J29" s="46">
        <v>430.37</v>
      </c>
      <c r="K29" s="195"/>
      <c r="M29" s="111" t="s">
        <v>16</v>
      </c>
      <c r="N29" s="113" t="s">
        <v>31</v>
      </c>
      <c r="O29" s="128">
        <v>228.19</v>
      </c>
    </row>
    <row r="30" spans="2:15" x14ac:dyDescent="0.25">
      <c r="B30" s="15" t="s">
        <v>30</v>
      </c>
      <c r="C30" s="28" t="s">
        <v>19</v>
      </c>
      <c r="D30" s="29">
        <v>6</v>
      </c>
      <c r="E30" s="135">
        <v>147</v>
      </c>
      <c r="F30" s="53"/>
      <c r="G30" s="33"/>
      <c r="H30" s="70">
        <v>158</v>
      </c>
      <c r="I30" s="70">
        <v>15</v>
      </c>
      <c r="J30" s="70">
        <v>163</v>
      </c>
      <c r="M30" s="111" t="s">
        <v>16</v>
      </c>
      <c r="N30" s="113" t="s">
        <v>33</v>
      </c>
      <c r="O30" s="128">
        <v>239.97</v>
      </c>
    </row>
    <row r="31" spans="2:15" x14ac:dyDescent="0.25">
      <c r="B31" s="35" t="s">
        <v>30</v>
      </c>
      <c r="C31" s="36" t="s">
        <v>21</v>
      </c>
      <c r="D31" s="136">
        <v>745</v>
      </c>
      <c r="E31" s="37">
        <v>44240</v>
      </c>
      <c r="F31" s="66"/>
      <c r="G31" s="50"/>
      <c r="H31" s="40">
        <v>43177</v>
      </c>
      <c r="I31" s="40">
        <v>3777</v>
      </c>
      <c r="J31" s="40">
        <v>17168</v>
      </c>
      <c r="M31" s="111" t="s">
        <v>16</v>
      </c>
      <c r="N31" s="113" t="s">
        <v>34</v>
      </c>
      <c r="O31" s="128">
        <v>185.48999999999998</v>
      </c>
    </row>
    <row r="32" spans="2:15" ht="15.75" thickBot="1" x14ac:dyDescent="0.3">
      <c r="B32" s="21" t="s">
        <v>30</v>
      </c>
      <c r="C32" s="42" t="s">
        <v>22</v>
      </c>
      <c r="D32" s="134">
        <v>400.66</v>
      </c>
      <c r="E32" s="137">
        <v>302.19</v>
      </c>
      <c r="F32" s="68"/>
      <c r="G32" s="45"/>
      <c r="H32" s="46">
        <v>210.5</v>
      </c>
      <c r="I32" s="46">
        <v>270.24</v>
      </c>
      <c r="J32" s="46">
        <v>420.96000000000004</v>
      </c>
      <c r="M32" s="111" t="s">
        <v>16</v>
      </c>
      <c r="N32" s="113" t="s">
        <v>35</v>
      </c>
      <c r="O32" s="128">
        <v>200.31</v>
      </c>
    </row>
    <row r="33" spans="2:15" x14ac:dyDescent="0.25">
      <c r="B33" s="15" t="s">
        <v>31</v>
      </c>
      <c r="C33" s="28" t="s">
        <v>19</v>
      </c>
      <c r="D33" s="29" t="s">
        <v>58</v>
      </c>
      <c r="E33" s="138">
        <v>91</v>
      </c>
      <c r="F33" s="33"/>
      <c r="G33" s="29">
        <v>1</v>
      </c>
      <c r="H33" s="29">
        <v>102</v>
      </c>
      <c r="I33" s="70">
        <v>37</v>
      </c>
      <c r="J33" s="34"/>
      <c r="M33" s="111" t="s">
        <v>17</v>
      </c>
      <c r="N33" s="113" t="s">
        <v>20</v>
      </c>
      <c r="O33" s="128">
        <v>332.67</v>
      </c>
    </row>
    <row r="34" spans="2:15" x14ac:dyDescent="0.25">
      <c r="B34" s="35" t="s">
        <v>31</v>
      </c>
      <c r="C34" s="36" t="s">
        <v>21</v>
      </c>
      <c r="D34" s="136" t="s">
        <v>58</v>
      </c>
      <c r="E34" s="139">
        <v>32493</v>
      </c>
      <c r="F34" s="50"/>
      <c r="G34" s="40">
        <v>315</v>
      </c>
      <c r="H34" s="40">
        <v>32526</v>
      </c>
      <c r="I34" s="81">
        <v>10892</v>
      </c>
      <c r="J34" s="41"/>
      <c r="M34" s="111" t="s">
        <v>17</v>
      </c>
      <c r="N34" s="113" t="s">
        <v>23</v>
      </c>
      <c r="O34" s="128">
        <v>326.59000000000003</v>
      </c>
    </row>
    <row r="35" spans="2:15" ht="15.75" thickBot="1" x14ac:dyDescent="0.3">
      <c r="B35" s="21" t="s">
        <v>31</v>
      </c>
      <c r="C35" s="42" t="s">
        <v>32</v>
      </c>
      <c r="D35" s="132" t="s">
        <v>58</v>
      </c>
      <c r="E35" s="140">
        <v>315.91000000000003</v>
      </c>
      <c r="F35" s="45"/>
      <c r="G35" s="72">
        <v>305</v>
      </c>
      <c r="H35" s="46">
        <v>228.19</v>
      </c>
      <c r="I35" s="82">
        <v>280.32</v>
      </c>
      <c r="J35" s="41"/>
      <c r="K35" s="195"/>
      <c r="M35" s="111" t="s">
        <v>17</v>
      </c>
      <c r="N35" s="113" t="s">
        <v>24</v>
      </c>
      <c r="O35" s="128">
        <v>322.20000000000005</v>
      </c>
    </row>
    <row r="36" spans="2:15" x14ac:dyDescent="0.25">
      <c r="B36" s="15" t="s">
        <v>33</v>
      </c>
      <c r="C36" s="28" t="s">
        <v>19</v>
      </c>
      <c r="D36" s="57"/>
      <c r="E36" s="33"/>
      <c r="F36" s="54"/>
      <c r="G36" s="29" t="s">
        <v>82</v>
      </c>
      <c r="H36" s="30">
        <v>15</v>
      </c>
      <c r="I36" s="55">
        <v>5</v>
      </c>
      <c r="J36" s="34"/>
      <c r="M36" s="111" t="s">
        <v>17</v>
      </c>
      <c r="N36" s="113" t="s">
        <v>26</v>
      </c>
      <c r="O36" s="128">
        <v>305.78000000000003</v>
      </c>
    </row>
    <row r="37" spans="2:15" x14ac:dyDescent="0.25">
      <c r="B37" s="35" t="s">
        <v>33</v>
      </c>
      <c r="C37" s="36" t="s">
        <v>21</v>
      </c>
      <c r="D37" s="57"/>
      <c r="E37" s="39"/>
      <c r="F37" s="67"/>
      <c r="G37" s="83" t="s">
        <v>82</v>
      </c>
      <c r="H37" s="40">
        <v>5679</v>
      </c>
      <c r="I37" s="40">
        <v>1711</v>
      </c>
      <c r="J37" s="41"/>
      <c r="M37" s="111" t="s">
        <v>17</v>
      </c>
      <c r="N37" s="113" t="s">
        <v>27</v>
      </c>
      <c r="O37" s="128">
        <v>311.29000000000002</v>
      </c>
    </row>
    <row r="38" spans="2:15" ht="15.75" thickBot="1" x14ac:dyDescent="0.3">
      <c r="B38" s="21" t="s">
        <v>33</v>
      </c>
      <c r="C38" s="42" t="s">
        <v>22</v>
      </c>
      <c r="D38" s="68"/>
      <c r="E38" s="45"/>
      <c r="F38" s="69"/>
      <c r="G38" s="132" t="s">
        <v>82</v>
      </c>
      <c r="H38" s="137">
        <v>239.97</v>
      </c>
      <c r="I38" s="73">
        <v>296.74</v>
      </c>
      <c r="J38" s="41"/>
      <c r="M38" s="111" t="s">
        <v>17</v>
      </c>
      <c r="N38" s="113" t="s">
        <v>28</v>
      </c>
      <c r="O38" s="128">
        <v>288.94</v>
      </c>
    </row>
    <row r="39" spans="2:15" x14ac:dyDescent="0.25">
      <c r="B39" s="15" t="s">
        <v>38</v>
      </c>
      <c r="C39" s="84" t="s">
        <v>19</v>
      </c>
      <c r="D39" s="53"/>
      <c r="E39" s="33"/>
      <c r="F39" s="54"/>
      <c r="G39" s="57"/>
      <c r="H39" s="53"/>
      <c r="I39" s="53"/>
      <c r="J39" s="29">
        <v>4</v>
      </c>
      <c r="M39" s="111" t="s">
        <v>17</v>
      </c>
      <c r="N39" s="113" t="s">
        <v>30</v>
      </c>
      <c r="O39" s="128">
        <v>270.24</v>
      </c>
    </row>
    <row r="40" spans="2:15" x14ac:dyDescent="0.25">
      <c r="B40" s="35" t="s">
        <v>38</v>
      </c>
      <c r="C40" s="85" t="s">
        <v>21</v>
      </c>
      <c r="D40" s="57"/>
      <c r="E40" s="39"/>
      <c r="F40" s="67"/>
      <c r="G40" s="66"/>
      <c r="H40" s="57"/>
      <c r="I40" s="57"/>
      <c r="J40" s="40">
        <v>386</v>
      </c>
      <c r="M40" s="111" t="s">
        <v>17</v>
      </c>
      <c r="N40" s="113" t="s">
        <v>31</v>
      </c>
      <c r="O40" s="128">
        <v>280.32</v>
      </c>
    </row>
    <row r="41" spans="2:15" ht="15.75" thickBot="1" x14ac:dyDescent="0.3">
      <c r="B41" s="21" t="s">
        <v>38</v>
      </c>
      <c r="C41" s="86" t="s">
        <v>22</v>
      </c>
      <c r="D41" s="76"/>
      <c r="E41" s="87"/>
      <c r="F41" s="64"/>
      <c r="G41" s="76"/>
      <c r="H41" s="76"/>
      <c r="I41" s="57"/>
      <c r="J41" s="134">
        <v>351.54</v>
      </c>
      <c r="M41" s="111" t="s">
        <v>17</v>
      </c>
      <c r="N41" s="113" t="s">
        <v>33</v>
      </c>
      <c r="O41" s="128">
        <v>296.74</v>
      </c>
    </row>
    <row r="42" spans="2:15" x14ac:dyDescent="0.25">
      <c r="B42" s="15" t="s">
        <v>34</v>
      </c>
      <c r="C42" s="28" t="s">
        <v>19</v>
      </c>
      <c r="D42" s="53"/>
      <c r="E42" s="33"/>
      <c r="F42" s="54"/>
      <c r="G42" s="33"/>
      <c r="H42" s="32">
        <v>105</v>
      </c>
      <c r="I42" s="88"/>
      <c r="J42" s="29">
        <v>2</v>
      </c>
      <c r="M42" s="111" t="s">
        <v>18</v>
      </c>
      <c r="N42" s="113" t="s">
        <v>25</v>
      </c>
      <c r="O42" s="128">
        <v>431.41</v>
      </c>
    </row>
    <row r="43" spans="2:15" x14ac:dyDescent="0.25">
      <c r="B43" s="35" t="s">
        <v>34</v>
      </c>
      <c r="C43" s="36" t="s">
        <v>21</v>
      </c>
      <c r="D43" s="57"/>
      <c r="E43" s="39"/>
      <c r="F43" s="67"/>
      <c r="G43" s="50"/>
      <c r="H43" s="40">
        <v>26329</v>
      </c>
      <c r="I43" s="89"/>
      <c r="J43" s="40">
        <v>202</v>
      </c>
      <c r="M43" s="111" t="s">
        <v>18</v>
      </c>
      <c r="N43" s="113" t="s">
        <v>26</v>
      </c>
      <c r="O43" s="128">
        <v>408.62</v>
      </c>
    </row>
    <row r="44" spans="2:15" ht="15.75" thickBot="1" x14ac:dyDescent="0.3">
      <c r="B44" s="21" t="s">
        <v>34</v>
      </c>
      <c r="C44" s="42" t="s">
        <v>22</v>
      </c>
      <c r="D44" s="68"/>
      <c r="E44" s="45"/>
      <c r="F44" s="69"/>
      <c r="G44" s="45"/>
      <c r="H44" s="90">
        <v>185.48999999999998</v>
      </c>
      <c r="I44" s="91"/>
      <c r="J44" s="132">
        <v>398.54</v>
      </c>
      <c r="M44" s="111" t="s">
        <v>18</v>
      </c>
      <c r="N44" s="113" t="s">
        <v>29</v>
      </c>
      <c r="O44" s="128">
        <v>430.37</v>
      </c>
    </row>
    <row r="45" spans="2:15" x14ac:dyDescent="0.25">
      <c r="B45" s="35" t="s">
        <v>35</v>
      </c>
      <c r="C45" s="28" t="s">
        <v>19</v>
      </c>
      <c r="D45" s="57"/>
      <c r="E45" s="39"/>
      <c r="F45" s="67"/>
      <c r="G45" s="39"/>
      <c r="H45" s="92">
        <v>22</v>
      </c>
      <c r="I45" s="79"/>
      <c r="J45" s="60"/>
      <c r="M45" s="111" t="s">
        <v>18</v>
      </c>
      <c r="N45" s="113" t="s">
        <v>30</v>
      </c>
      <c r="O45" s="128">
        <v>420.96000000000004</v>
      </c>
    </row>
    <row r="46" spans="2:15" x14ac:dyDescent="0.25">
      <c r="B46" s="35" t="s">
        <v>35</v>
      </c>
      <c r="C46" s="36" t="s">
        <v>21</v>
      </c>
      <c r="D46" s="57"/>
      <c r="E46" s="39"/>
      <c r="F46" s="67"/>
      <c r="G46" s="50"/>
      <c r="H46" s="40">
        <v>6336</v>
      </c>
      <c r="I46" s="79"/>
      <c r="J46" s="60"/>
      <c r="M46" s="111" t="s">
        <v>18</v>
      </c>
      <c r="N46" s="113" t="s">
        <v>34</v>
      </c>
      <c r="O46" s="128">
        <v>398.54</v>
      </c>
    </row>
    <row r="47" spans="2:15" ht="15.75" thickBot="1" x14ac:dyDescent="0.3">
      <c r="B47" s="35" t="s">
        <v>35</v>
      </c>
      <c r="C47" s="42" t="s">
        <v>22</v>
      </c>
      <c r="D47" s="76"/>
      <c r="E47" s="87"/>
      <c r="F47" s="64"/>
      <c r="G47" s="87"/>
      <c r="H47" s="93">
        <v>200.31</v>
      </c>
      <c r="I47" s="94"/>
      <c r="J47" s="60"/>
      <c r="M47" s="114" t="s">
        <v>18</v>
      </c>
      <c r="N47" s="115" t="s">
        <v>38</v>
      </c>
      <c r="O47" s="129">
        <v>351.54</v>
      </c>
    </row>
    <row r="48" spans="2:15" x14ac:dyDescent="0.25">
      <c r="B48" s="15"/>
      <c r="C48" s="95" t="s">
        <v>19</v>
      </c>
      <c r="D48" s="96">
        <v>9</v>
      </c>
      <c r="E48" s="97">
        <v>1434</v>
      </c>
      <c r="F48" s="97">
        <v>88</v>
      </c>
      <c r="G48" s="96">
        <v>7</v>
      </c>
      <c r="H48" s="97">
        <v>562</v>
      </c>
      <c r="I48" s="97">
        <v>597</v>
      </c>
      <c r="J48" s="97">
        <v>277</v>
      </c>
    </row>
    <row r="49" spans="2:10" x14ac:dyDescent="0.25">
      <c r="B49" s="35" t="s">
        <v>36</v>
      </c>
      <c r="C49" s="98" t="s">
        <v>21</v>
      </c>
      <c r="D49" s="99">
        <v>1254</v>
      </c>
      <c r="E49" s="99">
        <v>543550</v>
      </c>
      <c r="F49" s="99">
        <v>34273</v>
      </c>
      <c r="G49" s="99">
        <v>2744</v>
      </c>
      <c r="H49" s="99">
        <v>169640</v>
      </c>
      <c r="I49" s="99">
        <v>190601</v>
      </c>
      <c r="J49" s="99">
        <v>30866</v>
      </c>
    </row>
    <row r="50" spans="2:10" ht="15.75" thickBot="1" x14ac:dyDescent="0.3">
      <c r="B50" s="100"/>
      <c r="C50" s="51" t="s">
        <v>22</v>
      </c>
      <c r="D50" s="101">
        <v>370.93992025518344</v>
      </c>
      <c r="E50" s="102">
        <v>326.16667714101737</v>
      </c>
      <c r="F50" s="102">
        <v>319.26000000000005</v>
      </c>
      <c r="G50" s="102">
        <v>312.96927842565594</v>
      </c>
      <c r="H50" s="102">
        <v>219.13257651497284</v>
      </c>
      <c r="I50" s="102">
        <v>308.33789465952441</v>
      </c>
      <c r="J50" s="102">
        <v>416.9630693967473</v>
      </c>
    </row>
    <row r="52" spans="2:10" x14ac:dyDescent="0.25">
      <c r="B52" t="s">
        <v>54</v>
      </c>
    </row>
    <row r="54" spans="2:10" x14ac:dyDescent="0.25">
      <c r="C54" t="s">
        <v>46</v>
      </c>
    </row>
    <row r="55" spans="2:10" x14ac:dyDescent="0.25">
      <c r="C55" t="s">
        <v>47</v>
      </c>
    </row>
    <row r="56" spans="2:10" x14ac:dyDescent="0.25">
      <c r="C56" t="s">
        <v>48</v>
      </c>
    </row>
    <row r="57" spans="2:10" x14ac:dyDescent="0.25">
      <c r="C57" t="s">
        <v>49</v>
      </c>
    </row>
    <row r="58" spans="2:10" x14ac:dyDescent="0.25">
      <c r="C58" t="s">
        <v>50</v>
      </c>
    </row>
    <row r="59" spans="2:10" x14ac:dyDescent="0.25">
      <c r="C59" t="s">
        <v>51</v>
      </c>
    </row>
  </sheetData>
  <conditionalFormatting sqref="I12">
    <cfRule type="cellIs" dxfId="21" priority="29" stopIfTrue="1" operator="equal">
      <formula>$X$11</formula>
    </cfRule>
    <cfRule type="cellIs" dxfId="20" priority="30" stopIfTrue="1" operator="equal">
      <formula>$X$9</formula>
    </cfRule>
  </conditionalFormatting>
  <conditionalFormatting sqref="I22">
    <cfRule type="cellIs" dxfId="19" priority="27" stopIfTrue="1" operator="equal">
      <formula>$X$11</formula>
    </cfRule>
    <cfRule type="cellIs" dxfId="18" priority="28" stopIfTrue="1" operator="equal">
      <formula>$X$9</formula>
    </cfRule>
  </conditionalFormatting>
  <conditionalFormatting sqref="I34">
    <cfRule type="cellIs" dxfId="17" priority="25" stopIfTrue="1" operator="equal">
      <formula>$X$11</formula>
    </cfRule>
    <cfRule type="cellIs" dxfId="16" priority="26" stopIfTrue="1" operator="equal">
      <formula>$X$9</formula>
    </cfRule>
  </conditionalFormatting>
  <conditionalFormatting sqref="I42:I43">
    <cfRule type="cellIs" dxfId="15" priority="23" stopIfTrue="1" operator="equal">
      <formula>$X$11</formula>
    </cfRule>
    <cfRule type="cellIs" dxfId="14" priority="24" stopIfTrue="1" operator="equal">
      <formula>$X$9</formula>
    </cfRule>
  </conditionalFormatting>
  <conditionalFormatting sqref="I36">
    <cfRule type="cellIs" dxfId="13" priority="21" stopIfTrue="1" operator="equal">
      <formula>$X$11</formula>
    </cfRule>
    <cfRule type="cellIs" dxfId="12" priority="22" stopIfTrue="1" operator="equal">
      <formula>$X$9</formula>
    </cfRule>
  </conditionalFormatting>
  <conditionalFormatting sqref="I35">
    <cfRule type="cellIs" dxfId="11" priority="19" stopIfTrue="1" operator="equal">
      <formula>$X$11</formula>
    </cfRule>
    <cfRule type="cellIs" dxfId="10" priority="20" stopIfTrue="1" operator="equal">
      <formula>$X$9</formula>
    </cfRule>
  </conditionalFormatting>
  <conditionalFormatting sqref="E33:E34">
    <cfRule type="cellIs" dxfId="9" priority="13" stopIfTrue="1" operator="equal">
      <formula>$X$11</formula>
    </cfRule>
    <cfRule type="cellIs" dxfId="8" priority="14" stopIfTrue="1" operator="equal">
      <formula>$X$9</formula>
    </cfRule>
  </conditionalFormatting>
  <conditionalFormatting sqref="E35">
    <cfRule type="cellIs" dxfId="7" priority="11" stopIfTrue="1" operator="equal">
      <formula>$X$11</formula>
    </cfRule>
    <cfRule type="cellIs" dxfId="6" priority="12" stopIfTrue="1" operator="equal">
      <formula>$X$9</formula>
    </cfRule>
  </conditionalFormatting>
  <conditionalFormatting sqref="I45:I46">
    <cfRule type="cellIs" dxfId="5" priority="9" stopIfTrue="1" operator="equal">
      <formula>$X$11</formula>
    </cfRule>
    <cfRule type="cellIs" dxfId="4" priority="10" stopIfTrue="1" operator="equal">
      <formula>$X$9</formula>
    </cfRule>
  </conditionalFormatting>
  <conditionalFormatting sqref="I27:I28">
    <cfRule type="cellIs" dxfId="3" priority="7" stopIfTrue="1" operator="equal">
      <formula>$X$11</formula>
    </cfRule>
    <cfRule type="cellIs" dxfId="2" priority="8" stopIfTrue="1" operator="equal">
      <formula>$X$9</formula>
    </cfRule>
  </conditionalFormatting>
  <conditionalFormatting sqref="G12">
    <cfRule type="cellIs" dxfId="1" priority="1" stopIfTrue="1" operator="equal">
      <formula>$X$11</formula>
    </cfRule>
    <cfRule type="cellIs" dxfId="0" priority="2" stopIfTrue="1" operator="equal">
      <formula>$X$9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B65"/>
  <sheetViews>
    <sheetView topLeftCell="A4" zoomScaleNormal="100" workbookViewId="0">
      <selection activeCell="E62" sqref="E62:G62"/>
    </sheetView>
  </sheetViews>
  <sheetFormatPr defaultRowHeight="15" x14ac:dyDescent="0.25"/>
  <cols>
    <col min="2" max="2" width="12.85546875" style="9" customWidth="1"/>
    <col min="3" max="4" width="15.5703125" style="8" customWidth="1"/>
    <col min="5" max="5" width="18.85546875" customWidth="1"/>
    <col min="6" max="6" width="16.7109375" customWidth="1"/>
    <col min="7" max="7" width="23.5703125" customWidth="1"/>
    <col min="8" max="8" width="24" customWidth="1"/>
    <col min="9" max="9" width="16.85546875" customWidth="1"/>
    <col min="10" max="10" width="17" customWidth="1"/>
    <col min="11" max="11" width="15.28515625" customWidth="1"/>
    <col min="12" max="12" width="14.28515625" customWidth="1"/>
    <col min="14" max="14" width="12.28515625" customWidth="1"/>
    <col min="17" max="17" width="11.85546875" customWidth="1"/>
    <col min="20" max="20" width="10.5703125" customWidth="1"/>
    <col min="23" max="23" width="12.42578125" customWidth="1"/>
    <col min="26" max="26" width="12.140625" customWidth="1"/>
    <col min="29" max="29" width="12.7109375" customWidth="1"/>
    <col min="32" max="32" width="11.7109375" customWidth="1"/>
    <col min="35" max="35" width="11.42578125" customWidth="1"/>
    <col min="38" max="38" width="13.28515625" customWidth="1"/>
    <col min="41" max="41" width="15.140625" customWidth="1"/>
  </cols>
  <sheetData>
    <row r="2" spans="2:106" x14ac:dyDescent="0.25">
      <c r="B2" s="11" t="s">
        <v>77</v>
      </c>
    </row>
    <row r="3" spans="2:106" ht="15.75" thickBot="1" x14ac:dyDescent="0.3"/>
    <row r="4" spans="2:106" ht="15.75" thickBot="1" x14ac:dyDescent="0.3">
      <c r="B4" s="142"/>
      <c r="C4" s="145">
        <v>2020</v>
      </c>
      <c r="D4" s="146"/>
      <c r="E4" s="146"/>
      <c r="F4" s="146"/>
      <c r="G4" s="146"/>
      <c r="H4" s="147"/>
      <c r="I4" s="148">
        <v>2021</v>
      </c>
      <c r="J4" s="149"/>
      <c r="K4" s="149"/>
      <c r="L4" s="150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</row>
    <row r="5" spans="2:106" ht="15.75" thickBot="1" x14ac:dyDescent="0.3">
      <c r="B5" s="143"/>
      <c r="C5" s="153" t="s">
        <v>63</v>
      </c>
      <c r="D5" s="153" t="s">
        <v>64</v>
      </c>
      <c r="E5" s="153" t="s">
        <v>65</v>
      </c>
      <c r="F5" s="153" t="s">
        <v>66</v>
      </c>
      <c r="G5" s="144" t="s">
        <v>67</v>
      </c>
      <c r="H5" s="153" t="s">
        <v>68</v>
      </c>
      <c r="I5" s="158" t="s">
        <v>62</v>
      </c>
      <c r="J5" s="158" t="s">
        <v>60</v>
      </c>
      <c r="K5" s="158" t="s">
        <v>61</v>
      </c>
      <c r="L5" s="158" t="s">
        <v>73</v>
      </c>
    </row>
    <row r="6" spans="2:106" ht="15.75" thickBot="1" x14ac:dyDescent="0.3">
      <c r="B6" s="151" t="s">
        <v>40</v>
      </c>
      <c r="C6" s="154">
        <v>311.42</v>
      </c>
      <c r="D6" s="154">
        <v>310.5</v>
      </c>
      <c r="E6" s="154">
        <v>311.52999999999997</v>
      </c>
      <c r="F6" s="154">
        <v>311.77999999999997</v>
      </c>
      <c r="G6" s="168">
        <v>311.42</v>
      </c>
      <c r="H6" s="154">
        <v>317.69</v>
      </c>
      <c r="I6" s="154">
        <v>322.63</v>
      </c>
      <c r="J6" s="154">
        <v>320.21958939452168</v>
      </c>
      <c r="K6" s="154">
        <v>364.98</v>
      </c>
      <c r="L6" s="154">
        <v>328.54</v>
      </c>
    </row>
    <row r="7" spans="2:106" ht="15.75" thickBot="1" x14ac:dyDescent="0.3">
      <c r="B7" s="152" t="s">
        <v>41</v>
      </c>
      <c r="C7" s="155">
        <v>303.77999999999997</v>
      </c>
      <c r="D7" s="155">
        <v>307.58999999999997</v>
      </c>
      <c r="E7" s="155">
        <v>305.21999999999997</v>
      </c>
      <c r="F7" s="155">
        <v>301.93</v>
      </c>
      <c r="G7" s="169">
        <v>304.25</v>
      </c>
      <c r="H7" s="155">
        <v>308.75</v>
      </c>
      <c r="I7" s="155">
        <v>312.41000000000003</v>
      </c>
      <c r="J7" s="155">
        <v>312.13544557073601</v>
      </c>
      <c r="K7" s="155">
        <v>323.19</v>
      </c>
      <c r="L7" s="155">
        <v>319.26000000000005</v>
      </c>
    </row>
    <row r="8" spans="2:106" ht="15.75" thickBot="1" x14ac:dyDescent="0.3">
      <c r="B8" s="152" t="s">
        <v>42</v>
      </c>
      <c r="C8" s="156"/>
      <c r="D8" s="156"/>
      <c r="E8" s="156"/>
      <c r="F8" s="156">
        <v>301.32</v>
      </c>
      <c r="G8" s="170"/>
      <c r="H8" s="156"/>
      <c r="I8" s="156"/>
      <c r="J8" s="155"/>
      <c r="K8" s="155">
        <v>321.54000000000002</v>
      </c>
      <c r="L8" s="155">
        <v>317.24</v>
      </c>
    </row>
    <row r="9" spans="2:106" ht="15.75" thickBot="1" x14ac:dyDescent="0.3">
      <c r="B9" s="152" t="s">
        <v>43</v>
      </c>
      <c r="C9" s="155">
        <v>215.32999999999998</v>
      </c>
      <c r="D9" s="155">
        <v>219.28</v>
      </c>
      <c r="E9" s="155">
        <v>201.07999999999998</v>
      </c>
      <c r="F9" s="155">
        <v>199.41</v>
      </c>
      <c r="G9" s="169">
        <v>194.01999999999998</v>
      </c>
      <c r="H9" s="155">
        <v>201.72</v>
      </c>
      <c r="I9" s="155">
        <v>208.51</v>
      </c>
      <c r="J9" s="155">
        <v>205.30075624123421</v>
      </c>
      <c r="K9" s="155">
        <v>222</v>
      </c>
      <c r="L9" s="155">
        <v>228.19</v>
      </c>
    </row>
    <row r="10" spans="2:106" ht="15.75" thickBot="1" x14ac:dyDescent="0.3">
      <c r="B10" s="152" t="s">
        <v>44</v>
      </c>
      <c r="C10" s="155">
        <v>303.88</v>
      </c>
      <c r="D10" s="155">
        <v>308.56</v>
      </c>
      <c r="E10" s="155">
        <v>307.69</v>
      </c>
      <c r="F10" s="155">
        <v>308.63</v>
      </c>
      <c r="G10" s="169">
        <v>296.15999999999997</v>
      </c>
      <c r="H10" s="155">
        <v>296.36</v>
      </c>
      <c r="I10" s="155">
        <v>304.12</v>
      </c>
      <c r="J10" s="155">
        <v>310.52264258373862</v>
      </c>
      <c r="K10" s="155">
        <v>308.93</v>
      </c>
      <c r="L10" s="155">
        <v>311.29000000000002</v>
      </c>
    </row>
    <row r="11" spans="2:106" ht="15.75" thickBot="1" x14ac:dyDescent="0.3">
      <c r="B11" s="148" t="s">
        <v>45</v>
      </c>
      <c r="C11" s="157"/>
      <c r="D11" s="157"/>
      <c r="E11" s="157">
        <v>321.32</v>
      </c>
      <c r="F11" s="157"/>
      <c r="G11" s="171"/>
      <c r="H11" s="157"/>
      <c r="I11" s="157"/>
      <c r="J11" s="157"/>
      <c r="K11" s="157"/>
      <c r="L11" s="157"/>
    </row>
    <row r="13" spans="2:106" x14ac:dyDescent="0.25">
      <c r="B13" s="175" t="s">
        <v>46</v>
      </c>
    </row>
    <row r="14" spans="2:106" x14ac:dyDescent="0.25">
      <c r="B14" s="175" t="s">
        <v>47</v>
      </c>
    </row>
    <row r="15" spans="2:106" x14ac:dyDescent="0.25">
      <c r="B15" s="175" t="s">
        <v>48</v>
      </c>
    </row>
    <row r="16" spans="2:106" x14ac:dyDescent="0.25">
      <c r="B16" s="175" t="s">
        <v>49</v>
      </c>
    </row>
    <row r="17" spans="2:9" x14ac:dyDescent="0.25">
      <c r="B17" s="175" t="s">
        <v>50</v>
      </c>
    </row>
    <row r="18" spans="2:9" x14ac:dyDescent="0.25">
      <c r="B18" s="175" t="s">
        <v>51</v>
      </c>
    </row>
    <row r="20" spans="2:9" x14ac:dyDescent="0.25">
      <c r="B20" s="11" t="s">
        <v>78</v>
      </c>
      <c r="C20"/>
      <c r="D20"/>
      <c r="I20" t="s">
        <v>79</v>
      </c>
    </row>
    <row r="21" spans="2:9" ht="15.75" thickBot="1" x14ac:dyDescent="0.3">
      <c r="B21" s="11"/>
      <c r="C21"/>
      <c r="D21"/>
    </row>
    <row r="22" spans="2:9" ht="40.5" customHeight="1" thickBot="1" x14ac:dyDescent="0.3">
      <c r="B22" s="167"/>
      <c r="C22" s="141"/>
      <c r="D22" s="159" t="s">
        <v>55</v>
      </c>
      <c r="E22" s="159"/>
      <c r="F22" s="162" t="s">
        <v>70</v>
      </c>
      <c r="G22" s="162" t="s">
        <v>71</v>
      </c>
    </row>
    <row r="23" spans="2:9" ht="24.75" thickBot="1" x14ac:dyDescent="0.3">
      <c r="B23" s="166" t="s">
        <v>53</v>
      </c>
      <c r="C23" s="166" t="s">
        <v>10</v>
      </c>
      <c r="D23" s="173" t="s">
        <v>69</v>
      </c>
      <c r="E23" s="174" t="s">
        <v>74</v>
      </c>
      <c r="F23" s="163"/>
      <c r="G23" s="163"/>
    </row>
    <row r="24" spans="2:9" x14ac:dyDescent="0.25">
      <c r="B24" s="164" t="s">
        <v>12</v>
      </c>
      <c r="C24" s="165" t="s">
        <v>20</v>
      </c>
      <c r="D24" s="172"/>
      <c r="E24" s="172"/>
      <c r="F24" s="160"/>
      <c r="G24" s="161"/>
    </row>
    <row r="25" spans="2:9" x14ac:dyDescent="0.25">
      <c r="B25" s="120" t="s">
        <v>12</v>
      </c>
      <c r="C25" s="121" t="s">
        <v>23</v>
      </c>
      <c r="D25" s="130"/>
      <c r="E25" s="130"/>
      <c r="F25" s="116"/>
      <c r="G25" s="117"/>
    </row>
    <row r="26" spans="2:9" x14ac:dyDescent="0.25">
      <c r="B26" s="120" t="s">
        <v>12</v>
      </c>
      <c r="C26" s="121" t="s">
        <v>26</v>
      </c>
      <c r="D26" s="130">
        <v>353.31</v>
      </c>
      <c r="E26" s="130">
        <v>327.44</v>
      </c>
      <c r="F26" s="116">
        <v>-25.870000000000005</v>
      </c>
      <c r="G26" s="117">
        <v>-7.3221816535054218E-2</v>
      </c>
    </row>
    <row r="27" spans="2:9" x14ac:dyDescent="0.25">
      <c r="B27" s="120" t="s">
        <v>12</v>
      </c>
      <c r="C27" s="121" t="s">
        <v>27</v>
      </c>
      <c r="D27" s="130"/>
      <c r="E27" s="130"/>
      <c r="F27" s="116"/>
      <c r="G27" s="117"/>
    </row>
    <row r="28" spans="2:9" x14ac:dyDescent="0.25">
      <c r="B28" s="120" t="s">
        <v>12</v>
      </c>
      <c r="C28" s="121" t="s">
        <v>30</v>
      </c>
      <c r="D28" s="130">
        <v>394.70000000000005</v>
      </c>
      <c r="E28" s="130">
        <v>400.66</v>
      </c>
      <c r="F28" s="116">
        <v>5.9599999999999795</v>
      </c>
      <c r="G28" s="117">
        <v>1.5100076007093843E-2</v>
      </c>
    </row>
    <row r="29" spans="2:9" x14ac:dyDescent="0.25">
      <c r="B29" s="120" t="s">
        <v>12</v>
      </c>
      <c r="C29" s="121" t="s">
        <v>31</v>
      </c>
      <c r="D29" s="130">
        <v>206.54</v>
      </c>
      <c r="E29" s="130"/>
      <c r="F29" s="116"/>
      <c r="G29" s="117"/>
    </row>
    <row r="30" spans="2:9" x14ac:dyDescent="0.25">
      <c r="B30" s="120" t="s">
        <v>13</v>
      </c>
      <c r="C30" s="121" t="s">
        <v>20</v>
      </c>
      <c r="D30" s="130">
        <v>332.1</v>
      </c>
      <c r="E30" s="130">
        <v>332.35</v>
      </c>
      <c r="F30" s="116">
        <v>0.25</v>
      </c>
      <c r="G30" s="117">
        <v>7.5278530563083201E-4</v>
      </c>
    </row>
    <row r="31" spans="2:9" x14ac:dyDescent="0.25">
      <c r="B31" s="120" t="s">
        <v>13</v>
      </c>
      <c r="C31" s="121" t="s">
        <v>23</v>
      </c>
      <c r="D31" s="130">
        <v>330.67</v>
      </c>
      <c r="E31" s="130">
        <v>330.78000000000003</v>
      </c>
      <c r="F31" s="116">
        <v>0.11000000000001364</v>
      </c>
      <c r="G31" s="117">
        <v>3.3265793691605872E-4</v>
      </c>
    </row>
    <row r="32" spans="2:9" x14ac:dyDescent="0.25">
      <c r="B32" s="120" t="s">
        <v>13</v>
      </c>
      <c r="C32" s="121" t="s">
        <v>26</v>
      </c>
      <c r="D32" s="130">
        <v>325.27000000000004</v>
      </c>
      <c r="E32" s="130">
        <v>326.40000000000003</v>
      </c>
      <c r="F32" s="116">
        <v>1.1299999999999955</v>
      </c>
      <c r="G32" s="117">
        <v>3.4740369539152383E-3</v>
      </c>
    </row>
    <row r="33" spans="2:10" x14ac:dyDescent="0.25">
      <c r="B33" s="120" t="s">
        <v>13</v>
      </c>
      <c r="C33" s="121" t="s">
        <v>27</v>
      </c>
      <c r="D33" s="130">
        <v>364.98</v>
      </c>
      <c r="E33" s="130">
        <v>328.54</v>
      </c>
      <c r="F33" s="116">
        <v>-36.44</v>
      </c>
      <c r="G33" s="117">
        <v>-9.9841087182859334E-2</v>
      </c>
    </row>
    <row r="34" spans="2:10" x14ac:dyDescent="0.25">
      <c r="B34" s="120" t="s">
        <v>13</v>
      </c>
      <c r="C34" s="121" t="s">
        <v>30</v>
      </c>
      <c r="D34" s="130">
        <v>302.76000000000005</v>
      </c>
      <c r="E34" s="130">
        <v>302.19</v>
      </c>
      <c r="F34" s="116">
        <v>-0.57000000000005002</v>
      </c>
      <c r="G34" s="117">
        <v>-1.8826793499803207E-3</v>
      </c>
    </row>
    <row r="35" spans="2:10" x14ac:dyDescent="0.25">
      <c r="B35" s="120" t="s">
        <v>13</v>
      </c>
      <c r="C35" s="121" t="s">
        <v>31</v>
      </c>
      <c r="D35" s="130">
        <v>314.64000000000004</v>
      </c>
      <c r="E35" s="130">
        <v>315.91000000000003</v>
      </c>
      <c r="F35" s="116">
        <v>1.2699999999999818</v>
      </c>
      <c r="G35" s="117">
        <v>4.0363590134757654E-3</v>
      </c>
      <c r="J35" s="13"/>
    </row>
    <row r="36" spans="2:10" x14ac:dyDescent="0.25">
      <c r="B36" s="120" t="s">
        <v>14</v>
      </c>
      <c r="C36" s="121" t="s">
        <v>27</v>
      </c>
      <c r="D36" s="130">
        <v>323.19</v>
      </c>
      <c r="E36" s="130">
        <v>319.26000000000005</v>
      </c>
      <c r="F36" s="116">
        <v>-3.92999999999995</v>
      </c>
      <c r="G36" s="117">
        <v>-1.2160029703889186E-2</v>
      </c>
    </row>
    <row r="37" spans="2:10" x14ac:dyDescent="0.25">
      <c r="B37" s="120" t="s">
        <v>15</v>
      </c>
      <c r="C37" s="121" t="s">
        <v>20</v>
      </c>
      <c r="D37" s="130"/>
      <c r="E37" s="130"/>
      <c r="F37" s="116"/>
      <c r="G37" s="117"/>
    </row>
    <row r="38" spans="2:10" x14ac:dyDescent="0.25">
      <c r="B38" s="120" t="s">
        <v>15</v>
      </c>
      <c r="C38" s="121" t="s">
        <v>23</v>
      </c>
      <c r="D38" s="130"/>
      <c r="E38" s="130"/>
      <c r="F38" s="116"/>
      <c r="G38" s="117"/>
    </row>
    <row r="39" spans="2:10" x14ac:dyDescent="0.25">
      <c r="B39" s="120" t="s">
        <v>15</v>
      </c>
      <c r="C39" s="121" t="s">
        <v>24</v>
      </c>
      <c r="D39" s="130"/>
      <c r="E39" s="130">
        <v>324.04000000000002</v>
      </c>
      <c r="F39" s="116">
        <v>317.5</v>
      </c>
      <c r="G39" s="117">
        <v>48.547400611620795</v>
      </c>
    </row>
    <row r="40" spans="2:10" x14ac:dyDescent="0.25">
      <c r="B40" s="120" t="s">
        <v>15</v>
      </c>
      <c r="C40" s="121" t="s">
        <v>27</v>
      </c>
      <c r="D40" s="130">
        <v>321.54000000000002</v>
      </c>
      <c r="E40" s="130">
        <v>317.24</v>
      </c>
      <c r="F40" s="116">
        <v>-4.3000000000000114</v>
      </c>
      <c r="G40" s="117">
        <v>-1.3373141755302687E-2</v>
      </c>
    </row>
    <row r="41" spans="2:10" x14ac:dyDescent="0.25">
      <c r="B41" s="120" t="s">
        <v>15</v>
      </c>
      <c r="C41" s="121" t="s">
        <v>28</v>
      </c>
      <c r="D41" s="130">
        <v>318.84000000000003</v>
      </c>
      <c r="E41" s="130">
        <v>321.54000000000002</v>
      </c>
      <c r="F41" s="116">
        <v>2.6999999999999886</v>
      </c>
      <c r="G41" s="117">
        <v>8.4681972149038831E-3</v>
      </c>
    </row>
    <row r="42" spans="2:10" x14ac:dyDescent="0.25">
      <c r="B42" s="120" t="s">
        <v>15</v>
      </c>
      <c r="C42" s="121" t="s">
        <v>31</v>
      </c>
      <c r="D42" s="130"/>
      <c r="E42" s="130">
        <v>311.54000000000002</v>
      </c>
      <c r="F42" s="116"/>
      <c r="G42" s="117"/>
    </row>
    <row r="43" spans="2:10" x14ac:dyDescent="0.25">
      <c r="B43" s="120" t="s">
        <v>15</v>
      </c>
      <c r="C43" s="121" t="s">
        <v>33</v>
      </c>
      <c r="D43" s="130"/>
      <c r="E43" s="130"/>
      <c r="F43" s="116"/>
      <c r="G43" s="117"/>
    </row>
    <row r="44" spans="2:10" x14ac:dyDescent="0.25">
      <c r="B44" s="120" t="s">
        <v>16</v>
      </c>
      <c r="C44" s="121" t="s">
        <v>27</v>
      </c>
      <c r="D44" s="130">
        <v>242.29999999999998</v>
      </c>
      <c r="E44" s="130">
        <v>234.85999999999999</v>
      </c>
      <c r="F44" s="116">
        <v>-7.4399999999999977</v>
      </c>
      <c r="G44" s="117">
        <v>-3.0705736690053609E-2</v>
      </c>
    </row>
    <row r="45" spans="2:10" x14ac:dyDescent="0.25">
      <c r="B45" s="120" t="s">
        <v>16</v>
      </c>
      <c r="C45" s="121" t="s">
        <v>28</v>
      </c>
      <c r="D45" s="130">
        <v>254.66</v>
      </c>
      <c r="E45" s="130">
        <v>244.53</v>
      </c>
      <c r="F45" s="116">
        <v>-10.129999999999995</v>
      </c>
      <c r="G45" s="117">
        <v>-3.9778528233723409E-2</v>
      </c>
    </row>
    <row r="46" spans="2:10" x14ac:dyDescent="0.25">
      <c r="B46" s="120" t="s">
        <v>16</v>
      </c>
      <c r="C46" s="121" t="s">
        <v>30</v>
      </c>
      <c r="D46" s="130">
        <v>207.17999999999998</v>
      </c>
      <c r="E46" s="130">
        <v>210.5</v>
      </c>
      <c r="F46" s="116">
        <v>3.3200000000000216</v>
      </c>
      <c r="G46" s="117">
        <v>1.602471281011697E-2</v>
      </c>
    </row>
    <row r="47" spans="2:10" x14ac:dyDescent="0.25">
      <c r="B47" s="120" t="s">
        <v>16</v>
      </c>
      <c r="C47" s="121" t="s">
        <v>31</v>
      </c>
      <c r="D47" s="130">
        <v>222</v>
      </c>
      <c r="E47" s="130">
        <v>228.19</v>
      </c>
      <c r="F47" s="116">
        <v>6.1899999999999977</v>
      </c>
      <c r="G47" s="117">
        <v>2.7882882882882765E-2</v>
      </c>
    </row>
    <row r="48" spans="2:10" x14ac:dyDescent="0.25">
      <c r="B48" s="120" t="s">
        <v>16</v>
      </c>
      <c r="C48" s="121" t="s">
        <v>33</v>
      </c>
      <c r="D48" s="130">
        <v>241.38</v>
      </c>
      <c r="E48" s="130">
        <v>239.97</v>
      </c>
      <c r="F48" s="116">
        <v>-1.4099999999999966</v>
      </c>
      <c r="G48" s="117">
        <v>-5.8414118816803029E-3</v>
      </c>
    </row>
    <row r="49" spans="2:7" x14ac:dyDescent="0.25">
      <c r="B49" s="120" t="s">
        <v>16</v>
      </c>
      <c r="C49" s="121" t="s">
        <v>34</v>
      </c>
      <c r="D49" s="130">
        <v>179.13</v>
      </c>
      <c r="E49" s="130">
        <v>185.48999999999998</v>
      </c>
      <c r="F49" s="116">
        <v>6.3599999999999852</v>
      </c>
      <c r="G49" s="117">
        <v>3.5504940545972197E-2</v>
      </c>
    </row>
    <row r="50" spans="2:7" x14ac:dyDescent="0.25">
      <c r="B50" s="120" t="s">
        <v>16</v>
      </c>
      <c r="C50" s="121" t="s">
        <v>35</v>
      </c>
      <c r="D50" s="130">
        <v>200.10999999999999</v>
      </c>
      <c r="E50" s="130">
        <v>200.31</v>
      </c>
      <c r="F50" s="116">
        <v>0.20000000000001705</v>
      </c>
      <c r="G50" s="117">
        <v>9.9945030233383747E-4</v>
      </c>
    </row>
    <row r="51" spans="2:7" x14ac:dyDescent="0.25">
      <c r="B51" s="120" t="s">
        <v>17</v>
      </c>
      <c r="C51" s="121" t="s">
        <v>20</v>
      </c>
      <c r="D51" s="130">
        <v>309.26000000000005</v>
      </c>
      <c r="E51" s="130">
        <v>332.67</v>
      </c>
      <c r="F51" s="116">
        <v>23.409999999999968</v>
      </c>
      <c r="G51" s="117">
        <v>7.5696824678264107E-2</v>
      </c>
    </row>
    <row r="52" spans="2:7" x14ac:dyDescent="0.25">
      <c r="B52" s="120" t="s">
        <v>17</v>
      </c>
      <c r="C52" s="121" t="s">
        <v>23</v>
      </c>
      <c r="D52" s="130">
        <v>382.82</v>
      </c>
      <c r="E52" s="130">
        <v>326.59000000000003</v>
      </c>
      <c r="F52" s="116">
        <v>-56.229999999999961</v>
      </c>
      <c r="G52" s="117">
        <v>-0.14688365289169836</v>
      </c>
    </row>
    <row r="53" spans="2:7" x14ac:dyDescent="0.25">
      <c r="B53" s="120" t="s">
        <v>17</v>
      </c>
      <c r="C53" s="121" t="s">
        <v>24</v>
      </c>
      <c r="D53" s="130">
        <v>315.47000000000003</v>
      </c>
      <c r="E53" s="130">
        <v>322.20000000000005</v>
      </c>
      <c r="F53" s="116">
        <v>6.7300000000000182</v>
      </c>
      <c r="G53" s="117">
        <v>2.133324880337284E-2</v>
      </c>
    </row>
    <row r="54" spans="2:7" x14ac:dyDescent="0.25">
      <c r="B54" s="120" t="s">
        <v>17</v>
      </c>
      <c r="C54" s="121" t="s">
        <v>26</v>
      </c>
      <c r="D54" s="130">
        <v>292.01000000000005</v>
      </c>
      <c r="E54" s="130">
        <v>305.78000000000003</v>
      </c>
      <c r="F54" s="116">
        <v>13.769999999999982</v>
      </c>
      <c r="G54" s="117">
        <v>4.7155919317831474E-2</v>
      </c>
    </row>
    <row r="55" spans="2:7" x14ac:dyDescent="0.25">
      <c r="B55" s="120" t="s">
        <v>17</v>
      </c>
      <c r="C55" s="121" t="s">
        <v>27</v>
      </c>
      <c r="D55" s="130">
        <v>308.93</v>
      </c>
      <c r="E55" s="130">
        <v>311.29000000000002</v>
      </c>
      <c r="F55" s="116">
        <v>2.3600000000000136</v>
      </c>
      <c r="G55" s="117">
        <v>7.6392710322727986E-3</v>
      </c>
    </row>
    <row r="56" spans="2:7" x14ac:dyDescent="0.25">
      <c r="B56" s="120" t="s">
        <v>17</v>
      </c>
      <c r="C56" s="121" t="s">
        <v>28</v>
      </c>
      <c r="D56" s="130">
        <v>308.03000000000003</v>
      </c>
      <c r="E56" s="130">
        <v>288.94</v>
      </c>
      <c r="F56" s="116">
        <v>-19.090000000000032</v>
      </c>
      <c r="G56" s="117">
        <v>-6.197448300490227E-2</v>
      </c>
    </row>
    <row r="57" spans="2:7" x14ac:dyDescent="0.25">
      <c r="B57" s="120" t="s">
        <v>17</v>
      </c>
      <c r="C57" s="121" t="s">
        <v>30</v>
      </c>
      <c r="D57" s="130">
        <v>248.29</v>
      </c>
      <c r="E57" s="130">
        <v>270.24</v>
      </c>
      <c r="F57" s="116">
        <v>21.950000000000017</v>
      </c>
      <c r="G57" s="117">
        <v>8.8404688066374026E-2</v>
      </c>
    </row>
    <row r="58" spans="2:7" x14ac:dyDescent="0.25">
      <c r="B58" s="120" t="s">
        <v>17</v>
      </c>
      <c r="C58" s="121" t="s">
        <v>31</v>
      </c>
      <c r="D58" s="130">
        <v>286.54000000000002</v>
      </c>
      <c r="E58" s="130">
        <v>280.32</v>
      </c>
      <c r="F58" s="116">
        <v>-6.2200000000000273</v>
      </c>
      <c r="G58" s="117">
        <v>-2.1707266001256498E-2</v>
      </c>
    </row>
    <row r="59" spans="2:7" x14ac:dyDescent="0.25">
      <c r="B59" s="120" t="s">
        <v>17</v>
      </c>
      <c r="C59" s="121" t="s">
        <v>33</v>
      </c>
      <c r="D59" s="130">
        <v>276.20000000000005</v>
      </c>
      <c r="E59" s="130">
        <v>296.74</v>
      </c>
      <c r="F59" s="116">
        <v>20.539999999999964</v>
      </c>
      <c r="G59" s="117">
        <v>7.4366401158580508E-2</v>
      </c>
    </row>
    <row r="60" spans="2:7" x14ac:dyDescent="0.25">
      <c r="B60" s="120" t="s">
        <v>18</v>
      </c>
      <c r="C60" s="121" t="s">
        <v>25</v>
      </c>
      <c r="D60" s="130">
        <v>621.20999999999992</v>
      </c>
      <c r="E60" s="130">
        <v>431.41</v>
      </c>
      <c r="F60" s="116">
        <v>-189.7999999999999</v>
      </c>
      <c r="G60" s="117">
        <v>-0.30553275059963603</v>
      </c>
    </row>
    <row r="61" spans="2:7" x14ac:dyDescent="0.25">
      <c r="B61" s="120" t="s">
        <v>18</v>
      </c>
      <c r="C61" s="121" t="s">
        <v>26</v>
      </c>
      <c r="D61" s="130">
        <v>419.48</v>
      </c>
      <c r="E61" s="130">
        <v>408.62</v>
      </c>
      <c r="F61" s="116">
        <v>-10.860000000000014</v>
      </c>
      <c r="G61" s="117">
        <v>-2.5889196147611315E-2</v>
      </c>
    </row>
    <row r="62" spans="2:7" x14ac:dyDescent="0.25">
      <c r="B62" s="120" t="s">
        <v>18</v>
      </c>
      <c r="C62" s="121" t="s">
        <v>29</v>
      </c>
      <c r="D62" s="130">
        <v>423.6</v>
      </c>
      <c r="E62" s="130">
        <v>430.37</v>
      </c>
      <c r="F62" s="116">
        <v>6.7699999999999818</v>
      </c>
      <c r="G62" s="117">
        <v>1.5982058545797928E-2</v>
      </c>
    </row>
    <row r="63" spans="2:7" x14ac:dyDescent="0.25">
      <c r="B63" s="120" t="s">
        <v>18</v>
      </c>
      <c r="C63" s="121" t="s">
        <v>30</v>
      </c>
      <c r="D63" s="130">
        <v>421.14000000000004</v>
      </c>
      <c r="E63" s="130">
        <v>420.96000000000004</v>
      </c>
      <c r="F63" s="116">
        <v>-0.18000000000000682</v>
      </c>
      <c r="G63" s="117">
        <v>-4.2741131215273676E-4</v>
      </c>
    </row>
    <row r="64" spans="2:7" x14ac:dyDescent="0.25">
      <c r="B64" s="120" t="s">
        <v>18</v>
      </c>
      <c r="C64" s="121" t="s">
        <v>34</v>
      </c>
      <c r="D64" s="130">
        <v>404.23</v>
      </c>
      <c r="E64" s="130">
        <v>398.54</v>
      </c>
      <c r="F64" s="116">
        <v>-5.6899999999999977</v>
      </c>
      <c r="G64" s="117">
        <v>-1.4076144769067156E-2</v>
      </c>
    </row>
    <row r="65" spans="2:7" ht="15.75" thickBot="1" x14ac:dyDescent="0.3">
      <c r="B65" s="122" t="s">
        <v>18</v>
      </c>
      <c r="C65" s="123" t="s">
        <v>38</v>
      </c>
      <c r="D65" s="131">
        <v>353.37</v>
      </c>
      <c r="E65" s="131">
        <v>351.54</v>
      </c>
      <c r="F65" s="118">
        <v>-1.8299999999999841</v>
      </c>
      <c r="G65" s="119">
        <v>-5.1787078699380151E-3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61"/>
  <sheetViews>
    <sheetView topLeftCell="A4" workbookViewId="0">
      <selection activeCell="P32" sqref="P32"/>
    </sheetView>
  </sheetViews>
  <sheetFormatPr defaultRowHeight="15" x14ac:dyDescent="0.25"/>
  <cols>
    <col min="2" max="2" width="24.85546875" customWidth="1"/>
    <col min="3" max="3" width="14.85546875" customWidth="1"/>
    <col min="4" max="4" width="18.7109375" customWidth="1"/>
    <col min="5" max="5" width="14.5703125" customWidth="1"/>
    <col min="6" max="6" width="14.28515625" customWidth="1"/>
    <col min="7" max="7" width="15.140625" customWidth="1"/>
    <col min="8" max="8" width="14.85546875" customWidth="1"/>
    <col min="9" max="9" width="12" customWidth="1"/>
    <col min="10" max="10" width="17.140625" customWidth="1"/>
    <col min="11" max="11" width="9.28515625" style="7" bestFit="1" customWidth="1"/>
  </cols>
  <sheetData>
    <row r="2" spans="2:11" x14ac:dyDescent="0.25">
      <c r="B2" t="s">
        <v>80</v>
      </c>
      <c r="D2" s="9"/>
      <c r="E2" s="9"/>
      <c r="F2" s="9"/>
      <c r="G2" s="9"/>
      <c r="H2" s="9"/>
    </row>
    <row r="3" spans="2:11" ht="15.75" thickBot="1" x14ac:dyDescent="0.3">
      <c r="D3" s="9"/>
      <c r="E3" s="9"/>
      <c r="F3" s="9"/>
      <c r="G3" s="9"/>
      <c r="H3" s="9"/>
    </row>
    <row r="4" spans="2:11" ht="15.75" thickBot="1" x14ac:dyDescent="0.3">
      <c r="B4" s="176" t="s">
        <v>55</v>
      </c>
      <c r="C4" s="177" t="s">
        <v>12</v>
      </c>
      <c r="D4" s="178" t="s">
        <v>13</v>
      </c>
      <c r="E4" s="179" t="s">
        <v>14</v>
      </c>
      <c r="F4" s="179" t="s">
        <v>15</v>
      </c>
      <c r="G4" s="179" t="s">
        <v>16</v>
      </c>
      <c r="H4" s="180" t="s">
        <v>17</v>
      </c>
      <c r="I4" s="176" t="s">
        <v>18</v>
      </c>
      <c r="J4" s="176" t="s">
        <v>52</v>
      </c>
      <c r="K4" s="124"/>
    </row>
    <row r="5" spans="2:11" x14ac:dyDescent="0.25">
      <c r="B5" s="181" t="s">
        <v>63</v>
      </c>
      <c r="C5" s="182">
        <v>599</v>
      </c>
      <c r="D5" s="182">
        <v>554087</v>
      </c>
      <c r="E5" s="182">
        <v>43331</v>
      </c>
      <c r="F5" s="182"/>
      <c r="G5" s="182">
        <v>191412</v>
      </c>
      <c r="H5" s="182">
        <v>242200</v>
      </c>
      <c r="I5" s="182">
        <v>20635</v>
      </c>
      <c r="J5" s="183">
        <v>1052264</v>
      </c>
      <c r="K5" s="125">
        <v>2020</v>
      </c>
    </row>
    <row r="6" spans="2:11" x14ac:dyDescent="0.25">
      <c r="B6" s="184" t="s">
        <v>64</v>
      </c>
      <c r="C6" s="185">
        <v>651</v>
      </c>
      <c r="D6" s="185">
        <v>486878</v>
      </c>
      <c r="E6" s="185">
        <v>48948</v>
      </c>
      <c r="F6" s="185">
        <v>371</v>
      </c>
      <c r="G6" s="185">
        <v>176152</v>
      </c>
      <c r="H6" s="185">
        <v>226439</v>
      </c>
      <c r="I6" s="185">
        <v>25494</v>
      </c>
      <c r="J6" s="186">
        <v>964933</v>
      </c>
    </row>
    <row r="7" spans="2:11" x14ac:dyDescent="0.25">
      <c r="B7" s="184" t="s">
        <v>65</v>
      </c>
      <c r="C7" s="185">
        <v>1053</v>
      </c>
      <c r="D7" s="185">
        <v>599247</v>
      </c>
      <c r="E7" s="185">
        <v>43259</v>
      </c>
      <c r="F7" s="185"/>
      <c r="G7" s="185">
        <v>184641</v>
      </c>
      <c r="H7" s="185">
        <v>206217</v>
      </c>
      <c r="I7" s="185">
        <v>27247</v>
      </c>
      <c r="J7" s="186">
        <v>1061664</v>
      </c>
    </row>
    <row r="8" spans="2:11" x14ac:dyDescent="0.25">
      <c r="B8" s="184" t="s">
        <v>66</v>
      </c>
      <c r="C8" s="185">
        <v>604</v>
      </c>
      <c r="D8" s="185">
        <v>499508</v>
      </c>
      <c r="E8" s="185">
        <v>30790</v>
      </c>
      <c r="F8" s="185">
        <v>2493</v>
      </c>
      <c r="G8" s="185">
        <v>172140</v>
      </c>
      <c r="H8" s="185">
        <v>185244</v>
      </c>
      <c r="I8" s="185">
        <v>24810</v>
      </c>
      <c r="J8" s="186">
        <v>915589</v>
      </c>
    </row>
    <row r="9" spans="2:11" x14ac:dyDescent="0.25">
      <c r="B9" s="184" t="s">
        <v>67</v>
      </c>
      <c r="C9" s="185">
        <v>635</v>
      </c>
      <c r="D9" s="185">
        <v>468582</v>
      </c>
      <c r="E9" s="185">
        <v>36265</v>
      </c>
      <c r="F9" s="185"/>
      <c r="G9" s="185">
        <v>217899</v>
      </c>
      <c r="H9" s="185">
        <v>156863</v>
      </c>
      <c r="I9" s="185">
        <v>24577</v>
      </c>
      <c r="J9" s="186">
        <v>904821</v>
      </c>
    </row>
    <row r="10" spans="2:11" x14ac:dyDescent="0.25">
      <c r="B10" s="184" t="s">
        <v>68</v>
      </c>
      <c r="C10" s="185">
        <v>1065</v>
      </c>
      <c r="D10" s="185">
        <v>676518</v>
      </c>
      <c r="E10" s="185">
        <v>41412</v>
      </c>
      <c r="F10" s="185">
        <v>1066</v>
      </c>
      <c r="G10" s="185">
        <v>191724</v>
      </c>
      <c r="H10" s="185">
        <v>165248</v>
      </c>
      <c r="I10" s="185">
        <v>31626</v>
      </c>
      <c r="J10" s="186">
        <v>1108659</v>
      </c>
    </row>
    <row r="11" spans="2:11" x14ac:dyDescent="0.25">
      <c r="B11" s="187" t="s">
        <v>62</v>
      </c>
      <c r="C11" s="188">
        <v>481</v>
      </c>
      <c r="D11" s="188">
        <v>539243</v>
      </c>
      <c r="E11" s="188">
        <v>26409</v>
      </c>
      <c r="F11" s="188">
        <v>641</v>
      </c>
      <c r="G11" s="188">
        <v>185335</v>
      </c>
      <c r="H11" s="188">
        <v>160636</v>
      </c>
      <c r="I11" s="188">
        <v>24862</v>
      </c>
      <c r="J11" s="189">
        <v>937607</v>
      </c>
      <c r="K11" s="193">
        <v>2021</v>
      </c>
    </row>
    <row r="12" spans="2:11" x14ac:dyDescent="0.25">
      <c r="B12" s="187" t="s">
        <v>60</v>
      </c>
      <c r="C12" s="188">
        <v>951</v>
      </c>
      <c r="D12" s="188">
        <v>476959</v>
      </c>
      <c r="E12" s="188">
        <v>22690</v>
      </c>
      <c r="F12" s="188"/>
      <c r="G12" s="188">
        <v>191497</v>
      </c>
      <c r="H12" s="188">
        <v>166597</v>
      </c>
      <c r="I12" s="188">
        <v>31723</v>
      </c>
      <c r="J12" s="189">
        <v>890417</v>
      </c>
    </row>
    <row r="13" spans="2:11" x14ac:dyDescent="0.25">
      <c r="B13" s="187" t="s">
        <v>61</v>
      </c>
      <c r="C13" s="188">
        <v>2547</v>
      </c>
      <c r="D13" s="188">
        <v>632540</v>
      </c>
      <c r="E13" s="188">
        <v>41291</v>
      </c>
      <c r="F13" s="188">
        <v>1219</v>
      </c>
      <c r="G13" s="188">
        <v>203212</v>
      </c>
      <c r="H13" s="188">
        <v>180095</v>
      </c>
      <c r="I13" s="188">
        <v>39992</v>
      </c>
      <c r="J13" s="189">
        <v>1100896</v>
      </c>
    </row>
    <row r="14" spans="2:11" ht="15.75" thickBot="1" x14ac:dyDescent="0.3">
      <c r="B14" s="190" t="s">
        <v>73</v>
      </c>
      <c r="C14" s="191">
        <v>1254</v>
      </c>
      <c r="D14" s="191">
        <v>543550</v>
      </c>
      <c r="E14" s="191">
        <v>34273</v>
      </c>
      <c r="F14" s="191">
        <v>2744</v>
      </c>
      <c r="G14" s="191">
        <v>169640</v>
      </c>
      <c r="H14" s="191">
        <v>190601</v>
      </c>
      <c r="I14" s="191">
        <v>30896</v>
      </c>
      <c r="J14" s="192">
        <v>972958</v>
      </c>
      <c r="K14"/>
    </row>
    <row r="15" spans="2:11" x14ac:dyDescent="0.25">
      <c r="K15"/>
    </row>
    <row r="16" spans="2:11" x14ac:dyDescent="0.25">
      <c r="K16"/>
    </row>
    <row r="17" spans="2:11" x14ac:dyDescent="0.25">
      <c r="K17"/>
    </row>
    <row r="18" spans="2:11" x14ac:dyDescent="0.25">
      <c r="K18"/>
    </row>
    <row r="19" spans="2:11" x14ac:dyDescent="0.25">
      <c r="K19"/>
    </row>
    <row r="20" spans="2:11" x14ac:dyDescent="0.25">
      <c r="K20"/>
    </row>
    <row r="21" spans="2:11" x14ac:dyDescent="0.25">
      <c r="B21" t="s">
        <v>81</v>
      </c>
      <c r="K21"/>
    </row>
    <row r="22" spans="2:11" x14ac:dyDescent="0.25">
      <c r="K22"/>
    </row>
    <row r="23" spans="2:11" x14ac:dyDescent="0.25">
      <c r="K23"/>
    </row>
    <row r="24" spans="2:11" x14ac:dyDescent="0.25">
      <c r="K24"/>
    </row>
    <row r="25" spans="2:11" x14ac:dyDescent="0.25">
      <c r="K25"/>
    </row>
    <row r="26" spans="2:11" x14ac:dyDescent="0.25">
      <c r="K26"/>
    </row>
    <row r="27" spans="2:11" x14ac:dyDescent="0.25">
      <c r="K27"/>
    </row>
    <row r="28" spans="2:11" x14ac:dyDescent="0.25">
      <c r="K28"/>
    </row>
    <row r="29" spans="2:11" x14ac:dyDescent="0.25">
      <c r="K29"/>
    </row>
    <row r="30" spans="2:11" x14ac:dyDescent="0.25">
      <c r="K30"/>
    </row>
    <row r="31" spans="2:11" x14ac:dyDescent="0.25">
      <c r="K31"/>
    </row>
    <row r="32" spans="2:11" x14ac:dyDescent="0.25">
      <c r="K32"/>
    </row>
    <row r="33" spans="11:11" x14ac:dyDescent="0.25">
      <c r="K33"/>
    </row>
    <row r="34" spans="11:11" x14ac:dyDescent="0.25">
      <c r="K34"/>
    </row>
    <row r="35" spans="11:11" x14ac:dyDescent="0.25">
      <c r="K35"/>
    </row>
    <row r="36" spans="11:11" x14ac:dyDescent="0.25">
      <c r="K36"/>
    </row>
    <row r="37" spans="11:11" x14ac:dyDescent="0.25">
      <c r="K37"/>
    </row>
    <row r="38" spans="11:11" x14ac:dyDescent="0.25">
      <c r="K38"/>
    </row>
    <row r="39" spans="11:11" x14ac:dyDescent="0.25">
      <c r="K39"/>
    </row>
    <row r="40" spans="11:11" x14ac:dyDescent="0.25">
      <c r="K40"/>
    </row>
    <row r="41" spans="11:11" x14ac:dyDescent="0.25">
      <c r="K41"/>
    </row>
    <row r="42" spans="11:11" x14ac:dyDescent="0.25">
      <c r="K42"/>
    </row>
    <row r="43" spans="11:11" x14ac:dyDescent="0.25">
      <c r="K43"/>
    </row>
    <row r="44" spans="11:11" x14ac:dyDescent="0.25">
      <c r="K44"/>
    </row>
    <row r="45" spans="11:11" x14ac:dyDescent="0.25">
      <c r="K45"/>
    </row>
    <row r="46" spans="11:11" x14ac:dyDescent="0.25">
      <c r="K46"/>
    </row>
    <row r="47" spans="11:11" x14ac:dyDescent="0.25">
      <c r="K47"/>
    </row>
    <row r="48" spans="11:11" x14ac:dyDescent="0.25">
      <c r="K48"/>
    </row>
    <row r="49" spans="11:11" x14ac:dyDescent="0.25">
      <c r="K49"/>
    </row>
    <row r="50" spans="11:11" x14ac:dyDescent="0.25">
      <c r="K50"/>
    </row>
    <row r="51" spans="11:11" x14ac:dyDescent="0.25">
      <c r="K51"/>
    </row>
    <row r="52" spans="11:11" x14ac:dyDescent="0.25">
      <c r="K52"/>
    </row>
    <row r="53" spans="11:11" x14ac:dyDescent="0.25">
      <c r="K53"/>
    </row>
    <row r="54" spans="11:11" x14ac:dyDescent="0.25">
      <c r="K54"/>
    </row>
    <row r="55" spans="11:11" x14ac:dyDescent="0.25">
      <c r="K55"/>
    </row>
    <row r="56" spans="11:11" x14ac:dyDescent="0.25">
      <c r="K56"/>
    </row>
    <row r="57" spans="11:11" x14ac:dyDescent="0.25">
      <c r="K57"/>
    </row>
    <row r="58" spans="11:11" x14ac:dyDescent="0.25">
      <c r="K58" s="10"/>
    </row>
    <row r="59" spans="11:11" x14ac:dyDescent="0.25">
      <c r="K59" s="10"/>
    </row>
    <row r="60" spans="11:11" x14ac:dyDescent="0.25">
      <c r="K60" s="10"/>
    </row>
    <row r="61" spans="11:11" x14ac:dyDescent="0.25">
      <c r="K61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3</vt:i4>
      </vt:variant>
    </vt:vector>
  </HeadingPairs>
  <TitlesOfParts>
    <vt:vector size="7" baseType="lpstr">
      <vt:lpstr>OSNOVNO POROČILO</vt:lpstr>
      <vt:lpstr>CENA IN MASA PO RAZREDIH</vt:lpstr>
      <vt:lpstr>CENE PO MESECIH</vt:lpstr>
      <vt:lpstr>SKUPNI ZAKOL PO MESECIH</vt:lpstr>
      <vt:lpstr>'OSNOVNO POROČILO'!_ftn1</vt:lpstr>
      <vt:lpstr>'OSNOVNO POROČILO'!_ftnref1</vt:lpstr>
      <vt:lpstr>'CENE PO MESECIH'!_Toc374617593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Petra Žebovec</cp:lastModifiedBy>
  <cp:lastPrinted>2021-02-17T13:55:48Z</cp:lastPrinted>
  <dcterms:created xsi:type="dcterms:W3CDTF">2020-09-29T09:23:28Z</dcterms:created>
  <dcterms:modified xsi:type="dcterms:W3CDTF">2022-05-13T08:51:36Z</dcterms:modified>
</cp:coreProperties>
</file>