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6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7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KT\TIS - Tržne cene\PRAŠIČJE MESO\2024\letno\"/>
    </mc:Choice>
  </mc:AlternateContent>
  <xr:revisionPtr revIDLastSave="0" documentId="13_ncr:1_{44F4BD8E-72C5-4CA9-8908-6D68C163DBF0}" xr6:coauthVersionLast="47" xr6:coauthVersionMax="47" xr10:uidLastSave="{00000000-0000-0000-0000-000000000000}"/>
  <bookViews>
    <workbookView xWindow="-11400" yWindow="-21405" windowWidth="25380" windowHeight="20625" xr2:uid="{00000000-000D-0000-FFFF-FFFF00000000}"/>
  </bookViews>
  <sheets>
    <sheet name="TRŽNO POROČILO" sheetId="1" r:id="rId1"/>
    <sheet name="RAZRED E" sheetId="2" r:id="rId2"/>
    <sheet name="RAZRED S" sheetId="3" r:id="rId3"/>
    <sheet name="RAZRED U" sheetId="12" r:id="rId4"/>
    <sheet name="RAZRED R" sheetId="13" r:id="rId5"/>
    <sheet name="RAZRED O" sheetId="14" r:id="rId6"/>
    <sheet name="RAZRED P" sheetId="15" r:id="rId7"/>
    <sheet name="SKUPNA KOLIČINA ZAKOLA" sheetId="4" r:id="rId8"/>
    <sheet name="EVROPSKE CENE RAZRED S " sheetId="7" r:id="rId9"/>
    <sheet name="EVROPSKE CENE RAZRED E" sheetId="10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6" i="4" l="1"/>
  <c r="E56" i="4"/>
  <c r="D56" i="4"/>
  <c r="C56" i="4"/>
  <c r="C62" i="2"/>
  <c r="G56" i="4" l="1"/>
  <c r="H56" i="4"/>
  <c r="I56" i="4"/>
  <c r="D11" i="15"/>
  <c r="C11" i="15"/>
  <c r="C62" i="14"/>
  <c r="C62" i="13"/>
  <c r="C62" i="12" l="1"/>
  <c r="C62" i="3" l="1"/>
</calcChain>
</file>

<file path=xl/sharedStrings.xml><?xml version="1.0" encoding="utf-8"?>
<sst xmlns="http://schemas.openxmlformats.org/spreadsheetml/2006/main" count="194" uniqueCount="109">
  <si>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</si>
  <si>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</si>
  <si>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</si>
  <si>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</si>
  <si>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</si>
  <si>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</si>
  <si>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</t>
  </si>
  <si>
    <t>SKUPAJ</t>
  </si>
  <si>
    <t>Klavna masa (kg)</t>
  </si>
  <si>
    <t>Cena (€/100kg)</t>
  </si>
  <si>
    <t>TEDEN</t>
  </si>
  <si>
    <t>E - 2018</t>
  </si>
  <si>
    <t>E - 2019</t>
  </si>
  <si>
    <t>E - 2020</t>
  </si>
  <si>
    <t>S - 2018</t>
  </si>
  <si>
    <t>S - 2019</t>
  </si>
  <si>
    <t>S - 2020</t>
  </si>
  <si>
    <t>Leto</t>
  </si>
  <si>
    <t>Povprečna cena (€/100kg)</t>
  </si>
  <si>
    <t>S</t>
  </si>
  <si>
    <t>LETNO TRŽNO POROČILO ZA PRAŠIČJE MESO</t>
  </si>
  <si>
    <t>E</t>
  </si>
  <si>
    <t>Povprečna ponderirana cena (€/100kg)</t>
  </si>
  <si>
    <t>Tržni razred</t>
  </si>
  <si>
    <t>Povprečna ponderirana cena</t>
  </si>
  <si>
    <t>v EUR/100 kg v letu 2017</t>
  </si>
  <si>
    <t>v EUR/100 kg v letu 2018</t>
  </si>
  <si>
    <t>v EUR/100 kg v letu 2019</t>
  </si>
  <si>
    <t>v EUR/100 kg v letu 2020</t>
  </si>
  <si>
    <t>Masa skupaj</t>
  </si>
  <si>
    <t>Klavna masa skupaj</t>
  </si>
  <si>
    <t>BELGIJA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</si>
  <si>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</si>
  <si>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</si>
  <si>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</si>
  <si>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</si>
  <si>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</si>
  <si>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</si>
  <si>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</si>
  <si>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</si>
  <si>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IRSKA</t>
  </si>
  <si>
    <t>CIPER</t>
  </si>
  <si>
    <t>LATVIJA</t>
  </si>
  <si>
    <t>LITVA</t>
  </si>
  <si>
    <t>MADŽARSKA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</si>
  <si>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</si>
  <si>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</si>
  <si>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</si>
  <si>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</si>
  <si>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</si>
  <si>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</si>
  <si>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</si>
  <si>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</si>
  <si>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</si>
  <si>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E - 2021</t>
  </si>
  <si>
    <t>S - 2021</t>
  </si>
  <si>
    <t>BOLGARIJA</t>
  </si>
  <si>
    <t>LUKSEMBURG</t>
  </si>
  <si>
    <t>EU POVPREČNO</t>
  </si>
  <si>
    <t>v EUR/100 kg v letu 2021</t>
  </si>
  <si>
    <t>S - 2022</t>
  </si>
  <si>
    <t>E - 2022</t>
  </si>
  <si>
    <t>MALTA</t>
  </si>
  <si>
    <r>
      <rPr>
        <vertAlign val="superscript"/>
        <sz val="11"/>
        <color theme="1"/>
        <rFont val="Calibri"/>
        <family val="2"/>
        <charset val="238"/>
        <scheme val="minor"/>
      </rPr>
      <t xml:space="preserve">[1] </t>
    </r>
    <r>
      <rPr>
        <sz val="11"/>
        <color theme="1"/>
        <rFont val="Calibri"/>
        <family val="2"/>
        <charset val="238"/>
        <scheme val="minor"/>
      </rPr>
      <t>Pravilnik o tržno informacijskem sistemu za trge prašičjega mesa, ovčjega mesa ter perutninskega mesa in jajc, Ur.l. RS, št. 191/20</t>
    </r>
  </si>
  <si>
    <t>Reprezentativni trg so klavnice, ki tedensko zakoljejo več kot 200 prašičev, ki so v skladu s predpisom, ki ureja kakovost zaklanih prašičev in kategorizacijo svinjskega mesa, razvrščeni v kategorijo pitanih prašičev in so garani 1.</t>
  </si>
  <si>
    <t>E: tis.aktrp@gov.si</t>
  </si>
  <si>
    <t>Agencija RS za kmetijske trge in razvoj podeželja</t>
  </si>
  <si>
    <t>Oddelek za tržne ukrepe</t>
  </si>
  <si>
    <r>
      <rPr>
        <u/>
        <sz val="11"/>
        <color theme="1"/>
        <rFont val="Calibri"/>
        <family val="2"/>
        <charset val="238"/>
        <scheme val="minor"/>
      </rPr>
      <t>TABELA 17:</t>
    </r>
    <r>
      <rPr>
        <sz val="11"/>
        <color theme="1"/>
        <rFont val="Calibri"/>
        <family val="2"/>
        <charset val="238"/>
        <scheme val="minor"/>
      </rPr>
      <t xml:space="preserve"> Letno poročilo o količinah prašičjih klavnih trupov, oziroma polovic (v KG) za razreda E, S, U, R, O in P</t>
    </r>
  </si>
  <si>
    <t>Razred E</t>
  </si>
  <si>
    <t>Razred S</t>
  </si>
  <si>
    <t>Razred U</t>
  </si>
  <si>
    <t>Razred R</t>
  </si>
  <si>
    <t>Razred O</t>
  </si>
  <si>
    <t>Razred P</t>
  </si>
  <si>
    <t>Leto: 2023</t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</si>
  <si>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Skupni zakol in povprečna ponderirana cena prašičjega mesa, razreda E v letu 2023</t>
    </r>
  </si>
  <si>
    <r>
      <rPr>
        <u/>
        <sz val="11"/>
        <color theme="1"/>
        <rFont val="Calibri"/>
        <family val="2"/>
        <charset val="238"/>
        <scheme val="minor"/>
      </rPr>
      <t>TABELA 2 in GRAFIKON 1:</t>
    </r>
    <r>
      <rPr>
        <sz val="11"/>
        <color theme="1"/>
        <rFont val="Calibri"/>
        <family val="2"/>
        <charset val="238"/>
        <scheme val="minor"/>
      </rPr>
      <t xml:space="preserve"> Gibanje količine zakola (v kg) in cene (v €/100 kg) prašičjega mesa, razreda E, po posameznih tednih v letu 2023</t>
    </r>
  </si>
  <si>
    <t>E - 2023</t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</si>
  <si>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Cene prašičjega mesa razreda E po tednih, med leti 2018 in 2023 (€/100 kg)</t>
    </r>
  </si>
  <si>
    <r>
      <rPr>
        <u/>
        <sz val="11"/>
        <rFont val="Calibri"/>
        <family val="2"/>
        <charset val="238"/>
        <scheme val="minor"/>
      </rPr>
      <t>TABELA 4:</t>
    </r>
    <r>
      <rPr>
        <sz val="11"/>
        <rFont val="Calibri"/>
        <family val="2"/>
        <charset val="238"/>
        <scheme val="minor"/>
      </rPr>
      <t xml:space="preserve"> Povprečna ponderirana tržna cena v EUR/100 kg, za tržni razred E od leta 2017 do 2023</t>
    </r>
  </si>
  <si>
    <t>v EUR/100 kg v letu 2023</t>
  </si>
  <si>
    <r>
      <rPr>
        <u/>
        <sz val="11"/>
        <color theme="1"/>
        <rFont val="Calibri"/>
        <family val="2"/>
        <charset val="238"/>
        <scheme val="minor"/>
      </rPr>
      <t>TABELA 5:</t>
    </r>
    <r>
      <rPr>
        <sz val="11"/>
        <color theme="1"/>
        <rFont val="Calibri"/>
        <family val="2"/>
        <charset val="238"/>
        <scheme val="minor"/>
      </rPr>
      <t xml:space="preserve"> Skupni zakol in povprečna ponderirana cena prašičjega mesa, razreda S v letu 2023</t>
    </r>
  </si>
  <si>
    <r>
      <rPr>
        <u/>
        <sz val="11"/>
        <color theme="1"/>
        <rFont val="Calibri"/>
        <family val="2"/>
        <charset val="238"/>
        <scheme val="minor"/>
      </rPr>
      <t>TABELA 6 in GRAFIKON 3:</t>
    </r>
    <r>
      <rPr>
        <sz val="11"/>
        <color theme="1"/>
        <rFont val="Calibri"/>
        <family val="2"/>
        <charset val="238"/>
        <scheme val="minor"/>
      </rPr>
      <t xml:space="preserve"> Gibanje količine zakola (v kg) in cene (v €/100 kg) prašičjega mesa, razreda S, po posameznih tednih v letu 2023</t>
    </r>
  </si>
  <si>
    <r>
      <rPr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Cene prašičjega mesa razreda S po tednih, med leti 2018 in 2023 (€/100 kg)</t>
    </r>
  </si>
  <si>
    <t>S - 2023</t>
  </si>
  <si>
    <t>razlika 2023/22</t>
  </si>
  <si>
    <t>razlika 2023/22 (%)</t>
  </si>
  <si>
    <t>razlika 2023/22 (€)</t>
  </si>
  <si>
    <r>
      <rPr>
        <u/>
        <sz val="11"/>
        <color theme="1"/>
        <rFont val="Calibri"/>
        <family val="2"/>
        <charset val="238"/>
        <scheme val="minor"/>
      </rPr>
      <t>TABELA 9:</t>
    </r>
    <r>
      <rPr>
        <sz val="11"/>
        <color theme="1"/>
        <rFont val="Calibri"/>
        <family val="2"/>
        <charset val="238"/>
        <scheme val="minor"/>
      </rPr>
      <t xml:space="preserve"> Skupni zakol in povprečna ponderirana cena prašičjega mesa, razreda U v letu 2023</t>
    </r>
  </si>
  <si>
    <r>
      <rPr>
        <u/>
        <sz val="11"/>
        <color theme="1"/>
        <rFont val="Calibri"/>
        <family val="2"/>
        <charset val="238"/>
        <scheme val="minor"/>
      </rPr>
      <t>TABELA 10 in GRAFIKON 5:</t>
    </r>
    <r>
      <rPr>
        <sz val="11"/>
        <color theme="1"/>
        <rFont val="Calibri"/>
        <family val="2"/>
        <charset val="238"/>
        <scheme val="minor"/>
      </rPr>
      <t xml:space="preserve"> Gibanje količine zakola (v kg) in cene (v €/100 kg) prašičjega mesa, razreda U, po posameznih tednih v letu 2023</t>
    </r>
  </si>
  <si>
    <r>
      <rPr>
        <u/>
        <sz val="11"/>
        <color theme="1"/>
        <rFont val="Calibri"/>
        <family val="2"/>
        <charset val="238"/>
        <scheme val="minor"/>
      </rPr>
      <t>TABELA 11:</t>
    </r>
    <r>
      <rPr>
        <sz val="11"/>
        <color theme="1"/>
        <rFont val="Calibri"/>
        <family val="2"/>
        <charset val="238"/>
        <scheme val="minor"/>
      </rPr>
      <t xml:space="preserve"> Skupni zakol in povprečna ponderirana cena prašičjega mesa, razreda R v letu 2023</t>
    </r>
  </si>
  <si>
    <r>
      <rPr>
        <u/>
        <sz val="11"/>
        <color theme="1"/>
        <rFont val="Calibri"/>
        <family val="2"/>
        <charset val="238"/>
        <scheme val="minor"/>
      </rPr>
      <t>TABELA 12 in GRAFIKON 6:</t>
    </r>
    <r>
      <rPr>
        <sz val="11"/>
        <color theme="1"/>
        <rFont val="Calibri"/>
        <family val="2"/>
        <charset val="238"/>
        <scheme val="minor"/>
      </rPr>
      <t xml:space="preserve"> Gibanje količine zakola (v kg) in cene (v €/100 kg) prašičjega mesa, razreda R, po posameznih tednih v letu 2023</t>
    </r>
  </si>
  <si>
    <r>
      <rPr>
        <u/>
        <sz val="11"/>
        <color theme="1"/>
        <rFont val="Calibri"/>
        <family val="2"/>
        <charset val="238"/>
        <scheme val="minor"/>
      </rPr>
      <t>TABELA 14 in GRAFIKON 7:</t>
    </r>
    <r>
      <rPr>
        <sz val="11"/>
        <color theme="1"/>
        <rFont val="Calibri"/>
        <family val="2"/>
        <charset val="238"/>
        <scheme val="minor"/>
      </rPr>
      <t xml:space="preserve"> Gibanje količine zakola (v kg) in cene (v €/100 kg) prašičjega mesa, razreda O, po posameznih tednih v letu 2023</t>
    </r>
  </si>
  <si>
    <r>
      <rPr>
        <u/>
        <sz val="11"/>
        <color theme="1"/>
        <rFont val="Calibri"/>
        <family val="2"/>
        <charset val="238"/>
        <scheme val="minor"/>
      </rPr>
      <t>TABELA 13:</t>
    </r>
    <r>
      <rPr>
        <sz val="11"/>
        <color theme="1"/>
        <rFont val="Calibri"/>
        <family val="2"/>
        <charset val="238"/>
        <scheme val="minor"/>
      </rPr>
      <t xml:space="preserve"> Skupni zakol in povprečna ponderirana cena prašičjega mesa, razreda R v letu 2023</t>
    </r>
  </si>
  <si>
    <t>Grafikon 4: Gibanje cen prašičjega mesa, razreda S glede po tednih med leti 2020 in 2023 (€/100 kg)</t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</si>
  <si>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Povprečna ponderirana tržna cena v EUR/100 kg, za tržni razred S od leta 2017 do 2023</t>
    </r>
  </si>
  <si>
    <r>
      <rPr>
        <u/>
        <sz val="11"/>
        <color theme="1"/>
        <rFont val="Calibri"/>
        <family val="2"/>
        <charset val="238"/>
        <scheme val="minor"/>
      </rPr>
      <t>TABELA 15:</t>
    </r>
    <r>
      <rPr>
        <sz val="11"/>
        <color theme="1"/>
        <rFont val="Calibri"/>
        <family val="2"/>
        <charset val="238"/>
        <scheme val="minor"/>
      </rPr>
      <t xml:space="preserve"> Skupni zakol in povprečna ponderirana cena prašičjega mesa, razreda P v letu 2023</t>
    </r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</si>
  <si>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cen prašičjega mesa, razreda E glede po tednih med leti 2021 in 2023 (€/100 kg)</t>
    </r>
  </si>
  <si>
    <t>v EUR/100 kg v letu 2022</t>
  </si>
  <si>
    <t>N.P.</t>
  </si>
  <si>
    <r>
      <rPr>
        <u/>
        <sz val="11"/>
        <color theme="1"/>
        <rFont val="Calibri"/>
        <family val="2"/>
        <charset val="238"/>
        <scheme val="minor"/>
      </rPr>
      <t>TABELA 16:</t>
    </r>
    <r>
      <rPr>
        <sz val="11"/>
        <color theme="1"/>
        <rFont val="Calibri"/>
        <family val="2"/>
        <charset val="238"/>
        <scheme val="minor"/>
      </rPr>
      <t xml:space="preserve"> Količina zakola (v kg) in cene (v €/100 kg) prašičjega mesa, razreda O, po posameznih tednih v letu 2023</t>
    </r>
  </si>
  <si>
    <t>(*)</t>
  </si>
  <si>
    <r>
      <rPr>
        <u/>
        <sz val="11"/>
        <color theme="1"/>
        <rFont val="Calibri"/>
        <family val="2"/>
        <charset val="238"/>
        <scheme val="minor"/>
      </rPr>
      <t>GRAFIKON 8:</t>
    </r>
    <r>
      <rPr>
        <sz val="11"/>
        <color theme="1"/>
        <rFont val="Calibri"/>
        <family val="2"/>
        <charset val="238"/>
        <scheme val="minor"/>
      </rPr>
      <t xml:space="preserve"> Gibanje povprečne mesečna cene prašičjega mesa, razreda E (v €/100 kg), za izbrane države po posameznih mesecih v letu 2023</t>
    </r>
  </si>
  <si>
    <r>
      <rPr>
        <u/>
        <sz val="11"/>
        <color theme="1"/>
        <rFont val="Calibri"/>
        <family val="2"/>
        <charset val="238"/>
        <scheme val="minor"/>
      </rPr>
      <t>TABELA 18:</t>
    </r>
    <r>
      <rPr>
        <sz val="11"/>
        <color theme="1"/>
        <rFont val="Calibri"/>
        <family val="2"/>
        <charset val="238"/>
        <scheme val="minor"/>
      </rPr>
      <t xml:space="preserve"> Povprečna mesečna cena prašičjega mesa, razreda S (v €/100 kg), po državah in posameznih tednih v letu 2023</t>
    </r>
  </si>
  <si>
    <r>
      <rPr>
        <u/>
        <sz val="11"/>
        <color theme="1"/>
        <rFont val="Calibri"/>
        <family val="2"/>
        <charset val="238"/>
        <scheme val="minor"/>
      </rPr>
      <t>TABELA 19:</t>
    </r>
    <r>
      <rPr>
        <sz val="11"/>
        <color theme="1"/>
        <rFont val="Calibri"/>
        <family val="2"/>
        <charset val="238"/>
        <scheme val="minor"/>
      </rPr>
      <t xml:space="preserve"> Povprečna mesečna cena prašičjega mesa, razreda E (v €/100 kg), po državah in posameznih mesecih v letu 2023</t>
    </r>
  </si>
  <si>
    <r>
      <rPr>
        <u/>
        <sz val="11"/>
        <color theme="1"/>
        <rFont val="Calibri"/>
        <family val="2"/>
        <charset val="238"/>
        <scheme val="minor"/>
      </rPr>
      <t>GRAFIKON 9:</t>
    </r>
    <r>
      <rPr>
        <sz val="11"/>
        <color theme="1"/>
        <rFont val="Calibri"/>
        <family val="2"/>
        <charset val="238"/>
        <scheme val="minor"/>
      </rPr>
      <t xml:space="preserve"> Gibanje povprečne mesečna cene prašičjega mesa, razreda E (v €/100 kg), za izbrane države po posameznih mesecih v letu 2023</t>
    </r>
  </si>
  <si>
    <t>Datum: 31.12.2024</t>
  </si>
  <si>
    <t>Številka: 3305-5/2024/389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</si>
</sst>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_ ;[Red]\-#,##0\ "/>
    <numFmt numFmtId="165" formatCode="0.00_ ;[Red]\-0.00\ "/>
    <numFmt numFmtId="166" formatCode="#,##0.00\ _€"/>
    <numFmt numFmtId="167" formatCode="#,##0.00\ _S_I_T"/>
  </numFmts>
  <fonts count="5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b/>
      <sz val="10"/>
      <name val="Arial CE"/>
      <charset val="238"/>
    </font>
    <font>
      <sz val="9"/>
      <name val="Arial CE"/>
      <family val="2"/>
    </font>
    <font>
      <b/>
      <sz val="9"/>
      <name val="Arial"/>
      <family val="2"/>
      <charset val="238"/>
    </font>
    <font>
      <b/>
      <sz val="9"/>
      <name val="Arial CE"/>
      <family val="2"/>
    </font>
    <font>
      <sz val="9"/>
      <color indexed="8"/>
      <name val="Arial"/>
      <family val="2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9"/>
      <color indexed="8"/>
      <name val="Arial"/>
      <family val="2"/>
    </font>
    <font>
      <b/>
      <sz val="9"/>
      <name val="Arial CE"/>
      <charset val="238"/>
    </font>
    <font>
      <sz val="10"/>
      <name val="Arial "/>
    </font>
    <font>
      <sz val="10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color indexed="8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9"/>
      <color indexed="8"/>
      <name val="Arial"/>
      <family val="2"/>
      <charset val="238"/>
    </font>
    <font>
      <i/>
      <sz val="9"/>
      <name val="Republika"/>
      <charset val="238"/>
    </font>
    <font>
      <b/>
      <sz val="10"/>
      <color rgb="FF00000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name val="Arial"/>
      <family val="2"/>
      <charset val="238"/>
    </font>
    <font>
      <vertAlign val="superscript"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9"/>
      <color indexed="8"/>
      <name val="Arial"/>
      <family val="2"/>
      <charset val="238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theme="0"/>
      </patternFill>
    </fill>
  </fills>
  <borders count="5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0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" fillId="0" borderId="0"/>
    <xf numFmtId="0" fontId="1" fillId="8" borderId="8" applyNumberFormat="0" applyFont="0" applyAlignment="0" applyProtection="0"/>
    <xf numFmtId="9" fontId="18" fillId="0" borderId="0" applyFont="0" applyFill="0" applyBorder="0" applyAlignment="0" applyProtection="0"/>
    <xf numFmtId="0" fontId="18" fillId="0" borderId="0"/>
    <xf numFmtId="0" fontId="18" fillId="0" borderId="0"/>
    <xf numFmtId="9" fontId="2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43" fillId="0" borderId="0"/>
  </cellStyleXfs>
  <cellXfs count="227">
    <xf numFmtId="0" fontId="0" fillId="0" borderId="0" xfId="0"/>
    <xf numFmtId="0" fontId="0" fillId="0" borderId="0" xfId="0" applyProtection="1"/>
    <xf numFmtId="0" fontId="24" fillId="0" borderId="0" xfId="0" applyFont="1"/>
    <xf numFmtId="0" fontId="19" fillId="0" borderId="0" xfId="0" applyFont="1" applyAlignment="1" applyProtection="1">
      <alignment horizontal="center"/>
    </xf>
    <xf numFmtId="0" fontId="26" fillId="0" borderId="0" xfId="0" applyFont="1" applyFill="1" applyBorder="1" applyAlignment="1" applyProtection="1">
      <alignment horizontal="center" wrapText="1"/>
    </xf>
    <xf numFmtId="0" fontId="22" fillId="33" borderId="0" xfId="0" applyFont="1" applyFill="1" applyBorder="1" applyAlignment="1" applyProtection="1">
      <alignment horizontal="center" wrapText="1"/>
    </xf>
    <xf numFmtId="0" fontId="0" fillId="0" borderId="0" xfId="0" applyAlignment="1" applyProtection="1">
      <alignment horizontal="center"/>
    </xf>
    <xf numFmtId="10" fontId="21" fillId="0" borderId="0" xfId="44" applyNumberFormat="1" applyFont="1" applyFill="1" applyBorder="1" applyAlignment="1" applyProtection="1">
      <alignment horizontal="center" wrapText="1"/>
    </xf>
    <xf numFmtId="3" fontId="0" fillId="0" borderId="0" xfId="0" applyNumberFormat="1" applyBorder="1" applyAlignment="1" applyProtection="1">
      <alignment horizontal="center"/>
    </xf>
    <xf numFmtId="0" fontId="0" fillId="33" borderId="0" xfId="0" applyFill="1" applyBorder="1"/>
    <xf numFmtId="0" fontId="23" fillId="33" borderId="0" xfId="0" applyFont="1" applyFill="1" applyBorder="1" applyAlignment="1" applyProtection="1">
      <alignment horizontal="center" wrapText="1"/>
    </xf>
    <xf numFmtId="4" fontId="23" fillId="33" borderId="0" xfId="0" applyNumberFormat="1" applyFont="1" applyFill="1" applyBorder="1" applyAlignment="1" applyProtection="1">
      <alignment horizontal="center" wrapText="1"/>
    </xf>
    <xf numFmtId="0" fontId="20" fillId="33" borderId="0" xfId="0" applyFont="1" applyFill="1" applyBorder="1" applyAlignment="1" applyProtection="1">
      <alignment wrapText="1"/>
    </xf>
    <xf numFmtId="10" fontId="20" fillId="33" borderId="0" xfId="44" applyNumberFormat="1" applyFont="1" applyFill="1" applyBorder="1" applyAlignment="1" applyProtection="1">
      <alignment horizontal="center" wrapText="1"/>
    </xf>
    <xf numFmtId="3" fontId="23" fillId="33" borderId="0" xfId="0" applyNumberFormat="1" applyFont="1" applyFill="1" applyBorder="1" applyAlignment="1" applyProtection="1">
      <alignment horizontal="center" wrapText="1"/>
    </xf>
    <xf numFmtId="165" fontId="23" fillId="33" borderId="0" xfId="0" applyNumberFormat="1" applyFont="1" applyFill="1" applyBorder="1" applyAlignment="1" applyProtection="1">
      <alignment horizontal="center" wrapText="1"/>
    </xf>
    <xf numFmtId="2" fontId="23" fillId="33" borderId="0" xfId="0" applyNumberFormat="1" applyFont="1" applyFill="1" applyBorder="1" applyAlignment="1" applyProtection="1">
      <alignment horizontal="center" wrapText="1"/>
    </xf>
    <xf numFmtId="0" fontId="26" fillId="0" borderId="0" xfId="0" applyFont="1" applyFill="1" applyBorder="1" applyAlignment="1" applyProtection="1">
      <alignment horizontal="center" vertical="center"/>
    </xf>
    <xf numFmtId="10" fontId="27" fillId="0" borderId="0" xfId="44" applyNumberFormat="1" applyFont="1" applyFill="1" applyBorder="1" applyAlignment="1" applyProtection="1">
      <alignment horizontal="center" wrapText="1"/>
    </xf>
    <xf numFmtId="3" fontId="23" fillId="0" borderId="0" xfId="0" applyNumberFormat="1" applyFont="1" applyFill="1" applyBorder="1" applyAlignment="1" applyProtection="1">
      <alignment horizontal="center" wrapText="1"/>
    </xf>
    <xf numFmtId="2" fontId="23" fillId="0" borderId="0" xfId="0" applyNumberFormat="1" applyFont="1" applyFill="1" applyBorder="1" applyAlignment="1" applyProtection="1">
      <alignment horizontal="center" wrapText="1"/>
    </xf>
    <xf numFmtId="165" fontId="23" fillId="0" borderId="0" xfId="0" applyNumberFormat="1" applyFont="1" applyFill="1" applyBorder="1" applyAlignment="1" applyProtection="1">
      <alignment horizontal="center" wrapText="1"/>
    </xf>
    <xf numFmtId="10" fontId="20" fillId="0" borderId="0" xfId="44" applyNumberFormat="1" applyFont="1" applyFill="1" applyBorder="1" applyAlignment="1" applyProtection="1">
      <alignment horizontal="center" wrapText="1"/>
    </xf>
    <xf numFmtId="2" fontId="0" fillId="0" borderId="0" xfId="0" applyNumberFormat="1"/>
    <xf numFmtId="165" fontId="0" fillId="0" borderId="0" xfId="0" applyNumberFormat="1"/>
    <xf numFmtId="0" fontId="0" fillId="0" borderId="0" xfId="0" applyAlignment="1">
      <alignment wrapText="1"/>
    </xf>
    <xf numFmtId="3" fontId="0" fillId="0" borderId="0" xfId="0" applyNumberFormat="1"/>
    <xf numFmtId="0" fontId="16" fillId="0" borderId="0" xfId="0" applyFont="1"/>
    <xf numFmtId="165" fontId="33" fillId="0" borderId="13" xfId="0" applyNumberFormat="1" applyFont="1" applyFill="1" applyBorder="1" applyAlignment="1" applyProtection="1">
      <alignment horizontal="center" wrapText="1"/>
    </xf>
    <xf numFmtId="0" fontId="25" fillId="0" borderId="0" xfId="0" applyFont="1"/>
    <xf numFmtId="2" fontId="33" fillId="0" borderId="13" xfId="0" applyNumberFormat="1" applyFont="1" applyFill="1" applyBorder="1" applyAlignment="1" applyProtection="1">
      <alignment horizontal="center" wrapText="1"/>
    </xf>
    <xf numFmtId="0" fontId="0" fillId="0" borderId="0" xfId="0"/>
    <xf numFmtId="3" fontId="23" fillId="0" borderId="0" xfId="0" applyNumberFormat="1" applyFont="1" applyFill="1" applyBorder="1" applyAlignment="1" applyProtection="1">
      <alignment horizontal="center" wrapText="1"/>
    </xf>
    <xf numFmtId="165" fontId="23" fillId="0" borderId="0" xfId="0" applyNumberFormat="1" applyFont="1" applyFill="1" applyBorder="1" applyAlignment="1" applyProtection="1">
      <alignment horizontal="center" wrapText="1"/>
    </xf>
    <xf numFmtId="10" fontId="20" fillId="0" borderId="0" xfId="44" applyNumberFormat="1" applyFont="1" applyFill="1" applyBorder="1" applyAlignment="1" applyProtection="1">
      <alignment horizontal="center" wrapText="1"/>
    </xf>
    <xf numFmtId="3" fontId="37" fillId="0" borderId="25" xfId="0" applyNumberFormat="1" applyFont="1" applyFill="1" applyBorder="1" applyAlignment="1" applyProtection="1">
      <alignment horizontal="center" wrapText="1"/>
    </xf>
    <xf numFmtId="166" fontId="30" fillId="33" borderId="10" xfId="44" applyNumberFormat="1" applyFont="1" applyFill="1" applyBorder="1" applyAlignment="1" applyProtection="1">
      <alignment horizontal="center" wrapText="1"/>
    </xf>
    <xf numFmtId="40" fontId="30" fillId="33" borderId="10" xfId="42" applyNumberFormat="1" applyFont="1" applyFill="1" applyBorder="1" applyAlignment="1" applyProtection="1">
      <alignment horizontal="center"/>
    </xf>
    <xf numFmtId="166" fontId="30" fillId="33" borderId="10" xfId="44" applyNumberFormat="1" applyFont="1" applyFill="1" applyBorder="1" applyAlignment="1" applyProtection="1">
      <alignment horizontal="center"/>
    </xf>
    <xf numFmtId="165" fontId="30" fillId="33" borderId="10" xfId="44" applyNumberFormat="1" applyFont="1" applyFill="1" applyBorder="1" applyAlignment="1" applyProtection="1">
      <alignment horizontal="center"/>
    </xf>
    <xf numFmtId="40" fontId="30" fillId="33" borderId="20" xfId="42" applyNumberFormat="1" applyFont="1" applyFill="1" applyBorder="1" applyAlignment="1" applyProtection="1">
      <alignment horizontal="center"/>
    </xf>
    <xf numFmtId="166" fontId="30" fillId="33" borderId="20" xfId="44" applyNumberFormat="1" applyFont="1" applyFill="1" applyBorder="1" applyAlignment="1" applyProtection="1">
      <alignment horizontal="center" wrapText="1"/>
    </xf>
    <xf numFmtId="166" fontId="30" fillId="33" borderId="20" xfId="44" applyNumberFormat="1" applyFont="1" applyFill="1" applyBorder="1" applyAlignment="1" applyProtection="1">
      <alignment horizontal="center"/>
    </xf>
    <xf numFmtId="165" fontId="30" fillId="33" borderId="20" xfId="44" applyNumberFormat="1" applyFont="1" applyFill="1" applyBorder="1" applyAlignment="1" applyProtection="1">
      <alignment horizontal="center"/>
    </xf>
    <xf numFmtId="10" fontId="30" fillId="33" borderId="13" xfId="0" applyNumberFormat="1" applyFont="1" applyFill="1" applyBorder="1" applyAlignment="1" applyProtection="1">
      <alignment horizontal="center"/>
    </xf>
    <xf numFmtId="0" fontId="34" fillId="34" borderId="22" xfId="0" applyFont="1" applyFill="1" applyBorder="1" applyAlignment="1" applyProtection="1">
      <alignment horizontal="center" wrapText="1"/>
    </xf>
    <xf numFmtId="0" fontId="32" fillId="34" borderId="28" xfId="0" applyFont="1" applyFill="1" applyBorder="1" applyAlignment="1" applyProtection="1">
      <alignment horizontal="center" wrapText="1"/>
    </xf>
    <xf numFmtId="3" fontId="33" fillId="0" borderId="29" xfId="0" applyNumberFormat="1" applyFont="1" applyFill="1" applyBorder="1" applyAlignment="1" applyProtection="1">
      <alignment horizontal="center" wrapText="1"/>
    </xf>
    <xf numFmtId="0" fontId="38" fillId="0" borderId="0" xfId="0" applyFont="1" applyAlignment="1">
      <alignment vertical="center"/>
    </xf>
    <xf numFmtId="0" fontId="29" fillId="0" borderId="0" xfId="0" applyFont="1" applyAlignment="1">
      <alignment horizontal="justify" vertical="center"/>
    </xf>
    <xf numFmtId="0" fontId="32" fillId="34" borderId="14" xfId="0" applyFont="1" applyFill="1" applyBorder="1" applyAlignment="1" applyProtection="1">
      <alignment horizontal="center" wrapText="1"/>
    </xf>
    <xf numFmtId="0" fontId="32" fillId="34" borderId="33" xfId="0" applyFont="1" applyFill="1" applyBorder="1" applyAlignment="1" applyProtection="1">
      <alignment horizontal="center" wrapText="1"/>
    </xf>
    <xf numFmtId="0" fontId="39" fillId="33" borderId="33" xfId="0" applyFont="1" applyFill="1" applyBorder="1" applyAlignment="1">
      <alignment horizontal="center" vertical="center" wrapText="1"/>
    </xf>
    <xf numFmtId="0" fontId="31" fillId="34" borderId="32" xfId="0" applyFont="1" applyFill="1" applyBorder="1" applyAlignment="1">
      <alignment horizontal="center" vertical="center" wrapText="1"/>
    </xf>
    <xf numFmtId="0" fontId="31" fillId="34" borderId="31" xfId="0" applyFont="1" applyFill="1" applyBorder="1" applyAlignment="1">
      <alignment horizontal="center" vertical="center" wrapText="1"/>
    </xf>
    <xf numFmtId="0" fontId="40" fillId="33" borderId="33" xfId="0" applyFont="1" applyFill="1" applyBorder="1" applyAlignment="1">
      <alignment horizontal="center" vertical="center" wrapText="1"/>
    </xf>
    <xf numFmtId="0" fontId="40" fillId="33" borderId="33" xfId="0" applyFont="1" applyFill="1" applyBorder="1" applyAlignment="1">
      <alignment horizontal="center" vertical="center"/>
    </xf>
    <xf numFmtId="4" fontId="40" fillId="33" borderId="33" xfId="0" applyNumberFormat="1" applyFont="1" applyFill="1" applyBorder="1" applyAlignment="1">
      <alignment horizontal="center" vertical="center"/>
    </xf>
    <xf numFmtId="165" fontId="23" fillId="0" borderId="13" xfId="0" applyNumberFormat="1" applyFont="1" applyFill="1" applyBorder="1" applyAlignment="1" applyProtection="1">
      <alignment horizontal="center" wrapText="1"/>
    </xf>
    <xf numFmtId="2" fontId="23" fillId="0" borderId="13" xfId="0" applyNumberFormat="1" applyFont="1" applyFill="1" applyBorder="1" applyAlignment="1" applyProtection="1">
      <alignment horizontal="center" wrapText="1"/>
    </xf>
    <xf numFmtId="165" fontId="23" fillId="0" borderId="35" xfId="0" applyNumberFormat="1" applyFont="1" applyFill="1" applyBorder="1" applyAlignment="1" applyProtection="1">
      <alignment horizontal="center" wrapText="1"/>
    </xf>
    <xf numFmtId="0" fontId="32" fillId="33" borderId="28" xfId="0" applyFont="1" applyFill="1" applyBorder="1" applyAlignment="1" applyProtection="1">
      <alignment horizontal="center" wrapText="1"/>
    </xf>
    <xf numFmtId="0" fontId="34" fillId="34" borderId="11" xfId="0" applyFont="1" applyFill="1" applyBorder="1" applyAlignment="1" applyProtection="1">
      <alignment horizontal="center" wrapText="1"/>
    </xf>
    <xf numFmtId="0" fontId="34" fillId="34" borderId="24" xfId="0" applyFont="1" applyFill="1" applyBorder="1" applyAlignment="1" applyProtection="1">
      <alignment horizontal="center" wrapText="1"/>
    </xf>
    <xf numFmtId="0" fontId="35" fillId="34" borderId="26" xfId="0" applyFont="1" applyFill="1" applyBorder="1" applyAlignment="1" applyProtection="1">
      <alignment horizontal="center" wrapText="1"/>
    </xf>
    <xf numFmtId="4" fontId="35" fillId="34" borderId="27" xfId="0" applyNumberFormat="1" applyFont="1" applyFill="1" applyBorder="1" applyAlignment="1" applyProtection="1">
      <alignment horizontal="center" wrapText="1"/>
    </xf>
    <xf numFmtId="2" fontId="37" fillId="0" borderId="11" xfId="0" applyNumberFormat="1" applyFont="1" applyFill="1" applyBorder="1" applyAlignment="1" applyProtection="1">
      <alignment horizontal="center" wrapText="1"/>
    </xf>
    <xf numFmtId="0" fontId="16" fillId="34" borderId="11" xfId="0" applyFont="1" applyFill="1" applyBorder="1"/>
    <xf numFmtId="3" fontId="36" fillId="0" borderId="15" xfId="0" applyNumberFormat="1" applyFont="1" applyFill="1" applyBorder="1" applyAlignment="1" applyProtection="1">
      <alignment horizontal="center" wrapText="1"/>
    </xf>
    <xf numFmtId="0" fontId="32" fillId="34" borderId="11" xfId="0" applyFont="1" applyFill="1" applyBorder="1" applyAlignment="1" applyProtection="1">
      <alignment horizontal="center" wrapText="1"/>
    </xf>
    <xf numFmtId="0" fontId="16" fillId="0" borderId="0" xfId="0" applyFont="1" applyBorder="1"/>
    <xf numFmtId="0" fontId="0" fillId="0" borderId="0" xfId="0" applyBorder="1"/>
    <xf numFmtId="0" fontId="34" fillId="34" borderId="41" xfId="0" applyFont="1" applyFill="1" applyBorder="1" applyAlignment="1" applyProtection="1">
      <alignment horizontal="center" wrapText="1"/>
    </xf>
    <xf numFmtId="10" fontId="30" fillId="33" borderId="21" xfId="0" applyNumberFormat="1" applyFont="1" applyFill="1" applyBorder="1" applyAlignment="1" applyProtection="1">
      <alignment horizontal="center"/>
    </xf>
    <xf numFmtId="0" fontId="34" fillId="34" borderId="14" xfId="0" applyFont="1" applyFill="1" applyBorder="1" applyAlignment="1">
      <alignment horizontal="center" wrapText="1"/>
    </xf>
    <xf numFmtId="40" fontId="30" fillId="33" borderId="39" xfId="42" applyNumberFormat="1" applyFont="1" applyFill="1" applyBorder="1" applyAlignment="1" applyProtection="1">
      <alignment horizontal="center"/>
    </xf>
    <xf numFmtId="166" fontId="30" fillId="33" borderId="39" xfId="44" applyNumberFormat="1" applyFont="1" applyFill="1" applyBorder="1" applyAlignment="1" applyProtection="1">
      <alignment horizontal="center" wrapText="1"/>
    </xf>
    <xf numFmtId="166" fontId="30" fillId="33" borderId="39" xfId="44" applyNumberFormat="1" applyFont="1" applyFill="1" applyBorder="1" applyAlignment="1" applyProtection="1">
      <alignment horizontal="center"/>
    </xf>
    <xf numFmtId="165" fontId="30" fillId="33" borderId="39" xfId="44" applyNumberFormat="1" applyFont="1" applyFill="1" applyBorder="1" applyAlignment="1" applyProtection="1">
      <alignment horizontal="center"/>
    </xf>
    <xf numFmtId="10" fontId="30" fillId="33" borderId="40" xfId="0" applyNumberFormat="1" applyFont="1" applyFill="1" applyBorder="1" applyAlignment="1" applyProtection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41" applyFont="1" applyAlignment="1">
      <alignment vertical="center"/>
    </xf>
    <xf numFmtId="0" fontId="1" fillId="0" borderId="0" xfId="41" applyFont="1" applyAlignment="1">
      <alignment vertical="center" wrapText="1"/>
    </xf>
    <xf numFmtId="0" fontId="16" fillId="0" borderId="0" xfId="41" applyFont="1" applyAlignment="1">
      <alignment vertical="center"/>
    </xf>
    <xf numFmtId="0" fontId="1" fillId="0" borderId="0" xfId="41" applyFont="1"/>
    <xf numFmtId="0" fontId="1" fillId="0" borderId="0" xfId="0" applyFont="1" applyAlignment="1">
      <alignment wrapText="1"/>
    </xf>
    <xf numFmtId="0" fontId="1" fillId="0" borderId="0" xfId="41" applyFont="1" applyFill="1"/>
    <xf numFmtId="0" fontId="1" fillId="0" borderId="0" xfId="0" applyFont="1" applyFill="1" applyBorder="1"/>
    <xf numFmtId="0" fontId="0" fillId="0" borderId="0" xfId="0" applyFont="1" applyFill="1" applyBorder="1" applyAlignment="1">
      <alignment wrapText="1"/>
    </xf>
    <xf numFmtId="0" fontId="1" fillId="0" borderId="0" xfId="0" applyFont="1" applyFill="1"/>
    <xf numFmtId="0" fontId="45" fillId="0" borderId="0" xfId="0" applyFont="1" applyAlignment="1">
      <alignment horizontal="center" vertical="center"/>
    </xf>
    <xf numFmtId="0" fontId="0" fillId="0" borderId="0" xfId="0" applyFont="1"/>
    <xf numFmtId="0" fontId="32" fillId="34" borderId="24" xfId="0" applyFont="1" applyFill="1" applyBorder="1" applyAlignment="1" applyProtection="1">
      <alignment horizontal="center" wrapText="1"/>
    </xf>
    <xf numFmtId="165" fontId="33" fillId="0" borderId="35" xfId="0" applyNumberFormat="1" applyFont="1" applyFill="1" applyBorder="1" applyAlignment="1" applyProtection="1">
      <alignment horizontal="center" wrapText="1"/>
    </xf>
    <xf numFmtId="0" fontId="41" fillId="34" borderId="26" xfId="0" applyFont="1" applyFill="1" applyBorder="1" applyAlignment="1" applyProtection="1">
      <alignment horizontal="center" wrapText="1"/>
    </xf>
    <xf numFmtId="0" fontId="41" fillId="34" borderId="27" xfId="0" applyFont="1" applyFill="1" applyBorder="1" applyAlignment="1" applyProtection="1">
      <alignment horizontal="center" wrapText="1"/>
    </xf>
    <xf numFmtId="0" fontId="41" fillId="34" borderId="15" xfId="0" applyFont="1" applyFill="1" applyBorder="1" applyAlignment="1" applyProtection="1">
      <alignment horizontal="center" wrapText="1"/>
    </xf>
    <xf numFmtId="3" fontId="33" fillId="0" borderId="46" xfId="0" applyNumberFormat="1" applyFont="1" applyFill="1" applyBorder="1" applyAlignment="1" applyProtection="1">
      <alignment horizontal="center" wrapText="1"/>
    </xf>
    <xf numFmtId="3" fontId="33" fillId="0" borderId="47" xfId="0" applyNumberFormat="1" applyFont="1" applyFill="1" applyBorder="1" applyAlignment="1" applyProtection="1">
      <alignment horizontal="center" wrapText="1"/>
    </xf>
    <xf numFmtId="0" fontId="32" fillId="34" borderId="48" xfId="0" applyFont="1" applyFill="1" applyBorder="1" applyAlignment="1" applyProtection="1">
      <alignment horizontal="center" wrapText="1"/>
    </xf>
    <xf numFmtId="0" fontId="32" fillId="34" borderId="17" xfId="0" applyFont="1" applyFill="1" applyBorder="1" applyAlignment="1" applyProtection="1">
      <alignment horizontal="center" wrapText="1"/>
    </xf>
    <xf numFmtId="0" fontId="32" fillId="34" borderId="18" xfId="0" applyFont="1" applyFill="1" applyBorder="1" applyAlignment="1" applyProtection="1">
      <alignment horizontal="center" wrapText="1"/>
    </xf>
    <xf numFmtId="0" fontId="30" fillId="0" borderId="0" xfId="0" applyFont="1" applyAlignment="1">
      <alignment vertical="center"/>
    </xf>
    <xf numFmtId="0" fontId="32" fillId="34" borderId="24" xfId="0" applyFont="1" applyFill="1" applyBorder="1" applyAlignment="1" applyProtection="1">
      <alignment horizontal="center" vertical="center" wrapText="1"/>
    </xf>
    <xf numFmtId="0" fontId="0" fillId="33" borderId="0" xfId="0" applyFont="1" applyFill="1" applyBorder="1"/>
    <xf numFmtId="0" fontId="0" fillId="0" borderId="0" xfId="0" applyFont="1" applyProtection="1"/>
    <xf numFmtId="3" fontId="0" fillId="0" borderId="0" xfId="0" applyNumberFormat="1" applyFont="1"/>
    <xf numFmtId="2" fontId="0" fillId="0" borderId="0" xfId="0" applyNumberFormat="1" applyFont="1"/>
    <xf numFmtId="166" fontId="0" fillId="0" borderId="0" xfId="0" applyNumberFormat="1" applyFont="1" applyAlignment="1">
      <alignment horizontal="center"/>
    </xf>
    <xf numFmtId="0" fontId="36" fillId="34" borderId="26" xfId="0" applyFont="1" applyFill="1" applyBorder="1" applyAlignment="1" applyProtection="1">
      <alignment horizontal="center" vertical="center" wrapText="1"/>
    </xf>
    <xf numFmtId="4" fontId="36" fillId="34" borderId="27" xfId="0" applyNumberFormat="1" applyFont="1" applyFill="1" applyBorder="1" applyAlignment="1" applyProtection="1">
      <alignment horizontal="center" vertical="center" wrapText="1"/>
    </xf>
    <xf numFmtId="0" fontId="32" fillId="33" borderId="0" xfId="0" applyFont="1" applyFill="1" applyBorder="1" applyAlignment="1" applyProtection="1">
      <alignment horizontal="center" wrapText="1"/>
    </xf>
    <xf numFmtId="0" fontId="33" fillId="33" borderId="0" xfId="0" applyFont="1" applyFill="1" applyBorder="1" applyAlignment="1" applyProtection="1">
      <alignment horizontal="center" wrapText="1"/>
    </xf>
    <xf numFmtId="4" fontId="33" fillId="33" borderId="0" xfId="0" applyNumberFormat="1" applyFont="1" applyFill="1" applyBorder="1" applyAlignment="1" applyProtection="1">
      <alignment horizontal="center" wrapText="1"/>
    </xf>
    <xf numFmtId="0" fontId="30" fillId="33" borderId="0" xfId="0" applyFont="1" applyFill="1" applyBorder="1" applyAlignment="1" applyProtection="1">
      <alignment wrapText="1"/>
    </xf>
    <xf numFmtId="10" fontId="30" fillId="33" borderId="0" xfId="44" applyNumberFormat="1" applyFont="1" applyFill="1" applyBorder="1" applyAlignment="1" applyProtection="1">
      <alignment horizontal="center" wrapText="1"/>
    </xf>
    <xf numFmtId="0" fontId="32" fillId="0" borderId="0" xfId="0" applyFont="1" applyAlignment="1" applyProtection="1">
      <alignment horizontal="center"/>
    </xf>
    <xf numFmtId="3" fontId="33" fillId="33" borderId="0" xfId="0" applyNumberFormat="1" applyFont="1" applyFill="1" applyBorder="1" applyAlignment="1" applyProtection="1">
      <alignment horizontal="center" wrapText="1"/>
    </xf>
    <xf numFmtId="165" fontId="33" fillId="33" borderId="0" xfId="0" applyNumberFormat="1" applyFont="1" applyFill="1" applyBorder="1" applyAlignment="1" applyProtection="1">
      <alignment horizontal="center" wrapText="1"/>
    </xf>
    <xf numFmtId="2" fontId="33" fillId="33" borderId="0" xfId="0" applyNumberFormat="1" applyFont="1" applyFill="1" applyBorder="1" applyAlignment="1" applyProtection="1">
      <alignment horizontal="center" wrapText="1"/>
    </xf>
    <xf numFmtId="3" fontId="36" fillId="0" borderId="25" xfId="0" applyNumberFormat="1" applyFont="1" applyFill="1" applyBorder="1" applyAlignment="1" applyProtection="1">
      <alignment horizontal="center" wrapText="1"/>
    </xf>
    <xf numFmtId="2" fontId="36" fillId="0" borderId="11" xfId="0" applyNumberFormat="1" applyFont="1" applyFill="1" applyBorder="1" applyAlignment="1" applyProtection="1">
      <alignment horizontal="center" wrapText="1"/>
    </xf>
    <xf numFmtId="3" fontId="33" fillId="0" borderId="0" xfId="0" applyNumberFormat="1" applyFont="1" applyFill="1" applyBorder="1" applyAlignment="1" applyProtection="1">
      <alignment horizontal="center" wrapText="1"/>
    </xf>
    <xf numFmtId="2" fontId="33" fillId="0" borderId="0" xfId="0" applyNumberFormat="1" applyFont="1" applyFill="1" applyBorder="1" applyAlignment="1" applyProtection="1">
      <alignment horizontal="center" wrapText="1"/>
    </xf>
    <xf numFmtId="165" fontId="33" fillId="0" borderId="0" xfId="0" applyNumberFormat="1" applyFont="1" applyFill="1" applyBorder="1" applyAlignment="1" applyProtection="1">
      <alignment horizontal="center" wrapText="1"/>
    </xf>
    <xf numFmtId="10" fontId="30" fillId="0" borderId="0" xfId="44" applyNumberFormat="1" applyFont="1" applyFill="1" applyBorder="1" applyAlignment="1" applyProtection="1">
      <alignment horizontal="center" wrapText="1"/>
    </xf>
    <xf numFmtId="0" fontId="32" fillId="34" borderId="15" xfId="0" applyFont="1" applyFill="1" applyBorder="1" applyAlignment="1" applyProtection="1">
      <alignment horizontal="center" wrapText="1"/>
    </xf>
    <xf numFmtId="0" fontId="36" fillId="34" borderId="23" xfId="0" applyFont="1" applyFill="1" applyBorder="1" applyAlignment="1" applyProtection="1">
      <alignment horizontal="center"/>
    </xf>
    <xf numFmtId="2" fontId="33" fillId="33" borderId="19" xfId="0" applyNumberFormat="1" applyFont="1" applyFill="1" applyBorder="1" applyAlignment="1" applyProtection="1">
      <alignment horizontal="center"/>
    </xf>
    <xf numFmtId="165" fontId="30" fillId="0" borderId="20" xfId="44" applyNumberFormat="1" applyFont="1" applyBorder="1" applyAlignment="1" applyProtection="1">
      <alignment horizontal="center"/>
    </xf>
    <xf numFmtId="165" fontId="30" fillId="0" borderId="37" xfId="44" applyNumberFormat="1" applyFont="1" applyBorder="1" applyAlignment="1" applyProtection="1">
      <alignment horizontal="center"/>
    </xf>
    <xf numFmtId="10" fontId="30" fillId="0" borderId="21" xfId="0" applyNumberFormat="1" applyFont="1" applyBorder="1" applyAlignment="1" applyProtection="1">
      <alignment horizontal="center"/>
      <protection locked="0"/>
    </xf>
    <xf numFmtId="0" fontId="36" fillId="34" borderId="17" xfId="0" applyFont="1" applyFill="1" applyBorder="1" applyAlignment="1" applyProtection="1">
      <alignment horizontal="center"/>
    </xf>
    <xf numFmtId="2" fontId="33" fillId="33" borderId="12" xfId="0" applyNumberFormat="1" applyFont="1" applyFill="1" applyBorder="1" applyAlignment="1" applyProtection="1">
      <alignment horizontal="center"/>
    </xf>
    <xf numFmtId="165" fontId="30" fillId="0" borderId="10" xfId="44" applyNumberFormat="1" applyFont="1" applyBorder="1" applyAlignment="1" applyProtection="1">
      <alignment horizontal="center"/>
    </xf>
    <xf numFmtId="10" fontId="30" fillId="0" borderId="13" xfId="0" applyNumberFormat="1" applyFont="1" applyBorder="1" applyAlignment="1" applyProtection="1">
      <alignment horizontal="center"/>
      <protection locked="0"/>
    </xf>
    <xf numFmtId="0" fontId="32" fillId="34" borderId="17" xfId="0" applyFont="1" applyFill="1" applyBorder="1" applyAlignment="1" applyProtection="1">
      <alignment horizontal="center"/>
    </xf>
    <xf numFmtId="2" fontId="30" fillId="33" borderId="12" xfId="0" applyNumberFormat="1" applyFont="1" applyFill="1" applyBorder="1" applyAlignment="1" applyProtection="1">
      <alignment horizontal="center"/>
    </xf>
    <xf numFmtId="166" fontId="0" fillId="33" borderId="10" xfId="44" applyNumberFormat="1" applyFont="1" applyFill="1" applyBorder="1" applyAlignment="1" applyProtection="1">
      <alignment horizontal="center"/>
    </xf>
    <xf numFmtId="0" fontId="36" fillId="34" borderId="18" xfId="0" applyFont="1" applyFill="1" applyBorder="1" applyAlignment="1" applyProtection="1">
      <alignment horizontal="center"/>
    </xf>
    <xf numFmtId="2" fontId="33" fillId="33" borderId="38" xfId="0" applyNumberFormat="1" applyFont="1" applyFill="1" applyBorder="1" applyAlignment="1" applyProtection="1">
      <alignment horizontal="center"/>
    </xf>
    <xf numFmtId="165" fontId="30" fillId="0" borderId="39" xfId="44" applyNumberFormat="1" applyFont="1" applyBorder="1" applyAlignment="1" applyProtection="1">
      <alignment horizontal="center"/>
    </xf>
    <xf numFmtId="10" fontId="30" fillId="0" borderId="40" xfId="0" applyNumberFormat="1" applyFont="1" applyBorder="1" applyAlignment="1" applyProtection="1">
      <alignment horizontal="center"/>
      <protection locked="0"/>
    </xf>
    <xf numFmtId="0" fontId="48" fillId="0" borderId="0" xfId="0" applyFont="1" applyAlignment="1">
      <alignment vertical="center"/>
    </xf>
    <xf numFmtId="0" fontId="31" fillId="33" borderId="33" xfId="0" applyFont="1" applyFill="1" applyBorder="1" applyAlignment="1">
      <alignment horizontal="center" vertical="center" wrapText="1"/>
    </xf>
    <xf numFmtId="0" fontId="49" fillId="33" borderId="33" xfId="0" applyFont="1" applyFill="1" applyBorder="1" applyAlignment="1">
      <alignment horizontal="center" vertical="center" wrapText="1"/>
    </xf>
    <xf numFmtId="4" fontId="49" fillId="33" borderId="33" xfId="0" applyNumberFormat="1" applyFont="1" applyFill="1" applyBorder="1" applyAlignment="1">
      <alignment horizontal="center" vertical="center"/>
    </xf>
    <xf numFmtId="165" fontId="33" fillId="0" borderId="31" xfId="0" applyNumberFormat="1" applyFont="1" applyFill="1" applyBorder="1" applyAlignment="1" applyProtection="1">
      <alignment horizontal="center" wrapText="1"/>
    </xf>
    <xf numFmtId="3" fontId="0" fillId="33" borderId="15" xfId="0" applyNumberFormat="1" applyFont="1" applyFill="1" applyBorder="1" applyAlignment="1">
      <alignment horizontal="center"/>
    </xf>
    <xf numFmtId="4" fontId="36" fillId="34" borderId="27" xfId="0" applyNumberFormat="1" applyFont="1" applyFill="1" applyBorder="1" applyAlignment="1" applyProtection="1">
      <alignment horizontal="center" wrapText="1"/>
    </xf>
    <xf numFmtId="0" fontId="36" fillId="34" borderId="15" xfId="0" applyFont="1" applyFill="1" applyBorder="1" applyAlignment="1" applyProtection="1">
      <alignment horizontal="center" wrapText="1"/>
    </xf>
    <xf numFmtId="0" fontId="34" fillId="34" borderId="49" xfId="0" applyFont="1" applyFill="1" applyBorder="1" applyAlignment="1" applyProtection="1">
      <alignment horizontal="center" wrapText="1"/>
    </xf>
    <xf numFmtId="2" fontId="33" fillId="33" borderId="50" xfId="0" applyNumberFormat="1" applyFont="1" applyFill="1" applyBorder="1" applyAlignment="1" applyProtection="1">
      <alignment horizontal="center"/>
    </xf>
    <xf numFmtId="2" fontId="33" fillId="33" borderId="47" xfId="0" applyNumberFormat="1" applyFont="1" applyFill="1" applyBorder="1" applyAlignment="1" applyProtection="1">
      <alignment horizontal="center"/>
    </xf>
    <xf numFmtId="2" fontId="30" fillId="33" borderId="47" xfId="0" applyNumberFormat="1" applyFont="1" applyFill="1" applyBorder="1" applyAlignment="1" applyProtection="1">
      <alignment horizontal="center"/>
    </xf>
    <xf numFmtId="2" fontId="33" fillId="33" borderId="51" xfId="0" applyNumberFormat="1" applyFont="1" applyFill="1" applyBorder="1" applyAlignment="1" applyProtection="1">
      <alignment horizontal="center"/>
    </xf>
    <xf numFmtId="0" fontId="34" fillId="34" borderId="14" xfId="0" applyFont="1" applyFill="1" applyBorder="1" applyAlignment="1" applyProtection="1">
      <alignment horizontal="center" wrapText="1"/>
    </xf>
    <xf numFmtId="0" fontId="0" fillId="0" borderId="0" xfId="0" applyFont="1" applyBorder="1"/>
    <xf numFmtId="3" fontId="23" fillId="0" borderId="46" xfId="0" applyNumberFormat="1" applyFont="1" applyFill="1" applyBorder="1" applyAlignment="1" applyProtection="1">
      <alignment horizontal="center" wrapText="1"/>
    </xf>
    <xf numFmtId="3" fontId="23" fillId="0" borderId="47" xfId="0" applyNumberFormat="1" applyFont="1" applyFill="1" applyBorder="1" applyAlignment="1" applyProtection="1">
      <alignment horizontal="center" wrapText="1"/>
    </xf>
    <xf numFmtId="0" fontId="22" fillId="34" borderId="23" xfId="0" applyFont="1" applyFill="1" applyBorder="1" applyAlignment="1" applyProtection="1">
      <alignment horizontal="center" wrapText="1"/>
    </xf>
    <xf numFmtId="0" fontId="22" fillId="34" borderId="17" xfId="0" applyFont="1" applyFill="1" applyBorder="1" applyAlignment="1" applyProtection="1">
      <alignment horizontal="center" wrapText="1"/>
    </xf>
    <xf numFmtId="0" fontId="22" fillId="34" borderId="18" xfId="0" applyFont="1" applyFill="1" applyBorder="1" applyAlignment="1" applyProtection="1">
      <alignment horizontal="center" wrapText="1"/>
    </xf>
    <xf numFmtId="0" fontId="16" fillId="34" borderId="11" xfId="0" applyFont="1" applyFill="1" applyBorder="1" applyAlignment="1">
      <alignment horizontal="center" vertical="center"/>
    </xf>
    <xf numFmtId="4" fontId="41" fillId="34" borderId="27" xfId="0" applyNumberFormat="1" applyFont="1" applyFill="1" applyBorder="1" applyAlignment="1" applyProtection="1">
      <alignment horizontal="center" wrapText="1"/>
    </xf>
    <xf numFmtId="0" fontId="22" fillId="34" borderId="11" xfId="0" applyFont="1" applyFill="1" applyBorder="1" applyAlignment="1" applyProtection="1">
      <alignment horizontal="center" wrapText="1"/>
    </xf>
    <xf numFmtId="3" fontId="50" fillId="0" borderId="26" xfId="0" applyNumberFormat="1" applyFont="1" applyFill="1" applyBorder="1" applyAlignment="1" applyProtection="1">
      <alignment horizontal="center" wrapText="1"/>
    </xf>
    <xf numFmtId="4" fontId="36" fillId="35" borderId="26" xfId="0" applyNumberFormat="1" applyFont="1" applyFill="1" applyBorder="1" applyAlignment="1" applyProtection="1">
      <alignment horizontal="center" wrapText="1"/>
    </xf>
    <xf numFmtId="4" fontId="36" fillId="35" borderId="36" xfId="0" applyNumberFormat="1" applyFont="1" applyFill="1" applyBorder="1" applyAlignment="1" applyProtection="1">
      <alignment horizontal="center" wrapText="1"/>
    </xf>
    <xf numFmtId="4" fontId="36" fillId="35" borderId="11" xfId="0" applyNumberFormat="1" applyFont="1" applyFill="1" applyBorder="1" applyAlignment="1" applyProtection="1">
      <alignment horizontal="center" wrapText="1"/>
    </xf>
    <xf numFmtId="0" fontId="32" fillId="35" borderId="23" xfId="0" applyFont="1" applyFill="1" applyBorder="1" applyAlignment="1" applyProtection="1">
      <alignment horizontal="center" wrapText="1"/>
    </xf>
    <xf numFmtId="3" fontId="33" fillId="0" borderId="50" xfId="0" applyNumberFormat="1" applyFont="1" applyFill="1" applyBorder="1" applyAlignment="1" applyProtection="1">
      <alignment horizontal="center" wrapText="1"/>
    </xf>
    <xf numFmtId="164" fontId="33" fillId="0" borderId="20" xfId="0" applyNumberFormat="1" applyFont="1" applyFill="1" applyBorder="1" applyAlignment="1" applyProtection="1">
      <alignment horizontal="center" wrapText="1"/>
    </xf>
    <xf numFmtId="164" fontId="33" fillId="0" borderId="37" xfId="0" applyNumberFormat="1" applyFont="1" applyFill="1" applyBorder="1" applyAlignment="1" applyProtection="1">
      <alignment horizontal="center" wrapText="1"/>
    </xf>
    <xf numFmtId="164" fontId="33" fillId="35" borderId="23" xfId="0" applyNumberFormat="1" applyFont="1" applyFill="1" applyBorder="1" applyAlignment="1" applyProtection="1">
      <alignment horizontal="center" wrapText="1"/>
    </xf>
    <xf numFmtId="0" fontId="32" fillId="35" borderId="17" xfId="0" applyFont="1" applyFill="1" applyBorder="1" applyAlignment="1" applyProtection="1">
      <alignment horizontal="center" wrapText="1"/>
    </xf>
    <xf numFmtId="164" fontId="33" fillId="0" borderId="10" xfId="0" applyNumberFormat="1" applyFont="1" applyFill="1" applyBorder="1" applyAlignment="1" applyProtection="1">
      <alignment horizontal="center" wrapText="1"/>
    </xf>
    <xf numFmtId="164" fontId="33" fillId="0" borderId="52" xfId="0" applyNumberFormat="1" applyFont="1" applyFill="1" applyBorder="1" applyAlignment="1" applyProtection="1">
      <alignment horizontal="center" wrapText="1"/>
    </xf>
    <xf numFmtId="164" fontId="33" fillId="35" borderId="17" xfId="0" applyNumberFormat="1" applyFont="1" applyFill="1" applyBorder="1" applyAlignment="1" applyProtection="1">
      <alignment horizontal="center" wrapText="1"/>
    </xf>
    <xf numFmtId="0" fontId="32" fillId="35" borderId="18" xfId="0" applyFont="1" applyFill="1" applyBorder="1" applyAlignment="1" applyProtection="1">
      <alignment horizontal="center" wrapText="1"/>
    </xf>
    <xf numFmtId="3" fontId="36" fillId="35" borderId="26" xfId="0" applyNumberFormat="1" applyFont="1" applyFill="1" applyBorder="1" applyAlignment="1" applyProtection="1">
      <alignment horizontal="center" wrapText="1"/>
    </xf>
    <xf numFmtId="3" fontId="36" fillId="35" borderId="36" xfId="0" applyNumberFormat="1" applyFont="1" applyFill="1" applyBorder="1" applyAlignment="1" applyProtection="1">
      <alignment horizontal="center" wrapText="1"/>
    </xf>
    <xf numFmtId="3" fontId="36" fillId="35" borderId="11" xfId="0" applyNumberFormat="1" applyFont="1" applyFill="1" applyBorder="1" applyAlignment="1" applyProtection="1">
      <alignment horizontal="center" wrapText="1"/>
    </xf>
    <xf numFmtId="3" fontId="36" fillId="35" borderId="15" xfId="0" applyNumberFormat="1" applyFont="1" applyFill="1" applyBorder="1" applyAlignment="1" applyProtection="1">
      <alignment horizontal="center" wrapText="1"/>
    </xf>
    <xf numFmtId="0" fontId="16" fillId="35" borderId="11" xfId="0" applyFont="1" applyFill="1" applyBorder="1"/>
    <xf numFmtId="0" fontId="36" fillId="35" borderId="15" xfId="0" applyFont="1" applyFill="1" applyBorder="1" applyAlignment="1" applyProtection="1">
      <alignment horizontal="center" wrapText="1"/>
    </xf>
    <xf numFmtId="0" fontId="32" fillId="35" borderId="11" xfId="0" applyFont="1" applyFill="1" applyBorder="1" applyAlignment="1" applyProtection="1">
      <alignment horizontal="center" wrapText="1"/>
    </xf>
    <xf numFmtId="0" fontId="16" fillId="35" borderId="17" xfId="0" applyFont="1" applyFill="1" applyBorder="1"/>
    <xf numFmtId="0" fontId="16" fillId="35" borderId="43" xfId="0" applyFont="1" applyFill="1" applyBorder="1"/>
    <xf numFmtId="2" fontId="16" fillId="35" borderId="24" xfId="0" applyNumberFormat="1" applyFont="1" applyFill="1" applyBorder="1" applyAlignment="1">
      <alignment horizontal="center"/>
    </xf>
    <xf numFmtId="2" fontId="16" fillId="35" borderId="26" xfId="0" applyNumberFormat="1" applyFont="1" applyFill="1" applyBorder="1" applyAlignment="1">
      <alignment horizontal="center"/>
    </xf>
    <xf numFmtId="2" fontId="16" fillId="35" borderId="27" xfId="0" applyNumberFormat="1" applyFont="1" applyFill="1" applyBorder="1" applyAlignment="1">
      <alignment horizontal="center"/>
    </xf>
    <xf numFmtId="0" fontId="32" fillId="35" borderId="24" xfId="46" applyFont="1" applyFill="1" applyBorder="1" applyAlignment="1">
      <alignment horizontal="center" vertical="center"/>
    </xf>
    <xf numFmtId="0" fontId="32" fillId="35" borderId="26" xfId="46" applyFont="1" applyFill="1" applyBorder="1" applyAlignment="1">
      <alignment horizontal="center" vertical="center"/>
    </xf>
    <xf numFmtId="0" fontId="32" fillId="35" borderId="27" xfId="46" applyFont="1" applyFill="1" applyBorder="1" applyAlignment="1">
      <alignment horizontal="center" vertical="center"/>
    </xf>
    <xf numFmtId="49" fontId="32" fillId="36" borderId="23" xfId="0" applyNumberFormat="1" applyFont="1" applyFill="1" applyBorder="1" applyProtection="1">
      <protection locked="0"/>
    </xf>
    <xf numFmtId="2" fontId="30" fillId="0" borderId="19" xfId="46" applyNumberFormat="1" applyFont="1" applyBorder="1" applyAlignment="1">
      <alignment horizontal="center"/>
    </xf>
    <xf numFmtId="2" fontId="30" fillId="0" borderId="20" xfId="46" applyNumberFormat="1" applyFont="1" applyBorder="1" applyAlignment="1">
      <alignment horizontal="center"/>
    </xf>
    <xf numFmtId="2" fontId="30" fillId="0" borderId="21" xfId="46" applyNumberFormat="1" applyFont="1" applyBorder="1" applyAlignment="1">
      <alignment horizontal="center"/>
    </xf>
    <xf numFmtId="49" fontId="32" fillId="36" borderId="17" xfId="0" applyNumberFormat="1" applyFont="1" applyFill="1" applyBorder="1" applyProtection="1">
      <protection locked="0"/>
    </xf>
    <xf numFmtId="2" fontId="30" fillId="0" borderId="12" xfId="46" applyNumberFormat="1" applyFont="1" applyBorder="1" applyAlignment="1">
      <alignment horizontal="center"/>
    </xf>
    <xf numFmtId="2" fontId="30" fillId="0" borderId="10" xfId="46" applyNumberFormat="1" applyFont="1" applyBorder="1" applyAlignment="1">
      <alignment horizontal="center"/>
    </xf>
    <xf numFmtId="2" fontId="30" fillId="0" borderId="13" xfId="46" applyNumberFormat="1" applyFont="1" applyBorder="1" applyAlignment="1">
      <alignment horizontal="center"/>
    </xf>
    <xf numFmtId="49" fontId="32" fillId="36" borderId="17" xfId="0" applyNumberFormat="1" applyFont="1" applyFill="1" applyBorder="1"/>
    <xf numFmtId="2" fontId="30" fillId="0" borderId="44" xfId="46" applyNumberFormat="1" applyFont="1" applyBorder="1" applyAlignment="1">
      <alignment horizontal="center"/>
    </xf>
    <xf numFmtId="2" fontId="30" fillId="0" borderId="42" xfId="46" applyNumberFormat="1" applyFont="1" applyBorder="1" applyAlignment="1">
      <alignment horizontal="center"/>
    </xf>
    <xf numFmtId="2" fontId="30" fillId="0" borderId="45" xfId="46" applyNumberFormat="1" applyFont="1" applyBorder="1" applyAlignment="1">
      <alignment horizontal="center"/>
    </xf>
    <xf numFmtId="0" fontId="30" fillId="0" borderId="0" xfId="46" applyFont="1" applyBorder="1"/>
    <xf numFmtId="167" fontId="32" fillId="35" borderId="23" xfId="49" applyNumberFormat="1" applyFont="1" applyFill="1" applyBorder="1" applyProtection="1"/>
    <xf numFmtId="2" fontId="30" fillId="0" borderId="34" xfId="46" applyNumberFormat="1" applyFont="1" applyBorder="1" applyAlignment="1">
      <alignment horizontal="center"/>
    </xf>
    <xf numFmtId="2" fontId="30" fillId="0" borderId="16" xfId="46" applyNumberFormat="1" applyFont="1" applyBorder="1" applyAlignment="1">
      <alignment horizontal="center"/>
    </xf>
    <xf numFmtId="2" fontId="30" fillId="0" borderId="35" xfId="46" applyNumberFormat="1" applyFont="1" applyBorder="1" applyAlignment="1">
      <alignment horizontal="center"/>
    </xf>
    <xf numFmtId="167" fontId="32" fillId="35" borderId="17" xfId="49" applyNumberFormat="1" applyFont="1" applyFill="1" applyBorder="1" applyProtection="1"/>
    <xf numFmtId="167" fontId="32" fillId="35" borderId="17" xfId="49" applyNumberFormat="1" applyFont="1" applyFill="1" applyBorder="1" applyAlignment="1" applyProtection="1">
      <alignment horizontal="left"/>
    </xf>
    <xf numFmtId="0" fontId="32" fillId="35" borderId="17" xfId="49" applyFont="1" applyFill="1" applyBorder="1" applyProtection="1"/>
    <xf numFmtId="167" fontId="32" fillId="35" borderId="43" xfId="49" applyNumberFormat="1" applyFont="1" applyFill="1" applyBorder="1" applyProtection="1"/>
    <xf numFmtId="167" fontId="32" fillId="35" borderId="11" xfId="49" applyNumberFormat="1" applyFont="1" applyFill="1" applyBorder="1" applyProtection="1"/>
    <xf numFmtId="2" fontId="32" fillId="35" borderId="24" xfId="46" applyNumberFormat="1" applyFont="1" applyFill="1" applyBorder="1" applyAlignment="1">
      <alignment horizontal="center"/>
    </xf>
    <xf numFmtId="2" fontId="32" fillId="35" borderId="26" xfId="46" applyNumberFormat="1" applyFont="1" applyFill="1" applyBorder="1" applyAlignment="1">
      <alignment horizontal="center"/>
    </xf>
    <xf numFmtId="2" fontId="32" fillId="35" borderId="27" xfId="46" applyNumberFormat="1" applyFont="1" applyFill="1" applyBorder="1" applyAlignment="1">
      <alignment horizontal="center"/>
    </xf>
    <xf numFmtId="2" fontId="30" fillId="0" borderId="0" xfId="46" applyNumberFormat="1" applyFont="1" applyBorder="1"/>
    <xf numFmtId="4" fontId="21" fillId="0" borderId="25" xfId="0" applyNumberFormat="1" applyFont="1" applyFill="1" applyBorder="1" applyAlignment="1" applyProtection="1">
      <alignment horizontal="center" wrapText="1"/>
    </xf>
    <xf numFmtId="165" fontId="30" fillId="0" borderId="30" xfId="0" applyNumberFormat="1" applyFont="1" applyFill="1" applyBorder="1" applyAlignment="1" applyProtection="1">
      <alignment horizontal="center" wrapText="1"/>
    </xf>
    <xf numFmtId="0" fontId="0" fillId="0" borderId="0" xfId="41" applyFont="1" applyFill="1"/>
    <xf numFmtId="0" fontId="32" fillId="34" borderId="14" xfId="0" applyFont="1" applyFill="1" applyBorder="1" applyAlignment="1" applyProtection="1">
      <alignment horizontal="center" vertical="center" wrapText="1"/>
    </xf>
    <xf numFmtId="0" fontId="32" fillId="34" borderId="33" xfId="0" applyFont="1" applyFill="1" applyBorder="1" applyAlignment="1" applyProtection="1">
      <alignment horizontal="center" vertical="center" wrapText="1"/>
    </xf>
  </cellXfs>
  <cellStyles count="50">
    <cellStyle name="20 % – Poudarek1" xfId="18" builtinId="30" customBuiltin="1"/>
    <cellStyle name="20 % – Poudarek2" xfId="22" builtinId="34" customBuiltin="1"/>
    <cellStyle name="20 % – Poudarek3" xfId="26" builtinId="38" customBuiltin="1"/>
    <cellStyle name="20 % – Poudarek4" xfId="30" builtinId="42" customBuiltin="1"/>
    <cellStyle name="20 % – Poudarek5" xfId="34" builtinId="46" customBuiltin="1"/>
    <cellStyle name="20 % – Poudarek6" xfId="38" builtinId="50" customBuiltin="1"/>
    <cellStyle name="40 % – Poudarek1" xfId="19" builtinId="31" customBuiltin="1"/>
    <cellStyle name="40 % – Poudarek2" xfId="23" builtinId="35" customBuiltin="1"/>
    <cellStyle name="40 % – Poudarek3" xfId="27" builtinId="39" customBuiltin="1"/>
    <cellStyle name="40 % – Poudarek4" xfId="31" builtinId="43" customBuiltin="1"/>
    <cellStyle name="40 % – Poudarek5" xfId="35" builtinId="47" customBuiltin="1"/>
    <cellStyle name="40 % – Poudarek6" xfId="39" builtinId="51" customBuiltin="1"/>
    <cellStyle name="60 % – Poudarek1" xfId="20" builtinId="32" customBuiltin="1"/>
    <cellStyle name="60 % – Poudarek2" xfId="24" builtinId="36" customBuiltin="1"/>
    <cellStyle name="60 % – Poudarek3" xfId="28" builtinId="40" customBuiltin="1"/>
    <cellStyle name="60 % – Poudarek4" xfId="32" builtinId="44" customBuiltin="1"/>
    <cellStyle name="60 % – Poudarek5" xfId="36" builtinId="48" customBuiltin="1"/>
    <cellStyle name="60 % – Poudarek6" xfId="40" builtinId="52" customBuiltin="1"/>
    <cellStyle name="Dobro" xfId="6" builtinId="26" customBuiltin="1"/>
    <cellStyle name="Izhod" xfId="10" builtinId="21" customBuiltin="1"/>
    <cellStyle name="Naslov" xfId="1" builtinId="15" customBuiltin="1"/>
    <cellStyle name="Naslov 1" xfId="2" builtinId="16" customBuiltin="1"/>
    <cellStyle name="Naslov 2" xfId="3" builtinId="17" customBuiltin="1"/>
    <cellStyle name="Naslov 3" xfId="4" builtinId="18" customBuiltin="1"/>
    <cellStyle name="Naslov 4" xfId="5" builtinId="19" customBuiltin="1"/>
    <cellStyle name="Navadno" xfId="0" builtinId="0"/>
    <cellStyle name="Navadno 2" xfId="42" xr:uid="{00000000-0005-0000-0000-00001A000000}"/>
    <cellStyle name="Navadno 3" xfId="41" xr:uid="{00000000-0005-0000-0000-00001B000000}"/>
    <cellStyle name="Navadno_pork-r2001-6" xfId="49" xr:uid="{00000000-0005-0000-0000-00001C000000}"/>
    <cellStyle name="Nevtralno" xfId="8" builtinId="28" customBuiltin="1"/>
    <cellStyle name="Normal 2" xfId="46" xr:uid="{00000000-0005-0000-0000-00001E000000}"/>
    <cellStyle name="Normal 3" xfId="45" xr:uid="{00000000-0005-0000-0000-00001F000000}"/>
    <cellStyle name="Odstotek 2" xfId="44" xr:uid="{00000000-0005-0000-0000-000020000000}"/>
    <cellStyle name="Odstotek 2 2" xfId="47" xr:uid="{00000000-0005-0000-0000-000021000000}"/>
    <cellStyle name="Opomba 2" xfId="43" xr:uid="{00000000-0005-0000-0000-000022000000}"/>
    <cellStyle name="Opozorilo" xfId="14" builtinId="11" customBuiltin="1"/>
    <cellStyle name="Percent 2 2" xfId="48" xr:uid="{00000000-0005-0000-0000-000024000000}"/>
    <cellStyle name="Pojasnjevalno besedilo" xfId="15" builtinId="53" customBuiltin="1"/>
    <cellStyle name="Poudarek1" xfId="17" builtinId="29" customBuiltin="1"/>
    <cellStyle name="Poudarek2" xfId="21" builtinId="33" customBuiltin="1"/>
    <cellStyle name="Poudarek3" xfId="25" builtinId="37" customBuiltin="1"/>
    <cellStyle name="Poudarek4" xfId="29" builtinId="41" customBuiltin="1"/>
    <cellStyle name="Poudarek5" xfId="33" builtinId="45" customBuiltin="1"/>
    <cellStyle name="Poudarek6" xfId="37" builtinId="49" customBuiltin="1"/>
    <cellStyle name="Povezana celica" xfId="12" builtinId="24" customBuiltin="1"/>
    <cellStyle name="Preveri celico" xfId="13" builtinId="23" customBuiltin="1"/>
    <cellStyle name="Računanje" xfId="11" builtinId="22" customBuiltin="1"/>
    <cellStyle name="Slabo" xfId="7" builtinId="27" customBuiltin="1"/>
    <cellStyle name="Vnos" xfId="9" builtinId="20" customBuiltin="1"/>
    <cellStyle name="Vsota" xfId="16" builtinId="25" customBuiltin="1"/>
  </cellStyles>
  <dxfs count="29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1618279158888423E-2"/>
          <c:y val="1.4950712267321436E-2"/>
          <c:w val="0.91920437372435138"/>
          <c:h val="0.79943974720384781"/>
        </c:manualLayout>
      </c:layout>
      <c:lineChart>
        <c:grouping val="standard"/>
        <c:varyColors val="0"/>
        <c:ser>
          <c:idx val="1"/>
          <c:order val="0"/>
          <c:tx>
            <c:strRef>
              <c:f>'RAZRED E'!$F$67</c:f>
              <c:strCache>
                <c:ptCount val="1"/>
                <c:pt idx="0">
                  <c:v>E - 2021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'RAZRED E'!$B$68:$B$119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E'!$F$68:$F$119</c:f>
              <c:numCache>
                <c:formatCode>#,##0.00\ _€</c:formatCode>
                <c:ptCount val="52"/>
                <c:pt idx="0">
                  <c:v>139.79</c:v>
                </c:pt>
                <c:pt idx="1">
                  <c:v>138.65</c:v>
                </c:pt>
                <c:pt idx="2">
                  <c:v>139.91999999999999</c:v>
                </c:pt>
                <c:pt idx="3">
                  <c:v>139.02000000000001</c:v>
                </c:pt>
                <c:pt idx="4">
                  <c:v>140.33000000000001</c:v>
                </c:pt>
                <c:pt idx="5">
                  <c:v>139.38999999999999</c:v>
                </c:pt>
                <c:pt idx="6">
                  <c:v>139.51</c:v>
                </c:pt>
                <c:pt idx="7">
                  <c:v>143.63</c:v>
                </c:pt>
                <c:pt idx="8">
                  <c:v>145.29</c:v>
                </c:pt>
                <c:pt idx="9">
                  <c:v>154.51</c:v>
                </c:pt>
                <c:pt idx="10">
                  <c:v>162.77147047171684</c:v>
                </c:pt>
                <c:pt idx="11">
                  <c:v>169.33</c:v>
                </c:pt>
                <c:pt idx="12">
                  <c:v>170.58</c:v>
                </c:pt>
                <c:pt idx="13">
                  <c:v>169.91</c:v>
                </c:pt>
                <c:pt idx="14">
                  <c:v>170.99</c:v>
                </c:pt>
                <c:pt idx="15">
                  <c:v>169.28</c:v>
                </c:pt>
                <c:pt idx="16">
                  <c:v>169.18</c:v>
                </c:pt>
                <c:pt idx="17">
                  <c:v>166.25</c:v>
                </c:pt>
                <c:pt idx="18">
                  <c:v>164.36</c:v>
                </c:pt>
                <c:pt idx="19">
                  <c:v>165.44</c:v>
                </c:pt>
                <c:pt idx="20">
                  <c:v>168.37</c:v>
                </c:pt>
                <c:pt idx="21">
                  <c:v>174.21</c:v>
                </c:pt>
                <c:pt idx="22">
                  <c:v>175.17</c:v>
                </c:pt>
                <c:pt idx="23">
                  <c:v>178.64</c:v>
                </c:pt>
                <c:pt idx="24">
                  <c:v>177.2</c:v>
                </c:pt>
                <c:pt idx="25">
                  <c:v>173.86</c:v>
                </c:pt>
                <c:pt idx="26">
                  <c:v>173.84</c:v>
                </c:pt>
                <c:pt idx="27">
                  <c:v>173.76</c:v>
                </c:pt>
                <c:pt idx="28">
                  <c:v>174.14</c:v>
                </c:pt>
                <c:pt idx="29">
                  <c:v>174.54</c:v>
                </c:pt>
                <c:pt idx="30">
                  <c:v>174.64</c:v>
                </c:pt>
                <c:pt idx="31">
                  <c:v>173.14</c:v>
                </c:pt>
                <c:pt idx="32">
                  <c:v>170.87</c:v>
                </c:pt>
                <c:pt idx="33">
                  <c:v>171.28</c:v>
                </c:pt>
                <c:pt idx="34">
                  <c:v>170.05</c:v>
                </c:pt>
                <c:pt idx="35">
                  <c:v>166.07</c:v>
                </c:pt>
                <c:pt idx="36">
                  <c:v>165.07</c:v>
                </c:pt>
                <c:pt idx="37">
                  <c:v>164.79</c:v>
                </c:pt>
                <c:pt idx="38">
                  <c:v>164.84</c:v>
                </c:pt>
                <c:pt idx="39">
                  <c:v>164.05</c:v>
                </c:pt>
                <c:pt idx="40">
                  <c:v>160.83000000000001</c:v>
                </c:pt>
                <c:pt idx="41">
                  <c:v>159.76</c:v>
                </c:pt>
                <c:pt idx="42">
                  <c:v>160.47</c:v>
                </c:pt>
                <c:pt idx="43">
                  <c:v>160.34</c:v>
                </c:pt>
                <c:pt idx="44">
                  <c:v>153.62</c:v>
                </c:pt>
                <c:pt idx="45">
                  <c:v>155.13</c:v>
                </c:pt>
                <c:pt idx="46">
                  <c:v>153.91</c:v>
                </c:pt>
                <c:pt idx="47">
                  <c:v>155.56</c:v>
                </c:pt>
                <c:pt idx="48">
                  <c:v>153.43</c:v>
                </c:pt>
                <c:pt idx="49">
                  <c:v>154.12</c:v>
                </c:pt>
                <c:pt idx="50">
                  <c:v>154.86000000000001</c:v>
                </c:pt>
                <c:pt idx="51">
                  <c:v>154.29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B2C-40EC-BD6A-24DD2F18BB22}"/>
            </c:ext>
          </c:extLst>
        </c:ser>
        <c:ser>
          <c:idx val="2"/>
          <c:order val="1"/>
          <c:tx>
            <c:strRef>
              <c:f>'RAZRED E'!$G$67</c:f>
              <c:strCache>
                <c:ptCount val="1"/>
                <c:pt idx="0">
                  <c:v>E - 2022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'RAZRED E'!$B$68:$B$119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E'!$G$68:$G$119</c:f>
              <c:numCache>
                <c:formatCode>#,##0.00\ _€</c:formatCode>
                <c:ptCount val="52"/>
                <c:pt idx="0">
                  <c:v>153.61000000000001</c:v>
                </c:pt>
                <c:pt idx="1">
                  <c:v>153.36000000000001</c:v>
                </c:pt>
                <c:pt idx="2">
                  <c:v>153.61000000000001</c:v>
                </c:pt>
                <c:pt idx="3">
                  <c:v>149.65</c:v>
                </c:pt>
                <c:pt idx="4">
                  <c:v>147.84</c:v>
                </c:pt>
                <c:pt idx="5">
                  <c:v>149.05000000000001</c:v>
                </c:pt>
                <c:pt idx="6">
                  <c:v>148.47</c:v>
                </c:pt>
                <c:pt idx="7">
                  <c:v>149.6</c:v>
                </c:pt>
                <c:pt idx="8">
                  <c:v>158.47</c:v>
                </c:pt>
                <c:pt idx="9">
                  <c:v>174.96</c:v>
                </c:pt>
                <c:pt idx="10">
                  <c:v>198.64</c:v>
                </c:pt>
                <c:pt idx="11">
                  <c:v>207.8</c:v>
                </c:pt>
                <c:pt idx="12">
                  <c:v>212.36</c:v>
                </c:pt>
                <c:pt idx="13">
                  <c:v>214.61</c:v>
                </c:pt>
                <c:pt idx="14">
                  <c:v>214.39</c:v>
                </c:pt>
                <c:pt idx="15">
                  <c:v>215.99</c:v>
                </c:pt>
                <c:pt idx="16">
                  <c:v>215.87</c:v>
                </c:pt>
                <c:pt idx="17">
                  <c:v>211.98</c:v>
                </c:pt>
                <c:pt idx="18">
                  <c:v>202.99</c:v>
                </c:pt>
                <c:pt idx="19">
                  <c:v>201.47</c:v>
                </c:pt>
                <c:pt idx="20">
                  <c:v>203.13</c:v>
                </c:pt>
                <c:pt idx="21">
                  <c:v>203.97</c:v>
                </c:pt>
                <c:pt idx="22">
                  <c:v>202.87</c:v>
                </c:pt>
                <c:pt idx="23">
                  <c:v>201.17</c:v>
                </c:pt>
                <c:pt idx="24">
                  <c:v>203.98</c:v>
                </c:pt>
                <c:pt idx="25">
                  <c:v>207.54</c:v>
                </c:pt>
                <c:pt idx="26">
                  <c:v>205.08</c:v>
                </c:pt>
                <c:pt idx="27">
                  <c:v>207.43</c:v>
                </c:pt>
                <c:pt idx="28">
                  <c:v>205.78</c:v>
                </c:pt>
                <c:pt idx="29">
                  <c:v>205.88</c:v>
                </c:pt>
                <c:pt idx="30">
                  <c:v>205.51</c:v>
                </c:pt>
                <c:pt idx="31">
                  <c:v>210.83</c:v>
                </c:pt>
                <c:pt idx="32">
                  <c:v>216.68</c:v>
                </c:pt>
                <c:pt idx="33">
                  <c:v>222.53</c:v>
                </c:pt>
                <c:pt idx="34">
                  <c:v>223.57</c:v>
                </c:pt>
                <c:pt idx="35">
                  <c:v>222.12</c:v>
                </c:pt>
                <c:pt idx="36">
                  <c:v>227.94</c:v>
                </c:pt>
                <c:pt idx="37">
                  <c:v>226.49</c:v>
                </c:pt>
                <c:pt idx="38">
                  <c:v>225.89</c:v>
                </c:pt>
                <c:pt idx="39">
                  <c:v>217.21</c:v>
                </c:pt>
                <c:pt idx="40">
                  <c:v>217.46</c:v>
                </c:pt>
                <c:pt idx="41">
                  <c:v>213.8</c:v>
                </c:pt>
                <c:pt idx="42">
                  <c:v>206.42</c:v>
                </c:pt>
                <c:pt idx="43">
                  <c:v>206.73</c:v>
                </c:pt>
                <c:pt idx="44">
                  <c:v>208.86</c:v>
                </c:pt>
                <c:pt idx="45">
                  <c:v>205.66</c:v>
                </c:pt>
                <c:pt idx="46">
                  <c:v>205.37</c:v>
                </c:pt>
                <c:pt idx="47">
                  <c:v>210.86</c:v>
                </c:pt>
                <c:pt idx="48">
                  <c:v>216.91</c:v>
                </c:pt>
                <c:pt idx="49">
                  <c:v>217.56</c:v>
                </c:pt>
                <c:pt idx="50">
                  <c:v>219.05</c:v>
                </c:pt>
                <c:pt idx="51">
                  <c:v>215.55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2C-40EC-BD6A-24DD2F18BB22}"/>
            </c:ext>
          </c:extLst>
        </c:ser>
        <c:ser>
          <c:idx val="3"/>
          <c:order val="2"/>
          <c:tx>
            <c:strRef>
              <c:f>'RAZRED E'!$H$67</c:f>
              <c:strCache>
                <c:ptCount val="1"/>
                <c:pt idx="0">
                  <c:v>E - 2023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'RAZRED E'!$B$68:$B$119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E'!$H$68:$H$119</c:f>
              <c:numCache>
                <c:formatCode>#,##0.00\ _€</c:formatCode>
                <c:ptCount val="52"/>
                <c:pt idx="0">
                  <c:v>216.59</c:v>
                </c:pt>
                <c:pt idx="1">
                  <c:v>216.6</c:v>
                </c:pt>
                <c:pt idx="2">
                  <c:v>215.66</c:v>
                </c:pt>
                <c:pt idx="3">
                  <c:v>214.69</c:v>
                </c:pt>
                <c:pt idx="4">
                  <c:v>214.48</c:v>
                </c:pt>
                <c:pt idx="5">
                  <c:v>222.96</c:v>
                </c:pt>
                <c:pt idx="6">
                  <c:v>232.85</c:v>
                </c:pt>
                <c:pt idx="7">
                  <c:v>238.98</c:v>
                </c:pt>
                <c:pt idx="8">
                  <c:v>239.7</c:v>
                </c:pt>
                <c:pt idx="9">
                  <c:v>239.01</c:v>
                </c:pt>
                <c:pt idx="10">
                  <c:v>237.87</c:v>
                </c:pt>
                <c:pt idx="11">
                  <c:v>238.45</c:v>
                </c:pt>
                <c:pt idx="12">
                  <c:v>244.72</c:v>
                </c:pt>
                <c:pt idx="13">
                  <c:v>240.44</c:v>
                </c:pt>
                <c:pt idx="14">
                  <c:v>244.6</c:v>
                </c:pt>
                <c:pt idx="15">
                  <c:v>242.05</c:v>
                </c:pt>
                <c:pt idx="16">
                  <c:v>239.79</c:v>
                </c:pt>
                <c:pt idx="17">
                  <c:v>241.33</c:v>
                </c:pt>
                <c:pt idx="18">
                  <c:v>241.12</c:v>
                </c:pt>
                <c:pt idx="19">
                  <c:v>243.64</c:v>
                </c:pt>
                <c:pt idx="20">
                  <c:v>244.62</c:v>
                </c:pt>
                <c:pt idx="21">
                  <c:v>246.28</c:v>
                </c:pt>
                <c:pt idx="22">
                  <c:v>248.85</c:v>
                </c:pt>
                <c:pt idx="23">
                  <c:v>252.25</c:v>
                </c:pt>
                <c:pt idx="24">
                  <c:v>254.62</c:v>
                </c:pt>
                <c:pt idx="25">
                  <c:v>255.13</c:v>
                </c:pt>
                <c:pt idx="26">
                  <c:v>260.99</c:v>
                </c:pt>
                <c:pt idx="27">
                  <c:v>263.97000000000003</c:v>
                </c:pt>
                <c:pt idx="28">
                  <c:v>263.01</c:v>
                </c:pt>
                <c:pt idx="29">
                  <c:v>263.18</c:v>
                </c:pt>
                <c:pt idx="30">
                  <c:v>262.54000000000002</c:v>
                </c:pt>
                <c:pt idx="31">
                  <c:v>252.38</c:v>
                </c:pt>
                <c:pt idx="32">
                  <c:v>251.98</c:v>
                </c:pt>
                <c:pt idx="33">
                  <c:v>244.78</c:v>
                </c:pt>
                <c:pt idx="34">
                  <c:v>244.66</c:v>
                </c:pt>
                <c:pt idx="35">
                  <c:v>246.92</c:v>
                </c:pt>
                <c:pt idx="36">
                  <c:v>247.22</c:v>
                </c:pt>
                <c:pt idx="37">
                  <c:v>246.66</c:v>
                </c:pt>
                <c:pt idx="38">
                  <c:v>241.36</c:v>
                </c:pt>
                <c:pt idx="39">
                  <c:v>240.34</c:v>
                </c:pt>
                <c:pt idx="40">
                  <c:v>238.54</c:v>
                </c:pt>
                <c:pt idx="41">
                  <c:v>229.14</c:v>
                </c:pt>
                <c:pt idx="42">
                  <c:v>225.6</c:v>
                </c:pt>
                <c:pt idx="43">
                  <c:v>226.51</c:v>
                </c:pt>
                <c:pt idx="44">
                  <c:v>225.83</c:v>
                </c:pt>
                <c:pt idx="45">
                  <c:v>224.44</c:v>
                </c:pt>
                <c:pt idx="46">
                  <c:v>224.32</c:v>
                </c:pt>
                <c:pt idx="47">
                  <c:v>224.88</c:v>
                </c:pt>
                <c:pt idx="48">
                  <c:v>224.1</c:v>
                </c:pt>
                <c:pt idx="49">
                  <c:v>225.58</c:v>
                </c:pt>
                <c:pt idx="50">
                  <c:v>224.07</c:v>
                </c:pt>
                <c:pt idx="51">
                  <c:v>226.29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B2C-40EC-BD6A-24DD2F18BB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804112"/>
        <c:axId val="144801760"/>
      </c:lineChart>
      <c:catAx>
        <c:axId val="14480411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454296144734549"/>
              <c:y val="0.8766889557377626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4801760"/>
        <c:crosses val="autoZero"/>
        <c:auto val="1"/>
        <c:lblAlgn val="ctr"/>
        <c:lblOffset val="100"/>
        <c:noMultiLvlLbl val="0"/>
      </c:catAx>
      <c:valAx>
        <c:axId val="144801760"/>
        <c:scaling>
          <c:orientation val="minMax"/>
          <c:max val="270"/>
          <c:min val="1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100€/KG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\ _€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48041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826358156491437E-2"/>
          <c:y val="1.9873417541200554E-2"/>
          <c:w val="0.82750588037506734"/>
          <c:h val="0.7818964006763600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'RAZRED E'!$B$9</c:f>
              <c:strCache>
                <c:ptCount val="1"/>
                <c:pt idx="0">
                  <c:v>Teden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'RAZRED E'!$B$10:$B$61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87-4B49-B217-944B1C2FFA16}"/>
            </c:ext>
          </c:extLst>
        </c:ser>
        <c:ser>
          <c:idx val="1"/>
          <c:order val="1"/>
          <c:tx>
            <c:strRef>
              <c:f>'RAZRED E'!$C$9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'RAZRED E'!$C$10:$C$61</c:f>
              <c:numCache>
                <c:formatCode>#,##0</c:formatCode>
                <c:ptCount val="52"/>
                <c:pt idx="0">
                  <c:v>67372</c:v>
                </c:pt>
                <c:pt idx="1">
                  <c:v>60475</c:v>
                </c:pt>
                <c:pt idx="2">
                  <c:v>56821</c:v>
                </c:pt>
                <c:pt idx="3">
                  <c:v>66062</c:v>
                </c:pt>
                <c:pt idx="4">
                  <c:v>66470</c:v>
                </c:pt>
                <c:pt idx="5">
                  <c:v>59223</c:v>
                </c:pt>
                <c:pt idx="6">
                  <c:v>62200</c:v>
                </c:pt>
                <c:pt idx="7">
                  <c:v>68623</c:v>
                </c:pt>
                <c:pt idx="8">
                  <c:v>67726</c:v>
                </c:pt>
                <c:pt idx="9">
                  <c:v>68581</c:v>
                </c:pt>
                <c:pt idx="10">
                  <c:v>86137</c:v>
                </c:pt>
                <c:pt idx="11">
                  <c:v>64272</c:v>
                </c:pt>
                <c:pt idx="12">
                  <c:v>81041</c:v>
                </c:pt>
                <c:pt idx="13">
                  <c:v>82287</c:v>
                </c:pt>
                <c:pt idx="14">
                  <c:v>64393</c:v>
                </c:pt>
                <c:pt idx="15">
                  <c:v>83478</c:v>
                </c:pt>
                <c:pt idx="16">
                  <c:v>85347</c:v>
                </c:pt>
                <c:pt idx="17">
                  <c:v>55359</c:v>
                </c:pt>
                <c:pt idx="18">
                  <c:v>80671</c:v>
                </c:pt>
                <c:pt idx="19">
                  <c:v>82052</c:v>
                </c:pt>
                <c:pt idx="20">
                  <c:v>89608</c:v>
                </c:pt>
                <c:pt idx="21">
                  <c:v>98410</c:v>
                </c:pt>
                <c:pt idx="22">
                  <c:v>115678</c:v>
                </c:pt>
                <c:pt idx="23">
                  <c:v>100818</c:v>
                </c:pt>
                <c:pt idx="24">
                  <c:v>81593</c:v>
                </c:pt>
                <c:pt idx="25">
                  <c:v>79396</c:v>
                </c:pt>
                <c:pt idx="26">
                  <c:v>72971</c:v>
                </c:pt>
                <c:pt idx="27">
                  <c:v>64084</c:v>
                </c:pt>
                <c:pt idx="28">
                  <c:v>77711</c:v>
                </c:pt>
                <c:pt idx="29">
                  <c:v>67820</c:v>
                </c:pt>
                <c:pt idx="30">
                  <c:v>56261</c:v>
                </c:pt>
                <c:pt idx="31">
                  <c:v>76162</c:v>
                </c:pt>
                <c:pt idx="32">
                  <c:v>59665</c:v>
                </c:pt>
                <c:pt idx="33">
                  <c:v>75777</c:v>
                </c:pt>
                <c:pt idx="34">
                  <c:v>74018</c:v>
                </c:pt>
                <c:pt idx="35">
                  <c:v>95645</c:v>
                </c:pt>
                <c:pt idx="36">
                  <c:v>75252</c:v>
                </c:pt>
                <c:pt idx="37">
                  <c:v>54223</c:v>
                </c:pt>
                <c:pt idx="38">
                  <c:v>69132</c:v>
                </c:pt>
                <c:pt idx="39">
                  <c:v>66024</c:v>
                </c:pt>
                <c:pt idx="40">
                  <c:v>81445</c:v>
                </c:pt>
                <c:pt idx="41">
                  <c:v>82366</c:v>
                </c:pt>
                <c:pt idx="42">
                  <c:v>82742</c:v>
                </c:pt>
                <c:pt idx="43">
                  <c:v>46943</c:v>
                </c:pt>
                <c:pt idx="44">
                  <c:v>69377</c:v>
                </c:pt>
                <c:pt idx="45">
                  <c:v>75131</c:v>
                </c:pt>
                <c:pt idx="46">
                  <c:v>80286</c:v>
                </c:pt>
                <c:pt idx="47">
                  <c:v>68209</c:v>
                </c:pt>
                <c:pt idx="48">
                  <c:v>86978</c:v>
                </c:pt>
                <c:pt idx="49">
                  <c:v>78092</c:v>
                </c:pt>
                <c:pt idx="50">
                  <c:v>93279</c:v>
                </c:pt>
                <c:pt idx="51">
                  <c:v>43787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587-4B49-B217-944B1C2FFA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44802152"/>
        <c:axId val="144802544"/>
      </c:barChart>
      <c:lineChart>
        <c:grouping val="standard"/>
        <c:varyColors val="0"/>
        <c:ser>
          <c:idx val="2"/>
          <c:order val="2"/>
          <c:tx>
            <c:strRef>
              <c:f>'RAZRED E'!$D$9</c:f>
              <c:strCache>
                <c:ptCount val="1"/>
                <c:pt idx="0">
                  <c:v>Povprečna cena (€/100kg)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'RAZRED E'!$D$10:$D$61</c:f>
              <c:numCache>
                <c:formatCode>0.00_ ;[Red]\-0.00\ </c:formatCode>
                <c:ptCount val="52"/>
                <c:pt idx="0">
                  <c:v>216.59</c:v>
                </c:pt>
                <c:pt idx="1">
                  <c:v>216.6</c:v>
                </c:pt>
                <c:pt idx="2">
                  <c:v>215.66</c:v>
                </c:pt>
                <c:pt idx="3">
                  <c:v>214.69</c:v>
                </c:pt>
                <c:pt idx="4">
                  <c:v>214.48</c:v>
                </c:pt>
                <c:pt idx="5">
                  <c:v>222.96</c:v>
                </c:pt>
                <c:pt idx="6">
                  <c:v>232.85</c:v>
                </c:pt>
                <c:pt idx="7">
                  <c:v>238.98</c:v>
                </c:pt>
                <c:pt idx="8">
                  <c:v>239.7</c:v>
                </c:pt>
                <c:pt idx="9">
                  <c:v>239.01</c:v>
                </c:pt>
                <c:pt idx="10">
                  <c:v>237.87</c:v>
                </c:pt>
                <c:pt idx="11">
                  <c:v>238.45</c:v>
                </c:pt>
                <c:pt idx="12">
                  <c:v>244.72</c:v>
                </c:pt>
                <c:pt idx="13">
                  <c:v>240.44</c:v>
                </c:pt>
                <c:pt idx="14">
                  <c:v>244.6</c:v>
                </c:pt>
                <c:pt idx="15">
                  <c:v>242.05</c:v>
                </c:pt>
                <c:pt idx="16">
                  <c:v>239.79</c:v>
                </c:pt>
                <c:pt idx="17">
                  <c:v>241.33</c:v>
                </c:pt>
                <c:pt idx="18">
                  <c:v>241.12</c:v>
                </c:pt>
                <c:pt idx="19">
                  <c:v>243.64</c:v>
                </c:pt>
                <c:pt idx="20">
                  <c:v>244.62</c:v>
                </c:pt>
                <c:pt idx="21">
                  <c:v>246.28</c:v>
                </c:pt>
                <c:pt idx="22">
                  <c:v>248.85</c:v>
                </c:pt>
                <c:pt idx="23">
                  <c:v>252.25</c:v>
                </c:pt>
                <c:pt idx="24">
                  <c:v>254.62</c:v>
                </c:pt>
                <c:pt idx="25">
                  <c:v>255.13</c:v>
                </c:pt>
                <c:pt idx="26">
                  <c:v>260.99</c:v>
                </c:pt>
                <c:pt idx="27">
                  <c:v>263.97000000000003</c:v>
                </c:pt>
                <c:pt idx="28">
                  <c:v>263.01</c:v>
                </c:pt>
                <c:pt idx="29">
                  <c:v>263.18</c:v>
                </c:pt>
                <c:pt idx="30">
                  <c:v>262.54000000000002</c:v>
                </c:pt>
                <c:pt idx="31">
                  <c:v>252.38</c:v>
                </c:pt>
                <c:pt idx="32" formatCode="0.00">
                  <c:v>251.98</c:v>
                </c:pt>
                <c:pt idx="33" formatCode="0.00">
                  <c:v>244.78</c:v>
                </c:pt>
                <c:pt idx="34" formatCode="0.00">
                  <c:v>244.66</c:v>
                </c:pt>
                <c:pt idx="35" formatCode="0.00">
                  <c:v>246.92</c:v>
                </c:pt>
                <c:pt idx="36" formatCode="0.00">
                  <c:v>247.22</c:v>
                </c:pt>
                <c:pt idx="37" formatCode="0.00">
                  <c:v>246.66</c:v>
                </c:pt>
                <c:pt idx="38" formatCode="0.00">
                  <c:v>241.36</c:v>
                </c:pt>
                <c:pt idx="39" formatCode="0.00">
                  <c:v>240.34</c:v>
                </c:pt>
                <c:pt idx="40" formatCode="0.00">
                  <c:v>238.54</c:v>
                </c:pt>
                <c:pt idx="41" formatCode="0.00">
                  <c:v>229.14</c:v>
                </c:pt>
                <c:pt idx="42" formatCode="0.00">
                  <c:v>225.6</c:v>
                </c:pt>
                <c:pt idx="43" formatCode="0.00">
                  <c:v>226.51</c:v>
                </c:pt>
                <c:pt idx="44" formatCode="0.00">
                  <c:v>225.83</c:v>
                </c:pt>
                <c:pt idx="45" formatCode="0.00">
                  <c:v>224.44</c:v>
                </c:pt>
                <c:pt idx="46" formatCode="0.00">
                  <c:v>224.32</c:v>
                </c:pt>
                <c:pt idx="47" formatCode="0.00">
                  <c:v>224.88</c:v>
                </c:pt>
                <c:pt idx="48" formatCode="0.00">
                  <c:v>224.1</c:v>
                </c:pt>
                <c:pt idx="49" formatCode="0.00">
                  <c:v>225.58</c:v>
                </c:pt>
                <c:pt idx="50" formatCode="0.00">
                  <c:v>224.07</c:v>
                </c:pt>
                <c:pt idx="51" formatCode="0.00">
                  <c:v>226.29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587-4B49-B217-944B1C2FFA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0652792"/>
        <c:axId val="450653576"/>
      </c:lineChart>
      <c:catAx>
        <c:axId val="1448021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2023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539716710374207"/>
              <c:y val="0.8720287011797012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4802544"/>
        <c:crosses val="autoZero"/>
        <c:auto val="1"/>
        <c:lblAlgn val="ctr"/>
        <c:lblOffset val="100"/>
        <c:noMultiLvlLbl val="0"/>
      </c:catAx>
      <c:valAx>
        <c:axId val="144802544"/>
        <c:scaling>
          <c:orientation val="minMax"/>
          <c:max val="103000"/>
          <c:min val="3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</a:t>
                </a:r>
                <a:r>
                  <a:rPr lang="sl-SI"/>
                  <a:t> KG</a:t>
                </a:r>
              </a:p>
            </c:rich>
          </c:tx>
          <c:layout>
            <c:manualLayout>
              <c:xMode val="edge"/>
              <c:yMode val="edge"/>
              <c:x val="4.9751250277647232E-3"/>
              <c:y val="0.2916900880778013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4802152"/>
        <c:crosses val="autoZero"/>
        <c:crossBetween val="between"/>
      </c:valAx>
      <c:valAx>
        <c:axId val="450653576"/>
        <c:scaling>
          <c:orientation val="minMax"/>
          <c:min val="13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layout>
            <c:manualLayout>
              <c:xMode val="edge"/>
              <c:yMode val="edge"/>
              <c:x val="0.97146759267541472"/>
              <c:y val="0.3216673100728924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0652792"/>
        <c:crosses val="max"/>
        <c:crossBetween val="between"/>
      </c:valAx>
      <c:catAx>
        <c:axId val="450652792"/>
        <c:scaling>
          <c:orientation val="minMax"/>
        </c:scaling>
        <c:delete val="1"/>
        <c:axPos val="b"/>
        <c:majorTickMark val="out"/>
        <c:minorTickMark val="none"/>
        <c:tickLblPos val="nextTo"/>
        <c:crossAx val="45065357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0.29612910462505121"/>
          <c:y val="0.93114416942657963"/>
          <c:w val="0.40774179074989758"/>
          <c:h val="6.155989418019813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2520293717729273E-2"/>
          <c:y val="1.7667929548133614E-2"/>
          <c:w val="0.91094802831271537"/>
          <c:h val="0.81896774003992789"/>
        </c:manualLayout>
      </c:layout>
      <c:lineChart>
        <c:grouping val="standard"/>
        <c:varyColors val="0"/>
        <c:ser>
          <c:idx val="1"/>
          <c:order val="0"/>
          <c:tx>
            <c:strRef>
              <c:f>'RAZRED S'!$F$67</c:f>
              <c:strCache>
                <c:ptCount val="1"/>
                <c:pt idx="0">
                  <c:v>S - 2021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'RAZRED S'!$B$68:$B$119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S'!$F$68:$F$119</c:f>
              <c:numCache>
                <c:formatCode>#,##0.00\ _€</c:formatCode>
                <c:ptCount val="52"/>
                <c:pt idx="0">
                  <c:v>152.96</c:v>
                </c:pt>
                <c:pt idx="1">
                  <c:v>154.1</c:v>
                </c:pt>
                <c:pt idx="2">
                  <c:v>153.47</c:v>
                </c:pt>
                <c:pt idx="3">
                  <c:v>154.31</c:v>
                </c:pt>
                <c:pt idx="4">
                  <c:v>154.44</c:v>
                </c:pt>
                <c:pt idx="5">
                  <c:v>153.22</c:v>
                </c:pt>
                <c:pt idx="6">
                  <c:v>158.19</c:v>
                </c:pt>
                <c:pt idx="7">
                  <c:v>160.80000000000001</c:v>
                </c:pt>
                <c:pt idx="8">
                  <c:v>168.21</c:v>
                </c:pt>
                <c:pt idx="9">
                  <c:v>175.40099387610701</c:v>
                </c:pt>
                <c:pt idx="10">
                  <c:v>184.85</c:v>
                </c:pt>
                <c:pt idx="11">
                  <c:v>184.9</c:v>
                </c:pt>
                <c:pt idx="12">
                  <c:v>184.83</c:v>
                </c:pt>
                <c:pt idx="13">
                  <c:v>187.11</c:v>
                </c:pt>
                <c:pt idx="14">
                  <c:v>185.42</c:v>
                </c:pt>
                <c:pt idx="15">
                  <c:v>184.52</c:v>
                </c:pt>
                <c:pt idx="16">
                  <c:v>180.91</c:v>
                </c:pt>
                <c:pt idx="17">
                  <c:v>181.41</c:v>
                </c:pt>
                <c:pt idx="18">
                  <c:v>181.22</c:v>
                </c:pt>
                <c:pt idx="19">
                  <c:v>185.26</c:v>
                </c:pt>
                <c:pt idx="20">
                  <c:v>190.14</c:v>
                </c:pt>
                <c:pt idx="21">
                  <c:v>190.88</c:v>
                </c:pt>
                <c:pt idx="22">
                  <c:v>193.45</c:v>
                </c:pt>
                <c:pt idx="23">
                  <c:v>192.14</c:v>
                </c:pt>
                <c:pt idx="24">
                  <c:v>188.02</c:v>
                </c:pt>
                <c:pt idx="25">
                  <c:v>188.55</c:v>
                </c:pt>
                <c:pt idx="26">
                  <c:v>188.56</c:v>
                </c:pt>
                <c:pt idx="27">
                  <c:v>188.59</c:v>
                </c:pt>
                <c:pt idx="28">
                  <c:v>188.96</c:v>
                </c:pt>
                <c:pt idx="29">
                  <c:v>188.73</c:v>
                </c:pt>
                <c:pt idx="30">
                  <c:v>187.75</c:v>
                </c:pt>
                <c:pt idx="31">
                  <c:v>183.32</c:v>
                </c:pt>
                <c:pt idx="32">
                  <c:v>184.38</c:v>
                </c:pt>
                <c:pt idx="33">
                  <c:v>182.56</c:v>
                </c:pt>
                <c:pt idx="34">
                  <c:v>177.78</c:v>
                </c:pt>
                <c:pt idx="35">
                  <c:v>177.51</c:v>
                </c:pt>
                <c:pt idx="36">
                  <c:v>177.24</c:v>
                </c:pt>
                <c:pt idx="37">
                  <c:v>178.08</c:v>
                </c:pt>
                <c:pt idx="38">
                  <c:v>177.18</c:v>
                </c:pt>
                <c:pt idx="39">
                  <c:v>173.76</c:v>
                </c:pt>
                <c:pt idx="40">
                  <c:v>174.03</c:v>
                </c:pt>
                <c:pt idx="41">
                  <c:v>173.8</c:v>
                </c:pt>
                <c:pt idx="42">
                  <c:v>172.07</c:v>
                </c:pt>
                <c:pt idx="43">
                  <c:v>168.55</c:v>
                </c:pt>
                <c:pt idx="44">
                  <c:v>169.42</c:v>
                </c:pt>
                <c:pt idx="45">
                  <c:v>169.07</c:v>
                </c:pt>
                <c:pt idx="46">
                  <c:v>168.79</c:v>
                </c:pt>
                <c:pt idx="47">
                  <c:v>168.38</c:v>
                </c:pt>
                <c:pt idx="48">
                  <c:v>168.87</c:v>
                </c:pt>
                <c:pt idx="49">
                  <c:v>168.48</c:v>
                </c:pt>
                <c:pt idx="50">
                  <c:v>168.58</c:v>
                </c:pt>
                <c:pt idx="51">
                  <c:v>168.35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C77-4BF3-823B-84BDA5A36FAD}"/>
            </c:ext>
          </c:extLst>
        </c:ser>
        <c:ser>
          <c:idx val="2"/>
          <c:order val="1"/>
          <c:tx>
            <c:strRef>
              <c:f>'RAZRED S'!$G$67</c:f>
              <c:strCache>
                <c:ptCount val="1"/>
                <c:pt idx="0">
                  <c:v>S - 2022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'RAZRED S'!$B$68:$B$119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S'!$G$68:$G$119</c:f>
              <c:numCache>
                <c:formatCode>0.00_ ;[Red]\-0.00\ </c:formatCode>
                <c:ptCount val="52"/>
                <c:pt idx="0">
                  <c:v>168.26</c:v>
                </c:pt>
                <c:pt idx="1">
                  <c:v>168.69</c:v>
                </c:pt>
                <c:pt idx="2">
                  <c:v>167.94</c:v>
                </c:pt>
                <c:pt idx="3">
                  <c:v>163.25</c:v>
                </c:pt>
                <c:pt idx="4">
                  <c:v>162.88</c:v>
                </c:pt>
                <c:pt idx="5">
                  <c:v>163.44999999999999</c:v>
                </c:pt>
                <c:pt idx="6">
                  <c:v>162.06</c:v>
                </c:pt>
                <c:pt idx="7">
                  <c:v>163.15</c:v>
                </c:pt>
                <c:pt idx="8">
                  <c:v>172.72</c:v>
                </c:pt>
                <c:pt idx="9">
                  <c:v>188.84</c:v>
                </c:pt>
                <c:pt idx="10">
                  <c:v>214.69</c:v>
                </c:pt>
                <c:pt idx="11">
                  <c:v>223.8</c:v>
                </c:pt>
                <c:pt idx="12">
                  <c:v>228.81</c:v>
                </c:pt>
                <c:pt idx="13">
                  <c:v>230.39</c:v>
                </c:pt>
                <c:pt idx="14">
                  <c:v>230</c:v>
                </c:pt>
                <c:pt idx="15">
                  <c:v>232.29</c:v>
                </c:pt>
                <c:pt idx="16">
                  <c:v>232.19</c:v>
                </c:pt>
                <c:pt idx="17">
                  <c:v>228.26</c:v>
                </c:pt>
                <c:pt idx="18">
                  <c:v>218.4</c:v>
                </c:pt>
                <c:pt idx="19">
                  <c:v>216.71</c:v>
                </c:pt>
                <c:pt idx="20">
                  <c:v>218.66</c:v>
                </c:pt>
                <c:pt idx="21">
                  <c:v>218.93</c:v>
                </c:pt>
                <c:pt idx="22">
                  <c:v>218.23</c:v>
                </c:pt>
                <c:pt idx="23">
                  <c:v>216.9</c:v>
                </c:pt>
                <c:pt idx="24">
                  <c:v>219.12</c:v>
                </c:pt>
                <c:pt idx="25">
                  <c:v>222.83</c:v>
                </c:pt>
                <c:pt idx="26">
                  <c:v>222.11</c:v>
                </c:pt>
                <c:pt idx="27">
                  <c:v>224.46</c:v>
                </c:pt>
                <c:pt idx="28">
                  <c:v>214.74</c:v>
                </c:pt>
                <c:pt idx="29">
                  <c:v>224.26</c:v>
                </c:pt>
                <c:pt idx="30">
                  <c:v>224.93</c:v>
                </c:pt>
                <c:pt idx="31">
                  <c:v>228.12</c:v>
                </c:pt>
                <c:pt idx="32">
                  <c:v>234.95</c:v>
                </c:pt>
                <c:pt idx="33">
                  <c:v>238.55</c:v>
                </c:pt>
                <c:pt idx="34">
                  <c:v>240.48</c:v>
                </c:pt>
                <c:pt idx="35">
                  <c:v>241.8</c:v>
                </c:pt>
                <c:pt idx="36">
                  <c:v>246.25</c:v>
                </c:pt>
                <c:pt idx="37">
                  <c:v>244.23</c:v>
                </c:pt>
                <c:pt idx="38">
                  <c:v>243.66</c:v>
                </c:pt>
                <c:pt idx="39">
                  <c:v>235.15</c:v>
                </c:pt>
                <c:pt idx="40">
                  <c:v>235.4</c:v>
                </c:pt>
                <c:pt idx="41">
                  <c:v>232.13</c:v>
                </c:pt>
                <c:pt idx="42">
                  <c:v>223.92</c:v>
                </c:pt>
                <c:pt idx="43">
                  <c:v>224.53</c:v>
                </c:pt>
                <c:pt idx="44">
                  <c:v>224.61</c:v>
                </c:pt>
                <c:pt idx="45">
                  <c:v>222.99</c:v>
                </c:pt>
                <c:pt idx="46">
                  <c:v>223.95</c:v>
                </c:pt>
                <c:pt idx="47">
                  <c:v>229.67</c:v>
                </c:pt>
                <c:pt idx="48">
                  <c:v>234.3</c:v>
                </c:pt>
                <c:pt idx="49">
                  <c:v>234.3</c:v>
                </c:pt>
                <c:pt idx="50">
                  <c:v>235.54</c:v>
                </c:pt>
                <c:pt idx="51">
                  <c:v>235.48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77-4BF3-823B-84BDA5A36FAD}"/>
            </c:ext>
          </c:extLst>
        </c:ser>
        <c:ser>
          <c:idx val="3"/>
          <c:order val="2"/>
          <c:tx>
            <c:strRef>
              <c:f>'RAZRED S'!$H$67</c:f>
              <c:strCache>
                <c:ptCount val="1"/>
                <c:pt idx="0">
                  <c:v>S - 2023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'RAZRED S'!$B$68:$B$119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S'!$H$68:$H$119</c:f>
              <c:numCache>
                <c:formatCode>0.00_ ;[Red]\-0.00\ </c:formatCode>
                <c:ptCount val="52"/>
                <c:pt idx="0">
                  <c:v>234.84</c:v>
                </c:pt>
                <c:pt idx="1">
                  <c:v>234.97</c:v>
                </c:pt>
                <c:pt idx="2">
                  <c:v>234.32</c:v>
                </c:pt>
                <c:pt idx="3">
                  <c:v>233.64</c:v>
                </c:pt>
                <c:pt idx="4">
                  <c:v>234.03</c:v>
                </c:pt>
                <c:pt idx="5">
                  <c:v>241.8</c:v>
                </c:pt>
                <c:pt idx="6">
                  <c:v>252.13</c:v>
                </c:pt>
                <c:pt idx="7">
                  <c:v>260.41000000000003</c:v>
                </c:pt>
                <c:pt idx="8">
                  <c:v>257.39999999999998</c:v>
                </c:pt>
                <c:pt idx="9">
                  <c:v>257.52</c:v>
                </c:pt>
                <c:pt idx="10">
                  <c:v>258.36</c:v>
                </c:pt>
                <c:pt idx="11">
                  <c:v>259.14</c:v>
                </c:pt>
                <c:pt idx="12">
                  <c:v>265.10000000000002</c:v>
                </c:pt>
                <c:pt idx="13">
                  <c:v>263.04000000000002</c:v>
                </c:pt>
                <c:pt idx="14">
                  <c:v>264</c:v>
                </c:pt>
                <c:pt idx="15">
                  <c:v>263.87</c:v>
                </c:pt>
                <c:pt idx="16">
                  <c:v>263.07</c:v>
                </c:pt>
                <c:pt idx="17">
                  <c:v>264.64999999999998</c:v>
                </c:pt>
                <c:pt idx="18">
                  <c:v>262.20999999999998</c:v>
                </c:pt>
                <c:pt idx="19">
                  <c:v>264.45999999999998</c:v>
                </c:pt>
                <c:pt idx="20">
                  <c:v>264.89</c:v>
                </c:pt>
                <c:pt idx="21">
                  <c:v>268.67</c:v>
                </c:pt>
                <c:pt idx="22">
                  <c:v>270.19</c:v>
                </c:pt>
                <c:pt idx="23">
                  <c:v>272.66000000000003</c:v>
                </c:pt>
                <c:pt idx="24">
                  <c:v>274.89999999999998</c:v>
                </c:pt>
                <c:pt idx="25">
                  <c:v>272.89999999999998</c:v>
                </c:pt>
                <c:pt idx="26">
                  <c:v>280.27</c:v>
                </c:pt>
                <c:pt idx="27">
                  <c:v>283.06</c:v>
                </c:pt>
                <c:pt idx="28">
                  <c:v>280.42</c:v>
                </c:pt>
                <c:pt idx="29">
                  <c:v>282.11</c:v>
                </c:pt>
                <c:pt idx="30">
                  <c:v>279.55</c:v>
                </c:pt>
                <c:pt idx="31">
                  <c:v>270.60000000000002</c:v>
                </c:pt>
                <c:pt idx="32">
                  <c:v>270.5</c:v>
                </c:pt>
                <c:pt idx="33">
                  <c:v>264.26</c:v>
                </c:pt>
                <c:pt idx="34">
                  <c:v>264.5</c:v>
                </c:pt>
                <c:pt idx="35">
                  <c:v>263.92</c:v>
                </c:pt>
                <c:pt idx="36">
                  <c:v>263.3</c:v>
                </c:pt>
                <c:pt idx="37">
                  <c:v>263.54000000000002</c:v>
                </c:pt>
                <c:pt idx="38">
                  <c:v>258.72000000000003</c:v>
                </c:pt>
                <c:pt idx="39">
                  <c:v>257.92</c:v>
                </c:pt>
                <c:pt idx="40">
                  <c:v>256.61</c:v>
                </c:pt>
                <c:pt idx="41">
                  <c:v>246.86</c:v>
                </c:pt>
                <c:pt idx="42">
                  <c:v>242.38</c:v>
                </c:pt>
                <c:pt idx="43">
                  <c:v>243.49</c:v>
                </c:pt>
                <c:pt idx="44">
                  <c:v>243.34</c:v>
                </c:pt>
                <c:pt idx="45">
                  <c:v>243.33</c:v>
                </c:pt>
                <c:pt idx="46">
                  <c:v>242.9</c:v>
                </c:pt>
                <c:pt idx="47">
                  <c:v>243.9</c:v>
                </c:pt>
                <c:pt idx="48">
                  <c:v>243.02</c:v>
                </c:pt>
                <c:pt idx="49">
                  <c:v>241.94</c:v>
                </c:pt>
                <c:pt idx="50">
                  <c:v>241.97</c:v>
                </c:pt>
                <c:pt idx="51">
                  <c:v>243.15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C77-4BF3-823B-84BDA5A36F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0653184"/>
        <c:axId val="450655144"/>
      </c:lineChart>
      <c:catAx>
        <c:axId val="4506531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</a:t>
                </a:r>
              </a:p>
            </c:rich>
          </c:tx>
          <c:layout>
            <c:manualLayout>
              <c:xMode val="edge"/>
              <c:yMode val="edge"/>
              <c:x val="0.47969908199580513"/>
              <c:y val="0.8887410545896092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0655144"/>
        <c:crosses val="autoZero"/>
        <c:auto val="1"/>
        <c:lblAlgn val="ctr"/>
        <c:lblOffset val="100"/>
        <c:noMultiLvlLbl val="0"/>
      </c:catAx>
      <c:valAx>
        <c:axId val="450655144"/>
        <c:scaling>
          <c:orientation val="minMax"/>
          <c:max val="290"/>
          <c:min val="1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 sz="1000" b="0" i="0" baseline="0">
                    <a:effectLst/>
                  </a:rPr>
                  <a:t>CENA V 100€/KG</a:t>
                </a:r>
                <a:endParaRPr lang="sl-SI" sz="1000">
                  <a:effectLst/>
                </a:endParaRPr>
              </a:p>
            </c:rich>
          </c:tx>
          <c:layout>
            <c:manualLayout>
              <c:xMode val="edge"/>
              <c:yMode val="edge"/>
              <c:x val="5.2253423756443091E-3"/>
              <c:y val="0.3897088584574812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\ _€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0653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013028588897319"/>
          <c:y val="0.93928392138626193"/>
          <c:w val="0.2501901129733422"/>
          <c:h val="5.428262709739384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7513450481446417E-2"/>
          <c:y val="1.8923409767577504E-2"/>
          <c:w val="0.82871198651488209"/>
          <c:h val="0.812994228434623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'RAZRED S'!$C$9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'RAZRED S'!$B$10:$B$61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S'!$C$10:$C$61</c:f>
              <c:numCache>
                <c:formatCode>#,##0</c:formatCode>
                <c:ptCount val="52"/>
                <c:pt idx="0">
                  <c:v>173852</c:v>
                </c:pt>
                <c:pt idx="1">
                  <c:v>174375</c:v>
                </c:pt>
                <c:pt idx="2">
                  <c:v>170473</c:v>
                </c:pt>
                <c:pt idx="3">
                  <c:v>151417</c:v>
                </c:pt>
                <c:pt idx="4">
                  <c:v>157080</c:v>
                </c:pt>
                <c:pt idx="5">
                  <c:v>149851</c:v>
                </c:pt>
                <c:pt idx="6">
                  <c:v>158844</c:v>
                </c:pt>
                <c:pt idx="7">
                  <c:v>145794</c:v>
                </c:pt>
                <c:pt idx="8">
                  <c:v>139298</c:v>
                </c:pt>
                <c:pt idx="9">
                  <c:v>142711</c:v>
                </c:pt>
                <c:pt idx="10">
                  <c:v>121004</c:v>
                </c:pt>
                <c:pt idx="11">
                  <c:v>158331</c:v>
                </c:pt>
                <c:pt idx="12">
                  <c:v>146786</c:v>
                </c:pt>
                <c:pt idx="13">
                  <c:v>161577</c:v>
                </c:pt>
                <c:pt idx="14">
                  <c:v>109053</c:v>
                </c:pt>
                <c:pt idx="15">
                  <c:v>142733</c:v>
                </c:pt>
                <c:pt idx="16">
                  <c:v>174765</c:v>
                </c:pt>
                <c:pt idx="17">
                  <c:v>124681</c:v>
                </c:pt>
                <c:pt idx="18">
                  <c:v>139147</c:v>
                </c:pt>
                <c:pt idx="19">
                  <c:v>147655</c:v>
                </c:pt>
                <c:pt idx="20">
                  <c:v>148057</c:v>
                </c:pt>
                <c:pt idx="21">
                  <c:v>126908</c:v>
                </c:pt>
                <c:pt idx="22">
                  <c:v>151819</c:v>
                </c:pt>
                <c:pt idx="23">
                  <c:v>152857</c:v>
                </c:pt>
                <c:pt idx="24">
                  <c:v>152390</c:v>
                </c:pt>
                <c:pt idx="25">
                  <c:v>168332</c:v>
                </c:pt>
                <c:pt idx="26">
                  <c:v>149819</c:v>
                </c:pt>
                <c:pt idx="27">
                  <c:v>140094</c:v>
                </c:pt>
                <c:pt idx="28">
                  <c:v>136848</c:v>
                </c:pt>
                <c:pt idx="29">
                  <c:v>139286</c:v>
                </c:pt>
                <c:pt idx="30">
                  <c:v>145995</c:v>
                </c:pt>
                <c:pt idx="31">
                  <c:v>148245</c:v>
                </c:pt>
                <c:pt idx="32">
                  <c:v>169654</c:v>
                </c:pt>
                <c:pt idx="33">
                  <c:v>143966</c:v>
                </c:pt>
                <c:pt idx="34">
                  <c:v>145081</c:v>
                </c:pt>
                <c:pt idx="35">
                  <c:v>166280</c:v>
                </c:pt>
                <c:pt idx="36">
                  <c:v>152466</c:v>
                </c:pt>
                <c:pt idx="37">
                  <c:v>171790</c:v>
                </c:pt>
                <c:pt idx="38">
                  <c:v>146713</c:v>
                </c:pt>
                <c:pt idx="39">
                  <c:v>137840</c:v>
                </c:pt>
                <c:pt idx="40">
                  <c:v>162379</c:v>
                </c:pt>
                <c:pt idx="41">
                  <c:v>164592</c:v>
                </c:pt>
                <c:pt idx="42">
                  <c:v>162712</c:v>
                </c:pt>
                <c:pt idx="43">
                  <c:v>129452</c:v>
                </c:pt>
                <c:pt idx="44">
                  <c:v>151138</c:v>
                </c:pt>
                <c:pt idx="45">
                  <c:v>157615</c:v>
                </c:pt>
                <c:pt idx="46">
                  <c:v>146608</c:v>
                </c:pt>
                <c:pt idx="47">
                  <c:v>157916</c:v>
                </c:pt>
                <c:pt idx="48">
                  <c:v>151788</c:v>
                </c:pt>
                <c:pt idx="49">
                  <c:v>173494</c:v>
                </c:pt>
                <c:pt idx="50">
                  <c:v>193954</c:v>
                </c:pt>
                <c:pt idx="51">
                  <c:v>115717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082-4FDB-9917-82CC8E3FA7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0650048"/>
        <c:axId val="450650832"/>
      </c:barChart>
      <c:lineChart>
        <c:grouping val="standard"/>
        <c:varyColors val="0"/>
        <c:ser>
          <c:idx val="2"/>
          <c:order val="1"/>
          <c:tx>
            <c:strRef>
              <c:f>'RAZRED S'!$D$9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'RAZRED S'!$B$10:$B$61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S'!$D$10:$D$61</c:f>
              <c:numCache>
                <c:formatCode>0.00_ ;[Red]\-0.00\ </c:formatCode>
                <c:ptCount val="52"/>
                <c:pt idx="0">
                  <c:v>234.84</c:v>
                </c:pt>
                <c:pt idx="1">
                  <c:v>234.97</c:v>
                </c:pt>
                <c:pt idx="2">
                  <c:v>234.32</c:v>
                </c:pt>
                <c:pt idx="3">
                  <c:v>233.64</c:v>
                </c:pt>
                <c:pt idx="4">
                  <c:v>234.03</c:v>
                </c:pt>
                <c:pt idx="5">
                  <c:v>241.8</c:v>
                </c:pt>
                <c:pt idx="6">
                  <c:v>252.13</c:v>
                </c:pt>
                <c:pt idx="7">
                  <c:v>260.41000000000003</c:v>
                </c:pt>
                <c:pt idx="8">
                  <c:v>257.39999999999998</c:v>
                </c:pt>
                <c:pt idx="9">
                  <c:v>257.52</c:v>
                </c:pt>
                <c:pt idx="10">
                  <c:v>258.36</c:v>
                </c:pt>
                <c:pt idx="11">
                  <c:v>259.14</c:v>
                </c:pt>
                <c:pt idx="12">
                  <c:v>265.10000000000002</c:v>
                </c:pt>
                <c:pt idx="13">
                  <c:v>263.04000000000002</c:v>
                </c:pt>
                <c:pt idx="14">
                  <c:v>264</c:v>
                </c:pt>
                <c:pt idx="15">
                  <c:v>263.87</c:v>
                </c:pt>
                <c:pt idx="16">
                  <c:v>263.07</c:v>
                </c:pt>
                <c:pt idx="17">
                  <c:v>264.64999999999998</c:v>
                </c:pt>
                <c:pt idx="18">
                  <c:v>262.20999999999998</c:v>
                </c:pt>
                <c:pt idx="19">
                  <c:v>264.45999999999998</c:v>
                </c:pt>
                <c:pt idx="20">
                  <c:v>264.89</c:v>
                </c:pt>
                <c:pt idx="21">
                  <c:v>268.67</c:v>
                </c:pt>
                <c:pt idx="22">
                  <c:v>270.19</c:v>
                </c:pt>
                <c:pt idx="23">
                  <c:v>272.66000000000003</c:v>
                </c:pt>
                <c:pt idx="24">
                  <c:v>274.89999999999998</c:v>
                </c:pt>
                <c:pt idx="25">
                  <c:v>272.89999999999998</c:v>
                </c:pt>
                <c:pt idx="26">
                  <c:v>280.27</c:v>
                </c:pt>
                <c:pt idx="27" formatCode="0.00">
                  <c:v>283.06</c:v>
                </c:pt>
                <c:pt idx="28" formatCode="0.00">
                  <c:v>280.42</c:v>
                </c:pt>
                <c:pt idx="29" formatCode="0.00">
                  <c:v>282.11</c:v>
                </c:pt>
                <c:pt idx="30" formatCode="0.00">
                  <c:v>279.55</c:v>
                </c:pt>
                <c:pt idx="31" formatCode="0.00">
                  <c:v>270.60000000000002</c:v>
                </c:pt>
                <c:pt idx="32" formatCode="0.00">
                  <c:v>270.5</c:v>
                </c:pt>
                <c:pt idx="33" formatCode="0.00">
                  <c:v>264.26</c:v>
                </c:pt>
                <c:pt idx="34" formatCode="0.00">
                  <c:v>264.5</c:v>
                </c:pt>
                <c:pt idx="35" formatCode="0.00">
                  <c:v>263.92</c:v>
                </c:pt>
                <c:pt idx="36" formatCode="0.00">
                  <c:v>263.3</c:v>
                </c:pt>
                <c:pt idx="37" formatCode="0.00">
                  <c:v>263.54000000000002</c:v>
                </c:pt>
                <c:pt idx="38" formatCode="0.00">
                  <c:v>258.72000000000003</c:v>
                </c:pt>
                <c:pt idx="39" formatCode="0.00">
                  <c:v>257.92</c:v>
                </c:pt>
                <c:pt idx="40" formatCode="0.00">
                  <c:v>256.61</c:v>
                </c:pt>
                <c:pt idx="41" formatCode="0.00">
                  <c:v>246.86</c:v>
                </c:pt>
                <c:pt idx="42" formatCode="0.00">
                  <c:v>242.38</c:v>
                </c:pt>
                <c:pt idx="43" formatCode="0.00">
                  <c:v>243.49</c:v>
                </c:pt>
                <c:pt idx="44" formatCode="0.00">
                  <c:v>243.34</c:v>
                </c:pt>
                <c:pt idx="45" formatCode="0.00">
                  <c:v>243.33</c:v>
                </c:pt>
                <c:pt idx="46" formatCode="0.00">
                  <c:v>242.9</c:v>
                </c:pt>
                <c:pt idx="47" formatCode="0.00">
                  <c:v>243.9</c:v>
                </c:pt>
                <c:pt idx="48" formatCode="0.00">
                  <c:v>243.02</c:v>
                </c:pt>
                <c:pt idx="49" formatCode="0.00">
                  <c:v>241.94</c:v>
                </c:pt>
                <c:pt idx="50" formatCode="0.00">
                  <c:v>241.97</c:v>
                </c:pt>
                <c:pt idx="51" formatCode="0.00">
                  <c:v>243.15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082-4FDB-9917-82CC8E3FA7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0653968"/>
        <c:axId val="450655536"/>
      </c:lineChart>
      <c:catAx>
        <c:axId val="4506500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2023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5363624818158726"/>
              <c:y val="0.8894740483021018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0650832"/>
        <c:crosses val="autoZero"/>
        <c:auto val="1"/>
        <c:lblAlgn val="ctr"/>
        <c:lblOffset val="100"/>
        <c:noMultiLvlLbl val="0"/>
      </c:catAx>
      <c:valAx>
        <c:axId val="450650832"/>
        <c:scaling>
          <c:orientation val="minMax"/>
          <c:max val="200000"/>
          <c:min val="11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5.8651026392961877E-3"/>
              <c:y val="0.306453980074196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0650048"/>
        <c:crosses val="autoZero"/>
        <c:crossBetween val="between"/>
      </c:valAx>
      <c:valAx>
        <c:axId val="450655536"/>
        <c:scaling>
          <c:orientation val="minMax"/>
          <c:max val="290"/>
          <c:min val="23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</a:t>
                </a:r>
                <a:r>
                  <a:rPr lang="sl-SI"/>
                  <a:t> €/100 kg</a:t>
                </a:r>
              </a:p>
            </c:rich>
          </c:tx>
          <c:layout>
            <c:manualLayout>
              <c:xMode val="edge"/>
              <c:yMode val="edge"/>
              <c:x val="0.97184011822569083"/>
              <c:y val="0.2825780110819481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0653968"/>
        <c:crosses val="max"/>
        <c:crossBetween val="between"/>
      </c:valAx>
      <c:catAx>
        <c:axId val="4506539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5065553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466691297018965"/>
          <c:y val="0.93841475241951344"/>
          <c:w val="0.29066617405962086"/>
          <c:h val="5.813994180959938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385888243742414E-2"/>
          <c:y val="3.7302576719986255E-2"/>
          <c:w val="0.840045694283022"/>
          <c:h val="0.8079661215898510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'RAZRED U'!$C$9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'RAZRED U'!$C$10:$C$61</c:f>
              <c:numCache>
                <c:formatCode>#,##0</c:formatCode>
                <c:ptCount val="52"/>
                <c:pt idx="0">
                  <c:v>8515</c:v>
                </c:pt>
                <c:pt idx="1">
                  <c:v>5655</c:v>
                </c:pt>
                <c:pt idx="2">
                  <c:v>6285</c:v>
                </c:pt>
                <c:pt idx="3">
                  <c:v>8842</c:v>
                </c:pt>
                <c:pt idx="4">
                  <c:v>8198</c:v>
                </c:pt>
                <c:pt idx="5">
                  <c:v>6302</c:v>
                </c:pt>
                <c:pt idx="6">
                  <c:v>6793</c:v>
                </c:pt>
                <c:pt idx="7">
                  <c:v>8175</c:v>
                </c:pt>
                <c:pt idx="8">
                  <c:v>9437</c:v>
                </c:pt>
                <c:pt idx="9">
                  <c:v>9554</c:v>
                </c:pt>
                <c:pt idx="10">
                  <c:v>14493</c:v>
                </c:pt>
                <c:pt idx="11">
                  <c:v>9237</c:v>
                </c:pt>
                <c:pt idx="12">
                  <c:v>13202</c:v>
                </c:pt>
                <c:pt idx="13">
                  <c:v>17656</c:v>
                </c:pt>
                <c:pt idx="14">
                  <c:v>11402</c:v>
                </c:pt>
                <c:pt idx="15">
                  <c:v>15152</c:v>
                </c:pt>
                <c:pt idx="16">
                  <c:v>13700</c:v>
                </c:pt>
                <c:pt idx="17">
                  <c:v>8208</c:v>
                </c:pt>
                <c:pt idx="18">
                  <c:v>11570</c:v>
                </c:pt>
                <c:pt idx="19">
                  <c:v>11542</c:v>
                </c:pt>
                <c:pt idx="20">
                  <c:v>18903</c:v>
                </c:pt>
                <c:pt idx="21">
                  <c:v>20251</c:v>
                </c:pt>
                <c:pt idx="22">
                  <c:v>19890</c:v>
                </c:pt>
                <c:pt idx="23">
                  <c:v>15088</c:v>
                </c:pt>
                <c:pt idx="24">
                  <c:v>13283</c:v>
                </c:pt>
                <c:pt idx="25">
                  <c:v>9661</c:v>
                </c:pt>
                <c:pt idx="26">
                  <c:v>7047</c:v>
                </c:pt>
                <c:pt idx="27">
                  <c:v>6053</c:v>
                </c:pt>
                <c:pt idx="28">
                  <c:v>9380</c:v>
                </c:pt>
                <c:pt idx="29">
                  <c:v>9858</c:v>
                </c:pt>
                <c:pt idx="30">
                  <c:v>6178</c:v>
                </c:pt>
                <c:pt idx="31">
                  <c:v>9388</c:v>
                </c:pt>
                <c:pt idx="32">
                  <c:v>8432</c:v>
                </c:pt>
                <c:pt idx="33">
                  <c:v>10321</c:v>
                </c:pt>
                <c:pt idx="34">
                  <c:v>10372</c:v>
                </c:pt>
                <c:pt idx="35">
                  <c:v>10866</c:v>
                </c:pt>
                <c:pt idx="36">
                  <c:v>8477</c:v>
                </c:pt>
                <c:pt idx="37">
                  <c:v>6559</c:v>
                </c:pt>
                <c:pt idx="38">
                  <c:v>8298</c:v>
                </c:pt>
                <c:pt idx="39">
                  <c:v>12192</c:v>
                </c:pt>
                <c:pt idx="40">
                  <c:v>12376</c:v>
                </c:pt>
                <c:pt idx="41">
                  <c:v>10811</c:v>
                </c:pt>
                <c:pt idx="42">
                  <c:v>10498</c:v>
                </c:pt>
                <c:pt idx="43">
                  <c:v>2620</c:v>
                </c:pt>
                <c:pt idx="44">
                  <c:v>6898</c:v>
                </c:pt>
                <c:pt idx="45">
                  <c:v>8818</c:v>
                </c:pt>
                <c:pt idx="46">
                  <c:v>7118</c:v>
                </c:pt>
                <c:pt idx="47">
                  <c:v>6217</c:v>
                </c:pt>
                <c:pt idx="48">
                  <c:v>12054</c:v>
                </c:pt>
                <c:pt idx="49">
                  <c:v>10194</c:v>
                </c:pt>
                <c:pt idx="50">
                  <c:v>10195</c:v>
                </c:pt>
                <c:pt idx="51">
                  <c:v>5910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88-46AF-80D2-6649EC808C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4051288"/>
        <c:axId val="674051944"/>
      </c:barChart>
      <c:lineChart>
        <c:grouping val="standard"/>
        <c:varyColors val="0"/>
        <c:ser>
          <c:idx val="1"/>
          <c:order val="1"/>
          <c:tx>
            <c:strRef>
              <c:f>'RAZRED U'!$D$9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'RAZRED U'!$D$10:$D$61</c:f>
              <c:numCache>
                <c:formatCode>0.00_ ;[Red]\-0.00\ </c:formatCode>
                <c:ptCount val="52"/>
                <c:pt idx="0">
                  <c:v>197.68</c:v>
                </c:pt>
                <c:pt idx="1">
                  <c:v>198.9</c:v>
                </c:pt>
                <c:pt idx="2">
                  <c:v>196.92</c:v>
                </c:pt>
                <c:pt idx="3">
                  <c:v>195.32</c:v>
                </c:pt>
                <c:pt idx="4">
                  <c:v>195.42</c:v>
                </c:pt>
                <c:pt idx="5">
                  <c:v>206.22</c:v>
                </c:pt>
                <c:pt idx="6">
                  <c:v>214.98</c:v>
                </c:pt>
                <c:pt idx="7">
                  <c:v>221.29</c:v>
                </c:pt>
                <c:pt idx="8">
                  <c:v>221.51</c:v>
                </c:pt>
                <c:pt idx="9">
                  <c:v>222.73</c:v>
                </c:pt>
                <c:pt idx="10">
                  <c:v>219.19</c:v>
                </c:pt>
                <c:pt idx="11">
                  <c:v>218.21</c:v>
                </c:pt>
                <c:pt idx="12">
                  <c:v>226.38</c:v>
                </c:pt>
                <c:pt idx="13">
                  <c:v>220.77</c:v>
                </c:pt>
                <c:pt idx="14">
                  <c:v>225.49</c:v>
                </c:pt>
                <c:pt idx="15">
                  <c:v>219.62</c:v>
                </c:pt>
                <c:pt idx="16">
                  <c:v>219.67</c:v>
                </c:pt>
                <c:pt idx="17">
                  <c:v>222.64</c:v>
                </c:pt>
                <c:pt idx="18">
                  <c:v>223.2</c:v>
                </c:pt>
                <c:pt idx="19">
                  <c:v>223.82</c:v>
                </c:pt>
                <c:pt idx="20">
                  <c:v>221.46</c:v>
                </c:pt>
                <c:pt idx="21">
                  <c:v>225.32</c:v>
                </c:pt>
                <c:pt idx="22">
                  <c:v>227.99</c:v>
                </c:pt>
                <c:pt idx="23">
                  <c:v>232.52</c:v>
                </c:pt>
                <c:pt idx="24">
                  <c:v>234.57</c:v>
                </c:pt>
                <c:pt idx="25">
                  <c:v>235.05</c:v>
                </c:pt>
                <c:pt idx="26">
                  <c:v>242.19</c:v>
                </c:pt>
                <c:pt idx="27" formatCode="0.00">
                  <c:v>244.02</c:v>
                </c:pt>
                <c:pt idx="28" formatCode="0.00">
                  <c:v>244.03</c:v>
                </c:pt>
                <c:pt idx="29" formatCode="0.00">
                  <c:v>243.84</c:v>
                </c:pt>
                <c:pt idx="30" formatCode="0.00">
                  <c:v>241.68</c:v>
                </c:pt>
                <c:pt idx="31" formatCode="0.00">
                  <c:v>234.18</c:v>
                </c:pt>
                <c:pt idx="32" formatCode="0.00">
                  <c:v>233.27</c:v>
                </c:pt>
                <c:pt idx="33" formatCode="0.00">
                  <c:v>226.29</c:v>
                </c:pt>
                <c:pt idx="34" formatCode="0.00">
                  <c:v>228.7</c:v>
                </c:pt>
                <c:pt idx="35" formatCode="0.00">
                  <c:v>228.73</c:v>
                </c:pt>
                <c:pt idx="36" formatCode="0.00">
                  <c:v>229.5</c:v>
                </c:pt>
                <c:pt idx="37" formatCode="0.00">
                  <c:v>228.58</c:v>
                </c:pt>
                <c:pt idx="38" formatCode="0.00">
                  <c:v>223.71</c:v>
                </c:pt>
                <c:pt idx="39" formatCode="0.00">
                  <c:v>222.03</c:v>
                </c:pt>
                <c:pt idx="40" formatCode="0.00">
                  <c:v>219.86</c:v>
                </c:pt>
                <c:pt idx="41" formatCode="0.00">
                  <c:v>209.58</c:v>
                </c:pt>
                <c:pt idx="42" formatCode="0.00">
                  <c:v>209.94</c:v>
                </c:pt>
                <c:pt idx="43" formatCode="0.00">
                  <c:v>211.78</c:v>
                </c:pt>
                <c:pt idx="44" formatCode="0.00">
                  <c:v>208.43</c:v>
                </c:pt>
                <c:pt idx="45" formatCode="0.00">
                  <c:v>206.63</c:v>
                </c:pt>
                <c:pt idx="46" formatCode="0.00">
                  <c:v>207.82</c:v>
                </c:pt>
                <c:pt idx="47" formatCode="0.00">
                  <c:v>206.01</c:v>
                </c:pt>
                <c:pt idx="48" formatCode="0.00">
                  <c:v>204.84</c:v>
                </c:pt>
                <c:pt idx="49" formatCode="0.00">
                  <c:v>208.04</c:v>
                </c:pt>
                <c:pt idx="50" formatCode="0.00">
                  <c:v>206.48</c:v>
                </c:pt>
                <c:pt idx="51" formatCode="0.00">
                  <c:v>209.25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A88-46AF-80D2-6649EC808C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1965200"/>
        <c:axId val="421964544"/>
      </c:lineChart>
      <c:catAx>
        <c:axId val="6740512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2023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74051944"/>
        <c:crosses val="autoZero"/>
        <c:auto val="1"/>
        <c:lblAlgn val="ctr"/>
        <c:lblOffset val="100"/>
        <c:noMultiLvlLbl val="0"/>
      </c:catAx>
      <c:valAx>
        <c:axId val="674051944"/>
        <c:scaling>
          <c:orientation val="minMax"/>
          <c:max val="18000"/>
          <c:min val="2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74051288"/>
        <c:crosses val="autoZero"/>
        <c:crossBetween val="between"/>
      </c:valAx>
      <c:valAx>
        <c:axId val="421964544"/>
        <c:scaling>
          <c:orientation val="minMax"/>
          <c:max val="250"/>
          <c:min val="19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</a:rPr>
                  <a:t>cena v €/100 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21965200"/>
        <c:crosses val="max"/>
        <c:crossBetween val="between"/>
      </c:valAx>
      <c:catAx>
        <c:axId val="421965200"/>
        <c:scaling>
          <c:orientation val="minMax"/>
        </c:scaling>
        <c:delete val="1"/>
        <c:axPos val="b"/>
        <c:majorTickMark val="out"/>
        <c:minorTickMark val="none"/>
        <c:tickLblPos val="nextTo"/>
        <c:crossAx val="42196454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697374680735966"/>
          <c:y val="0.93205793624324906"/>
          <c:w val="0.28605239276313271"/>
          <c:h val="6.79420637567509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6799904694910248E-2"/>
          <c:y val="2.4230175217236877E-2"/>
          <c:w val="0.8511695296013071"/>
          <c:h val="0.7856704270075510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'RAZRED R'!$C$9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'RAZRED R'!$C$10:$C$61</c:f>
              <c:numCache>
                <c:formatCode>#,##0</c:formatCode>
                <c:ptCount val="52"/>
                <c:pt idx="0">
                  <c:v>536</c:v>
                </c:pt>
                <c:pt idx="1">
                  <c:v>112</c:v>
                </c:pt>
                <c:pt idx="2">
                  <c:v>279</c:v>
                </c:pt>
                <c:pt idx="3">
                  <c:v>721</c:v>
                </c:pt>
                <c:pt idx="4">
                  <c:v>534</c:v>
                </c:pt>
                <c:pt idx="5">
                  <c:v>500</c:v>
                </c:pt>
                <c:pt idx="6">
                  <c:v>108</c:v>
                </c:pt>
                <c:pt idx="7">
                  <c:v>1114</c:v>
                </c:pt>
                <c:pt idx="8">
                  <c:v>422</c:v>
                </c:pt>
                <c:pt idx="9">
                  <c:v>317</c:v>
                </c:pt>
                <c:pt idx="10">
                  <c:v>1070</c:v>
                </c:pt>
                <c:pt idx="11">
                  <c:v>535</c:v>
                </c:pt>
                <c:pt idx="12">
                  <c:v>761</c:v>
                </c:pt>
                <c:pt idx="13">
                  <c:v>562</c:v>
                </c:pt>
                <c:pt idx="14">
                  <c:v>450</c:v>
                </c:pt>
                <c:pt idx="15">
                  <c:v>965</c:v>
                </c:pt>
                <c:pt idx="16">
                  <c:v>448</c:v>
                </c:pt>
                <c:pt idx="17">
                  <c:v>668</c:v>
                </c:pt>
                <c:pt idx="18">
                  <c:v>316</c:v>
                </c:pt>
                <c:pt idx="19">
                  <c:v>112</c:v>
                </c:pt>
                <c:pt idx="20">
                  <c:v>753</c:v>
                </c:pt>
                <c:pt idx="21">
                  <c:v>1423</c:v>
                </c:pt>
                <c:pt idx="22">
                  <c:v>1091</c:v>
                </c:pt>
                <c:pt idx="23">
                  <c:v>1147</c:v>
                </c:pt>
                <c:pt idx="24">
                  <c:v>857</c:v>
                </c:pt>
                <c:pt idx="25">
                  <c:v>1084</c:v>
                </c:pt>
                <c:pt idx="26">
                  <c:v>106</c:v>
                </c:pt>
                <c:pt idx="27">
                  <c:v>100</c:v>
                </c:pt>
                <c:pt idx="28">
                  <c:v>1007</c:v>
                </c:pt>
                <c:pt idx="29">
                  <c:v>704</c:v>
                </c:pt>
                <c:pt idx="30">
                  <c:v>828</c:v>
                </c:pt>
                <c:pt idx="31">
                  <c:v>200</c:v>
                </c:pt>
                <c:pt idx="32">
                  <c:v>325</c:v>
                </c:pt>
                <c:pt idx="33">
                  <c:v>761</c:v>
                </c:pt>
                <c:pt idx="34">
                  <c:v>778</c:v>
                </c:pt>
                <c:pt idx="35">
                  <c:v>616</c:v>
                </c:pt>
                <c:pt idx="36">
                  <c:v>105</c:v>
                </c:pt>
                <c:pt idx="37">
                  <c:v>112</c:v>
                </c:pt>
                <c:pt idx="38">
                  <c:v>279</c:v>
                </c:pt>
                <c:pt idx="39">
                  <c:v>1535</c:v>
                </c:pt>
                <c:pt idx="40">
                  <c:v>717</c:v>
                </c:pt>
                <c:pt idx="41">
                  <c:v>411</c:v>
                </c:pt>
                <c:pt idx="42">
                  <c:v>512</c:v>
                </c:pt>
                <c:pt idx="43">
                  <c:v>91</c:v>
                </c:pt>
                <c:pt idx="44">
                  <c:v>306</c:v>
                </c:pt>
                <c:pt idx="45">
                  <c:v>101</c:v>
                </c:pt>
                <c:pt idx="46">
                  <c:v>787</c:v>
                </c:pt>
                <c:pt idx="47">
                  <c:v>201</c:v>
                </c:pt>
                <c:pt idx="48">
                  <c:v>508</c:v>
                </c:pt>
                <c:pt idx="49">
                  <c:v>482</c:v>
                </c:pt>
                <c:pt idx="50">
                  <c:v>773</c:v>
                </c:pt>
                <c:pt idx="51">
                  <c:v>292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A5-4378-9C29-BD575067CC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201056240"/>
        <c:axId val="201056896"/>
      </c:barChart>
      <c:lineChart>
        <c:grouping val="standard"/>
        <c:varyColors val="0"/>
        <c:ser>
          <c:idx val="1"/>
          <c:order val="1"/>
          <c:tx>
            <c:strRef>
              <c:f>'RAZRED R'!$D$9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'RAZRED R'!$D$10:$D$61</c:f>
              <c:numCache>
                <c:formatCode>0.00_ ;[Red]\-0.00\ </c:formatCode>
                <c:ptCount val="52"/>
                <c:pt idx="0">
                  <c:v>180.66</c:v>
                </c:pt>
                <c:pt idx="1">
                  <c:v>175.17</c:v>
                </c:pt>
                <c:pt idx="2">
                  <c:v>187.73</c:v>
                </c:pt>
                <c:pt idx="3">
                  <c:v>179.44</c:v>
                </c:pt>
                <c:pt idx="4">
                  <c:v>183.12</c:v>
                </c:pt>
                <c:pt idx="5">
                  <c:v>189.14</c:v>
                </c:pt>
                <c:pt idx="6">
                  <c:v>199.17</c:v>
                </c:pt>
                <c:pt idx="7">
                  <c:v>206.84</c:v>
                </c:pt>
                <c:pt idx="8">
                  <c:v>199.96</c:v>
                </c:pt>
                <c:pt idx="9">
                  <c:v>196.64</c:v>
                </c:pt>
                <c:pt idx="10">
                  <c:v>204.25</c:v>
                </c:pt>
                <c:pt idx="11">
                  <c:v>202.73</c:v>
                </c:pt>
                <c:pt idx="12">
                  <c:v>206.37</c:v>
                </c:pt>
                <c:pt idx="13">
                  <c:v>205.61</c:v>
                </c:pt>
                <c:pt idx="14">
                  <c:v>208.78</c:v>
                </c:pt>
                <c:pt idx="15">
                  <c:v>212.96</c:v>
                </c:pt>
                <c:pt idx="16">
                  <c:v>207.2</c:v>
                </c:pt>
                <c:pt idx="17">
                  <c:v>208.89</c:v>
                </c:pt>
                <c:pt idx="18">
                  <c:v>215.24</c:v>
                </c:pt>
                <c:pt idx="19">
                  <c:v>206.1</c:v>
                </c:pt>
                <c:pt idx="20">
                  <c:v>214.02</c:v>
                </c:pt>
                <c:pt idx="21">
                  <c:v>214.21</c:v>
                </c:pt>
                <c:pt idx="22">
                  <c:v>213.21</c:v>
                </c:pt>
                <c:pt idx="23">
                  <c:v>220.2</c:v>
                </c:pt>
                <c:pt idx="24">
                  <c:v>220.02</c:v>
                </c:pt>
                <c:pt idx="25">
                  <c:v>214.4</c:v>
                </c:pt>
                <c:pt idx="26">
                  <c:v>225.08</c:v>
                </c:pt>
                <c:pt idx="27" formatCode="0.00">
                  <c:v>224.46</c:v>
                </c:pt>
                <c:pt idx="28" formatCode="0.00">
                  <c:v>228.15</c:v>
                </c:pt>
                <c:pt idx="29" formatCode="0.00">
                  <c:v>227.78</c:v>
                </c:pt>
                <c:pt idx="30" formatCode="0.00">
                  <c:v>220.47</c:v>
                </c:pt>
                <c:pt idx="31" formatCode="0.00">
                  <c:v>221.15</c:v>
                </c:pt>
                <c:pt idx="32" formatCode="0.00">
                  <c:v>212.18</c:v>
                </c:pt>
                <c:pt idx="33" formatCode="0.00">
                  <c:v>208.92</c:v>
                </c:pt>
                <c:pt idx="34" formatCode="0.00">
                  <c:v>211.57</c:v>
                </c:pt>
                <c:pt idx="35" formatCode="0.00">
                  <c:v>211.36</c:v>
                </c:pt>
                <c:pt idx="36" formatCode="0.00">
                  <c:v>214.01</c:v>
                </c:pt>
                <c:pt idx="37" formatCode="0.00">
                  <c:v>194.89</c:v>
                </c:pt>
                <c:pt idx="38" formatCode="0.00">
                  <c:v>213.92</c:v>
                </c:pt>
                <c:pt idx="39" formatCode="0.00">
                  <c:v>206.94</c:v>
                </c:pt>
                <c:pt idx="40" formatCode="0.00">
                  <c:v>205.49</c:v>
                </c:pt>
                <c:pt idx="41" formatCode="0.00">
                  <c:v>193.04</c:v>
                </c:pt>
                <c:pt idx="42" formatCode="0.00">
                  <c:v>194.26</c:v>
                </c:pt>
                <c:pt idx="43" formatCode="0.00">
                  <c:v>195</c:v>
                </c:pt>
                <c:pt idx="44" formatCode="0.00">
                  <c:v>193.24</c:v>
                </c:pt>
                <c:pt idx="45" formatCode="0.00">
                  <c:v>203</c:v>
                </c:pt>
                <c:pt idx="46" formatCode="0.00">
                  <c:v>191.55</c:v>
                </c:pt>
                <c:pt idx="47" formatCode="0.00">
                  <c:v>199.58</c:v>
                </c:pt>
                <c:pt idx="48" formatCode="0.00">
                  <c:v>192.53</c:v>
                </c:pt>
                <c:pt idx="49" formatCode="0.00">
                  <c:v>194.2</c:v>
                </c:pt>
                <c:pt idx="50" formatCode="0.00">
                  <c:v>188.05</c:v>
                </c:pt>
                <c:pt idx="51" formatCode="0.00">
                  <c:v>193.05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AA5-4378-9C29-BD575067CC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9338728"/>
        <c:axId val="749338400"/>
      </c:lineChart>
      <c:catAx>
        <c:axId val="20105624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</a:rPr>
                  <a:t>TEDEN 2023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201056896"/>
        <c:crosses val="autoZero"/>
        <c:auto val="1"/>
        <c:lblAlgn val="ctr"/>
        <c:lblOffset val="100"/>
        <c:noMultiLvlLbl val="0"/>
      </c:catAx>
      <c:valAx>
        <c:axId val="201056896"/>
        <c:scaling>
          <c:orientation val="minMax"/>
          <c:max val="2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</a:rPr>
                  <a:t>klavna masa v 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201056240"/>
        <c:crosses val="autoZero"/>
        <c:crossBetween val="between"/>
      </c:valAx>
      <c:valAx>
        <c:axId val="749338400"/>
        <c:scaling>
          <c:orientation val="minMax"/>
          <c:min val="11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</a:rPr>
                  <a:t>cena v €/100 kg</a:t>
                </a:r>
              </a:p>
            </c:rich>
          </c:tx>
          <c:layout>
            <c:manualLayout>
              <c:xMode val="edge"/>
              <c:yMode val="edge"/>
              <c:x val="0.97120079449528274"/>
              <c:y val="0.3715532261984329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49338728"/>
        <c:crosses val="max"/>
        <c:crossBetween val="between"/>
      </c:valAx>
      <c:catAx>
        <c:axId val="749338728"/>
        <c:scaling>
          <c:orientation val="minMax"/>
        </c:scaling>
        <c:delete val="1"/>
        <c:axPos val="b"/>
        <c:majorTickMark val="out"/>
        <c:minorTickMark val="none"/>
        <c:tickLblPos val="nextTo"/>
        <c:crossAx val="74933840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717987701105086"/>
          <c:y val="0.92762872757556125"/>
          <c:w val="0.28564024597789828"/>
          <c:h val="7.192374902634089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622063073190311E-2"/>
          <c:y val="1.9819644220977598E-2"/>
          <c:w val="0.8444064780482391"/>
          <c:h val="0.8048773003345941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'RAZRED O'!$C$9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'RAZRED O'!$C$10:$C$61</c:f>
              <c:numCache>
                <c:formatCode>#,##0</c:formatCode>
                <c:ptCount val="52"/>
                <c:pt idx="3">
                  <c:v>225</c:v>
                </c:pt>
                <c:pt idx="5">
                  <c:v>103</c:v>
                </c:pt>
                <c:pt idx="7">
                  <c:v>117</c:v>
                </c:pt>
                <c:pt idx="13">
                  <c:v>116</c:v>
                </c:pt>
                <c:pt idx="14">
                  <c:v>97</c:v>
                </c:pt>
                <c:pt idx="15">
                  <c:v>117</c:v>
                </c:pt>
                <c:pt idx="18">
                  <c:v>114</c:v>
                </c:pt>
                <c:pt idx="28">
                  <c:v>110</c:v>
                </c:pt>
                <c:pt idx="29">
                  <c:v>103</c:v>
                </c:pt>
                <c:pt idx="34">
                  <c:v>99</c:v>
                </c:pt>
                <c:pt idx="35">
                  <c:v>113</c:v>
                </c:pt>
                <c:pt idx="43">
                  <c:v>102</c:v>
                </c:pt>
                <c:pt idx="50">
                  <c:v>207</c:v>
                </c:pt>
                <c:pt idx="51">
                  <c:v>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70-4B81-9C4D-203AB6F750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74216208"/>
        <c:axId val="774216864"/>
      </c:barChart>
      <c:lineChart>
        <c:grouping val="standard"/>
        <c:varyColors val="0"/>
        <c:ser>
          <c:idx val="1"/>
          <c:order val="1"/>
          <c:tx>
            <c:strRef>
              <c:f>'RAZRED O'!$D$9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'RAZRED O'!$D$10:$D$61</c:f>
              <c:numCache>
                <c:formatCode>0.00_ ;[Red]\-0.00\ </c:formatCode>
                <c:ptCount val="52"/>
                <c:pt idx="3">
                  <c:v>163</c:v>
                </c:pt>
                <c:pt idx="5">
                  <c:v>174.41</c:v>
                </c:pt>
                <c:pt idx="7">
                  <c:v>188</c:v>
                </c:pt>
                <c:pt idx="13">
                  <c:v>192.9</c:v>
                </c:pt>
                <c:pt idx="14">
                  <c:v>181.65</c:v>
                </c:pt>
                <c:pt idx="15">
                  <c:v>207.32</c:v>
                </c:pt>
                <c:pt idx="18">
                  <c:v>203.9</c:v>
                </c:pt>
                <c:pt idx="28" formatCode="0.00">
                  <c:v>220</c:v>
                </c:pt>
                <c:pt idx="29" formatCode="0.00">
                  <c:v>225.9</c:v>
                </c:pt>
                <c:pt idx="34" formatCode="0.00">
                  <c:v>215.8</c:v>
                </c:pt>
                <c:pt idx="35" formatCode="0.00">
                  <c:v>189.54</c:v>
                </c:pt>
                <c:pt idx="43" formatCode="0.00">
                  <c:v>197.3</c:v>
                </c:pt>
                <c:pt idx="50" formatCode="0.00">
                  <c:v>174.04</c:v>
                </c:pt>
                <c:pt idx="51" formatCode="0.00">
                  <c:v>174.53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F70-4B81-9C4D-203AB6F750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51099064"/>
        <c:axId val="751098408"/>
      </c:lineChart>
      <c:catAx>
        <c:axId val="7742162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</a:rPr>
                  <a:t>TEDEN 2023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74216864"/>
        <c:crosses val="autoZero"/>
        <c:auto val="1"/>
        <c:lblAlgn val="ctr"/>
        <c:lblOffset val="100"/>
        <c:noMultiLvlLbl val="0"/>
      </c:catAx>
      <c:valAx>
        <c:axId val="774216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</a:rPr>
                  <a:t>klavna masa v 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74216208"/>
        <c:crosses val="autoZero"/>
        <c:crossBetween val="between"/>
      </c:valAx>
      <c:valAx>
        <c:axId val="751098408"/>
        <c:scaling>
          <c:orientation val="minMax"/>
          <c:min val="14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</a:rPr>
                  <a:t>cena v €/100 kg</a:t>
                </a:r>
              </a:p>
            </c:rich>
          </c:tx>
          <c:layout>
            <c:manualLayout>
              <c:xMode val="edge"/>
              <c:yMode val="edge"/>
              <c:x val="0.96810934322107123"/>
              <c:y val="0.3363625825091214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51099064"/>
        <c:crosses val="max"/>
        <c:crossBetween val="between"/>
      </c:valAx>
      <c:catAx>
        <c:axId val="751099064"/>
        <c:scaling>
          <c:orientation val="minMax"/>
        </c:scaling>
        <c:delete val="1"/>
        <c:axPos val="b"/>
        <c:majorTickMark val="out"/>
        <c:minorTickMark val="none"/>
        <c:tickLblPos val="nextTo"/>
        <c:crossAx val="7510984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494803449165253"/>
          <c:y val="0.93910648367035188"/>
          <c:w val="0.3010391905919334"/>
          <c:h val="6.08935163296479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3686712668132601E-2"/>
          <c:y val="2.0903982230341477E-2"/>
          <c:w val="0.90832931979788412"/>
          <c:h val="0.7934217261166272"/>
        </c:manualLayout>
      </c:layout>
      <c:lineChart>
        <c:grouping val="standard"/>
        <c:varyColors val="0"/>
        <c:ser>
          <c:idx val="3"/>
          <c:order val="2"/>
          <c:tx>
            <c:strRef>
              <c:f>'EVROPSKE CENE RAZRED S '!$B$7</c:f>
              <c:strCache>
                <c:ptCount val="1"/>
                <c:pt idx="0">
                  <c:v>NEMČIJA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'EVROPSKE CENE RAZRED S '!$C$3:$BB$3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'EVROPSKE CENE RAZRED S '!$C$7:$BB$7</c:f>
              <c:numCache>
                <c:formatCode>0.00</c:formatCode>
                <c:ptCount val="52"/>
                <c:pt idx="0">
                  <c:v>212.18</c:v>
                </c:pt>
                <c:pt idx="1">
                  <c:v>211.84</c:v>
                </c:pt>
                <c:pt idx="2">
                  <c:v>212.12</c:v>
                </c:pt>
                <c:pt idx="3">
                  <c:v>212.16</c:v>
                </c:pt>
                <c:pt idx="4">
                  <c:v>217.6</c:v>
                </c:pt>
                <c:pt idx="5">
                  <c:v>227.91</c:v>
                </c:pt>
                <c:pt idx="6">
                  <c:v>237.21</c:v>
                </c:pt>
                <c:pt idx="7">
                  <c:v>239.57</c:v>
                </c:pt>
                <c:pt idx="8">
                  <c:v>240.76</c:v>
                </c:pt>
                <c:pt idx="9">
                  <c:v>240.82</c:v>
                </c:pt>
                <c:pt idx="10">
                  <c:v>241.21</c:v>
                </c:pt>
                <c:pt idx="11">
                  <c:v>244.76</c:v>
                </c:pt>
                <c:pt idx="12">
                  <c:v>246.57</c:v>
                </c:pt>
                <c:pt idx="13">
                  <c:v>246.46</c:v>
                </c:pt>
                <c:pt idx="14">
                  <c:v>246.99</c:v>
                </c:pt>
                <c:pt idx="15">
                  <c:v>246.89000000000001</c:v>
                </c:pt>
                <c:pt idx="16">
                  <c:v>246.44</c:v>
                </c:pt>
                <c:pt idx="17">
                  <c:v>246.87</c:v>
                </c:pt>
                <c:pt idx="18">
                  <c:v>247.07</c:v>
                </c:pt>
                <c:pt idx="19">
                  <c:v>246.93</c:v>
                </c:pt>
                <c:pt idx="20">
                  <c:v>249.96</c:v>
                </c:pt>
                <c:pt idx="21">
                  <c:v>251.5</c:v>
                </c:pt>
                <c:pt idx="22">
                  <c:v>255.13</c:v>
                </c:pt>
                <c:pt idx="23">
                  <c:v>257.02</c:v>
                </c:pt>
                <c:pt idx="24">
                  <c:v>257.35000000000002</c:v>
                </c:pt>
                <c:pt idx="25">
                  <c:v>261.39</c:v>
                </c:pt>
                <c:pt idx="26">
                  <c:v>263.8</c:v>
                </c:pt>
                <c:pt idx="27">
                  <c:v>264.58</c:v>
                </c:pt>
                <c:pt idx="28">
                  <c:v>264.56</c:v>
                </c:pt>
                <c:pt idx="29">
                  <c:v>264.59000000000003</c:v>
                </c:pt>
                <c:pt idx="30">
                  <c:v>258.83</c:v>
                </c:pt>
                <c:pt idx="31">
                  <c:v>254.83</c:v>
                </c:pt>
                <c:pt idx="32">
                  <c:v>248.72</c:v>
                </c:pt>
                <c:pt idx="33">
                  <c:v>241.86</c:v>
                </c:pt>
                <c:pt idx="34">
                  <c:v>244.18</c:v>
                </c:pt>
                <c:pt idx="35">
                  <c:v>243.98000000000002</c:v>
                </c:pt>
                <c:pt idx="36">
                  <c:v>244.46</c:v>
                </c:pt>
                <c:pt idx="37">
                  <c:v>241.24</c:v>
                </c:pt>
                <c:pt idx="38">
                  <c:v>239.4</c:v>
                </c:pt>
                <c:pt idx="39">
                  <c:v>235.63</c:v>
                </c:pt>
                <c:pt idx="40">
                  <c:v>227.9</c:v>
                </c:pt>
                <c:pt idx="41">
                  <c:v>224.31</c:v>
                </c:pt>
                <c:pt idx="42">
                  <c:v>223.94</c:v>
                </c:pt>
                <c:pt idx="43">
                  <c:v>223.71</c:v>
                </c:pt>
                <c:pt idx="44">
                  <c:v>223.71</c:v>
                </c:pt>
                <c:pt idx="45">
                  <c:v>223.64000000000001</c:v>
                </c:pt>
                <c:pt idx="46">
                  <c:v>223.37</c:v>
                </c:pt>
                <c:pt idx="47">
                  <c:v>223.84</c:v>
                </c:pt>
                <c:pt idx="48">
                  <c:v>223.8</c:v>
                </c:pt>
                <c:pt idx="49">
                  <c:v>223.98000000000002</c:v>
                </c:pt>
                <c:pt idx="50">
                  <c:v>224.20000000000002</c:v>
                </c:pt>
                <c:pt idx="51">
                  <c:v>223.85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CF3-469C-AAF6-B5A6F86AC8C5}"/>
            </c:ext>
          </c:extLst>
        </c:ser>
        <c:ser>
          <c:idx val="8"/>
          <c:order val="7"/>
          <c:tx>
            <c:strRef>
              <c:f>'EVROPSKE CENE RAZRED S '!$B$12</c:f>
              <c:strCache>
                <c:ptCount val="1"/>
                <c:pt idx="0">
                  <c:v>HRVAŠKA</c:v>
                </c:pt>
              </c:strCache>
              <c:extLst xmlns:c15="http://schemas.microsoft.com/office/drawing/2012/chart"/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'EVROPSKE CENE RAZRED S '!$C$3:$BB$3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'EVROPSKE CENE RAZRED S '!$C$12:$BB$12</c:f>
              <c:numCache>
                <c:formatCode>0.00</c:formatCode>
                <c:ptCount val="52"/>
                <c:pt idx="0">
                  <c:v>211</c:v>
                </c:pt>
                <c:pt idx="1">
                  <c:v>210</c:v>
                </c:pt>
                <c:pt idx="2">
                  <c:v>210</c:v>
                </c:pt>
                <c:pt idx="3">
                  <c:v>210</c:v>
                </c:pt>
                <c:pt idx="4">
                  <c:v>209</c:v>
                </c:pt>
                <c:pt idx="5">
                  <c:v>211</c:v>
                </c:pt>
                <c:pt idx="6">
                  <c:v>213</c:v>
                </c:pt>
                <c:pt idx="7">
                  <c:v>230</c:v>
                </c:pt>
                <c:pt idx="8">
                  <c:v>231</c:v>
                </c:pt>
                <c:pt idx="9">
                  <c:v>224</c:v>
                </c:pt>
                <c:pt idx="10">
                  <c:v>227</c:v>
                </c:pt>
                <c:pt idx="11">
                  <c:v>232</c:v>
                </c:pt>
                <c:pt idx="12">
                  <c:v>237</c:v>
                </c:pt>
                <c:pt idx="13">
                  <c:v>232</c:v>
                </c:pt>
                <c:pt idx="14">
                  <c:v>228</c:v>
                </c:pt>
                <c:pt idx="15">
                  <c:v>230</c:v>
                </c:pt>
                <c:pt idx="16">
                  <c:v>227</c:v>
                </c:pt>
                <c:pt idx="17">
                  <c:v>234</c:v>
                </c:pt>
                <c:pt idx="18">
                  <c:v>234</c:v>
                </c:pt>
                <c:pt idx="19">
                  <c:v>238</c:v>
                </c:pt>
                <c:pt idx="20">
                  <c:v>239</c:v>
                </c:pt>
                <c:pt idx="21">
                  <c:v>240</c:v>
                </c:pt>
                <c:pt idx="22">
                  <c:v>233</c:v>
                </c:pt>
                <c:pt idx="23">
                  <c:v>245</c:v>
                </c:pt>
                <c:pt idx="24">
                  <c:v>243</c:v>
                </c:pt>
                <c:pt idx="25">
                  <c:v>249</c:v>
                </c:pt>
                <c:pt idx="26">
                  <c:v>246</c:v>
                </c:pt>
                <c:pt idx="27">
                  <c:v>253</c:v>
                </c:pt>
                <c:pt idx="28">
                  <c:v>254</c:v>
                </c:pt>
                <c:pt idx="29">
                  <c:v>248</c:v>
                </c:pt>
                <c:pt idx="30">
                  <c:v>227</c:v>
                </c:pt>
                <c:pt idx="31">
                  <c:v>222</c:v>
                </c:pt>
                <c:pt idx="32">
                  <c:v>230</c:v>
                </c:pt>
                <c:pt idx="33">
                  <c:v>208</c:v>
                </c:pt>
                <c:pt idx="34">
                  <c:v>203</c:v>
                </c:pt>
                <c:pt idx="35">
                  <c:v>200.03</c:v>
                </c:pt>
                <c:pt idx="36">
                  <c:v>201.54</c:v>
                </c:pt>
                <c:pt idx="37">
                  <c:v>197.63</c:v>
                </c:pt>
                <c:pt idx="38">
                  <c:v>187.46</c:v>
                </c:pt>
                <c:pt idx="39">
                  <c:v>196.28</c:v>
                </c:pt>
                <c:pt idx="40">
                  <c:v>232.31</c:v>
                </c:pt>
                <c:pt idx="41">
                  <c:v>241.36</c:v>
                </c:pt>
                <c:pt idx="42">
                  <c:v>211.41</c:v>
                </c:pt>
                <c:pt idx="43">
                  <c:v>183.8</c:v>
                </c:pt>
                <c:pt idx="44">
                  <c:v>181.98</c:v>
                </c:pt>
                <c:pt idx="45">
                  <c:v>190.15</c:v>
                </c:pt>
                <c:pt idx="46">
                  <c:v>194.54</c:v>
                </c:pt>
                <c:pt idx="47">
                  <c:v>224.36</c:v>
                </c:pt>
                <c:pt idx="48">
                  <c:v>215.19</c:v>
                </c:pt>
                <c:pt idx="49">
                  <c:v>215.19</c:v>
                </c:pt>
                <c:pt idx="50">
                  <c:v>237.55</c:v>
                </c:pt>
                <c:pt idx="51">
                  <c:v>197.07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8-ACF3-469C-AAF6-B5A6F86AC8C5}"/>
            </c:ext>
          </c:extLst>
        </c:ser>
        <c:ser>
          <c:idx val="15"/>
          <c:order val="12"/>
          <c:tx>
            <c:strRef>
              <c:f>'EVROPSKE CENE RAZRED S '!$B$17</c:f>
              <c:strCache>
                <c:ptCount val="1"/>
                <c:pt idx="0">
                  <c:v>MADŽARSKA</c:v>
                </c:pt>
              </c:strCache>
              <c:extLst xmlns:c15="http://schemas.microsoft.com/office/drawing/2012/chart"/>
            </c:strRef>
          </c:tx>
          <c:spPr>
            <a:ln w="28575" cap="rnd">
              <a:solidFill>
                <a:schemeClr val="accent4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80000"/>
                  <a:lumOff val="20000"/>
                </a:schemeClr>
              </a:solidFill>
              <a:ln w="9525">
                <a:solidFill>
                  <a:schemeClr val="accent4">
                    <a:lumMod val="80000"/>
                    <a:lumOff val="20000"/>
                  </a:schemeClr>
                </a:solidFill>
              </a:ln>
              <a:effectLst/>
            </c:spPr>
          </c:marker>
          <c:cat>
            <c:numRef>
              <c:f>'EVROPSKE CENE RAZRED S '!$C$3:$BB$3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'EVROPSKE CENE RAZRED S '!$C$17:$BB$17</c:f>
              <c:numCache>
                <c:formatCode>0.00</c:formatCode>
                <c:ptCount val="52"/>
                <c:pt idx="0">
                  <c:v>214.94840000000002</c:v>
                </c:pt>
                <c:pt idx="1">
                  <c:v>212.31200000000001</c:v>
                </c:pt>
                <c:pt idx="2">
                  <c:v>210.12300000000002</c:v>
                </c:pt>
                <c:pt idx="3">
                  <c:v>209.26050000000001</c:v>
                </c:pt>
                <c:pt idx="4">
                  <c:v>208.61080000000001</c:v>
                </c:pt>
                <c:pt idx="5">
                  <c:v>213.84900000000002</c:v>
                </c:pt>
                <c:pt idx="6">
                  <c:v>229.6328</c:v>
                </c:pt>
                <c:pt idx="7">
                  <c:v>238.0044</c:v>
                </c:pt>
                <c:pt idx="8">
                  <c:v>239.78660000000002</c:v>
                </c:pt>
                <c:pt idx="9">
                  <c:v>238.24280000000002</c:v>
                </c:pt>
                <c:pt idx="10">
                  <c:v>232.74430000000001</c:v>
                </c:pt>
                <c:pt idx="11">
                  <c:v>239.15720000000002</c:v>
                </c:pt>
                <c:pt idx="12">
                  <c:v>246.2089</c:v>
                </c:pt>
                <c:pt idx="13">
                  <c:v>246.39080000000001</c:v>
                </c:pt>
                <c:pt idx="14">
                  <c:v>244.75380000000001</c:v>
                </c:pt>
                <c:pt idx="15">
                  <c:v>243.56540000000001</c:v>
                </c:pt>
                <c:pt idx="16">
                  <c:v>245.60520000000002</c:v>
                </c:pt>
                <c:pt idx="17">
                  <c:v>245.26650000000001</c:v>
                </c:pt>
                <c:pt idx="18">
                  <c:v>248.28</c:v>
                </c:pt>
                <c:pt idx="19">
                  <c:v>250.37400000000002</c:v>
                </c:pt>
                <c:pt idx="20">
                  <c:v>255.0292</c:v>
                </c:pt>
                <c:pt idx="21">
                  <c:v>259.29720000000003</c:v>
                </c:pt>
                <c:pt idx="22">
                  <c:v>261.12520000000001</c:v>
                </c:pt>
                <c:pt idx="23">
                  <c:v>260.10300000000001</c:v>
                </c:pt>
                <c:pt idx="24">
                  <c:v>261.9468</c:v>
                </c:pt>
                <c:pt idx="25">
                  <c:v>260.03100000000001</c:v>
                </c:pt>
                <c:pt idx="26">
                  <c:v>257.40030000000002</c:v>
                </c:pt>
                <c:pt idx="27">
                  <c:v>264.14879999999999</c:v>
                </c:pt>
                <c:pt idx="28">
                  <c:v>260.11660000000001</c:v>
                </c:pt>
                <c:pt idx="29">
                  <c:v>260.25580000000002</c:v>
                </c:pt>
                <c:pt idx="30">
                  <c:v>255.22580000000002</c:v>
                </c:pt>
                <c:pt idx="31">
                  <c:v>252.18040000000002</c:v>
                </c:pt>
                <c:pt idx="32">
                  <c:v>251.80800000000002</c:v>
                </c:pt>
                <c:pt idx="33">
                  <c:v>247.9238</c:v>
                </c:pt>
                <c:pt idx="34">
                  <c:v>248.065</c:v>
                </c:pt>
                <c:pt idx="35">
                  <c:v>242.91140000000001</c:v>
                </c:pt>
                <c:pt idx="36">
                  <c:v>243.90460000000002</c:v>
                </c:pt>
                <c:pt idx="37">
                  <c:v>243.07680000000002</c:v>
                </c:pt>
                <c:pt idx="38">
                  <c:v>236.89250000000001</c:v>
                </c:pt>
                <c:pt idx="39">
                  <c:v>238.5498</c:v>
                </c:pt>
                <c:pt idx="40">
                  <c:v>232.03</c:v>
                </c:pt>
                <c:pt idx="41">
                  <c:v>223.7517</c:v>
                </c:pt>
                <c:pt idx="42">
                  <c:v>221.8681</c:v>
                </c:pt>
                <c:pt idx="43">
                  <c:v>222.4401</c:v>
                </c:pt>
                <c:pt idx="44">
                  <c:v>229.536</c:v>
                </c:pt>
                <c:pt idx="45">
                  <c:v>223.81210000000002</c:v>
                </c:pt>
                <c:pt idx="46">
                  <c:v>225.2037</c:v>
                </c:pt>
                <c:pt idx="47">
                  <c:v>228.77870000000001</c:v>
                </c:pt>
                <c:pt idx="48">
                  <c:v>232.36710000000002</c:v>
                </c:pt>
                <c:pt idx="49">
                  <c:v>236.09690000000001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10-ACF3-469C-AAF6-B5A6F86AC8C5}"/>
            </c:ext>
          </c:extLst>
        </c:ser>
        <c:ser>
          <c:idx val="18"/>
          <c:order val="14"/>
          <c:tx>
            <c:strRef>
              <c:f>'EVROPSKE CENE RAZRED S '!$B$20</c:f>
              <c:strCache>
                <c:ptCount val="1"/>
                <c:pt idx="0">
                  <c:v>AVSTRIJA</c:v>
                </c:pt>
              </c:strCache>
            </c:strRef>
          </c:tx>
          <c:spPr>
            <a:ln w="28575" cap="rnd">
              <a:solidFill>
                <a:srgbClr val="FFC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80000"/>
                </a:schemeClr>
              </a:solidFill>
              <a:ln w="9525">
                <a:solidFill>
                  <a:schemeClr val="accent1">
                    <a:lumMod val="80000"/>
                  </a:schemeClr>
                </a:solidFill>
              </a:ln>
              <a:effectLst/>
            </c:spPr>
          </c:marker>
          <c:cat>
            <c:numRef>
              <c:f>'EVROPSKE CENE RAZRED S '!$C$3:$BB$3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'EVROPSKE CENE RAZRED S '!$C$20:$BB$20</c:f>
              <c:numCache>
                <c:formatCode>0.00</c:formatCode>
                <c:ptCount val="52"/>
                <c:pt idx="0">
                  <c:v>227.59</c:v>
                </c:pt>
                <c:pt idx="1">
                  <c:v>228.12</c:v>
                </c:pt>
                <c:pt idx="2">
                  <c:v>227.47</c:v>
                </c:pt>
                <c:pt idx="3">
                  <c:v>228.52</c:v>
                </c:pt>
                <c:pt idx="4">
                  <c:v>229.86</c:v>
                </c:pt>
                <c:pt idx="5">
                  <c:v>236.98000000000002</c:v>
                </c:pt>
                <c:pt idx="6">
                  <c:v>247.71</c:v>
                </c:pt>
                <c:pt idx="7">
                  <c:v>252.95000000000002</c:v>
                </c:pt>
                <c:pt idx="8">
                  <c:v>253.82</c:v>
                </c:pt>
                <c:pt idx="9">
                  <c:v>253.69</c:v>
                </c:pt>
                <c:pt idx="10">
                  <c:v>253.88</c:v>
                </c:pt>
                <c:pt idx="11">
                  <c:v>254.96</c:v>
                </c:pt>
                <c:pt idx="12">
                  <c:v>258.92</c:v>
                </c:pt>
                <c:pt idx="13">
                  <c:v>258.41000000000003</c:v>
                </c:pt>
                <c:pt idx="14">
                  <c:v>259.18</c:v>
                </c:pt>
                <c:pt idx="15">
                  <c:v>259.11</c:v>
                </c:pt>
                <c:pt idx="16">
                  <c:v>258.85000000000002</c:v>
                </c:pt>
                <c:pt idx="17">
                  <c:v>257.02</c:v>
                </c:pt>
                <c:pt idx="18">
                  <c:v>258.78000000000003</c:v>
                </c:pt>
                <c:pt idx="19">
                  <c:v>259.26</c:v>
                </c:pt>
                <c:pt idx="20">
                  <c:v>260.72000000000003</c:v>
                </c:pt>
                <c:pt idx="21">
                  <c:v>263.94</c:v>
                </c:pt>
                <c:pt idx="22">
                  <c:v>264.82</c:v>
                </c:pt>
                <c:pt idx="23">
                  <c:v>267.81</c:v>
                </c:pt>
                <c:pt idx="24">
                  <c:v>267.88</c:v>
                </c:pt>
                <c:pt idx="25">
                  <c:v>269.51</c:v>
                </c:pt>
                <c:pt idx="26">
                  <c:v>275.12</c:v>
                </c:pt>
                <c:pt idx="27">
                  <c:v>274.84000000000003</c:v>
                </c:pt>
                <c:pt idx="28">
                  <c:v>276.2</c:v>
                </c:pt>
                <c:pt idx="29">
                  <c:v>275.16000000000003</c:v>
                </c:pt>
                <c:pt idx="30">
                  <c:v>271.79000000000002</c:v>
                </c:pt>
                <c:pt idx="31">
                  <c:v>265.19</c:v>
                </c:pt>
                <c:pt idx="32">
                  <c:v>262.17</c:v>
                </c:pt>
                <c:pt idx="33">
                  <c:v>256.51</c:v>
                </c:pt>
                <c:pt idx="34">
                  <c:v>258.48</c:v>
                </c:pt>
                <c:pt idx="35">
                  <c:v>256.82</c:v>
                </c:pt>
                <c:pt idx="36">
                  <c:v>257.74</c:v>
                </c:pt>
                <c:pt idx="37">
                  <c:v>255.06</c:v>
                </c:pt>
                <c:pt idx="38">
                  <c:v>253.04</c:v>
                </c:pt>
                <c:pt idx="39">
                  <c:v>253.01000000000002</c:v>
                </c:pt>
                <c:pt idx="40">
                  <c:v>248.58</c:v>
                </c:pt>
                <c:pt idx="41">
                  <c:v>241.12</c:v>
                </c:pt>
                <c:pt idx="42">
                  <c:v>238.11</c:v>
                </c:pt>
                <c:pt idx="43">
                  <c:v>237.51</c:v>
                </c:pt>
                <c:pt idx="44">
                  <c:v>236.53</c:v>
                </c:pt>
                <c:pt idx="45">
                  <c:v>234.75</c:v>
                </c:pt>
                <c:pt idx="46">
                  <c:v>236.73000000000002</c:v>
                </c:pt>
                <c:pt idx="47">
                  <c:v>236.25</c:v>
                </c:pt>
                <c:pt idx="48">
                  <c:v>238.24</c:v>
                </c:pt>
                <c:pt idx="49">
                  <c:v>237.11</c:v>
                </c:pt>
                <c:pt idx="50">
                  <c:v>238.68</c:v>
                </c:pt>
                <c:pt idx="51">
                  <c:v>237.49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3-ACF3-469C-AAF6-B5A6F86AC8C5}"/>
            </c:ext>
          </c:extLst>
        </c:ser>
        <c:ser>
          <c:idx val="22"/>
          <c:order val="18"/>
          <c:tx>
            <c:strRef>
              <c:f>'EVROPSKE CENE RAZRED S '!$B$24</c:f>
              <c:strCache>
                <c:ptCount val="1"/>
                <c:pt idx="0">
                  <c:v>SLOVENIJA</c:v>
                </c:pt>
              </c:strCache>
              <c:extLst xmlns:c15="http://schemas.microsoft.com/office/drawing/2012/chart"/>
            </c:strRef>
          </c:tx>
          <c:spPr>
            <a:ln w="28575" cap="rnd">
              <a:solidFill>
                <a:schemeClr val="accent5">
                  <a:lumMod val="8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80000"/>
                </a:schemeClr>
              </a:solidFill>
              <a:ln w="9525">
                <a:solidFill>
                  <a:schemeClr val="accent5">
                    <a:lumMod val="80000"/>
                  </a:schemeClr>
                </a:solidFill>
              </a:ln>
              <a:effectLst/>
            </c:spPr>
          </c:marker>
          <c:cat>
            <c:numRef>
              <c:f>'EVROPSKE CENE RAZRED S '!$C$3:$BB$3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'EVROPSKE CENE RAZRED S '!$C$24:$BB$24</c:f>
              <c:numCache>
                <c:formatCode>0.00</c:formatCode>
                <c:ptCount val="52"/>
                <c:pt idx="0">
                  <c:v>234.84</c:v>
                </c:pt>
                <c:pt idx="1">
                  <c:v>234.97</c:v>
                </c:pt>
                <c:pt idx="2">
                  <c:v>234.32</c:v>
                </c:pt>
                <c:pt idx="3">
                  <c:v>233.64000000000001</c:v>
                </c:pt>
                <c:pt idx="4">
                  <c:v>234.03</c:v>
                </c:pt>
                <c:pt idx="5">
                  <c:v>241.8</c:v>
                </c:pt>
                <c:pt idx="6">
                  <c:v>252.13</c:v>
                </c:pt>
                <c:pt idx="7">
                  <c:v>260.41000000000003</c:v>
                </c:pt>
                <c:pt idx="8">
                  <c:v>257.39999999999998</c:v>
                </c:pt>
                <c:pt idx="9">
                  <c:v>257.52</c:v>
                </c:pt>
                <c:pt idx="10">
                  <c:v>258.36</c:v>
                </c:pt>
                <c:pt idx="11">
                  <c:v>259.14</c:v>
                </c:pt>
                <c:pt idx="12">
                  <c:v>265.10000000000002</c:v>
                </c:pt>
                <c:pt idx="13">
                  <c:v>263.04000000000002</c:v>
                </c:pt>
                <c:pt idx="14">
                  <c:v>264</c:v>
                </c:pt>
                <c:pt idx="15">
                  <c:v>263.87</c:v>
                </c:pt>
                <c:pt idx="16">
                  <c:v>263.07</c:v>
                </c:pt>
                <c:pt idx="17">
                  <c:v>264.64999999999998</c:v>
                </c:pt>
                <c:pt idx="18">
                  <c:v>262.20999999999998</c:v>
                </c:pt>
                <c:pt idx="19">
                  <c:v>264.45999999999998</c:v>
                </c:pt>
                <c:pt idx="20">
                  <c:v>264.89</c:v>
                </c:pt>
                <c:pt idx="21">
                  <c:v>268.67</c:v>
                </c:pt>
                <c:pt idx="22">
                  <c:v>270.19</c:v>
                </c:pt>
                <c:pt idx="23">
                  <c:v>272.66000000000003</c:v>
                </c:pt>
                <c:pt idx="24">
                  <c:v>274.90000000000003</c:v>
                </c:pt>
                <c:pt idx="25">
                  <c:v>272.89999999999998</c:v>
                </c:pt>
                <c:pt idx="26">
                  <c:v>280.27</c:v>
                </c:pt>
                <c:pt idx="27">
                  <c:v>283.06</c:v>
                </c:pt>
                <c:pt idx="28">
                  <c:v>280.42</c:v>
                </c:pt>
                <c:pt idx="29">
                  <c:v>282.11</c:v>
                </c:pt>
                <c:pt idx="30">
                  <c:v>279.55</c:v>
                </c:pt>
                <c:pt idx="31">
                  <c:v>270.60000000000002</c:v>
                </c:pt>
                <c:pt idx="32">
                  <c:v>270.5</c:v>
                </c:pt>
                <c:pt idx="33">
                  <c:v>264.26</c:v>
                </c:pt>
                <c:pt idx="34">
                  <c:v>264.5</c:v>
                </c:pt>
                <c:pt idx="35">
                  <c:v>263.92</c:v>
                </c:pt>
                <c:pt idx="36">
                  <c:v>263.3</c:v>
                </c:pt>
                <c:pt idx="37">
                  <c:v>263.54000000000002</c:v>
                </c:pt>
                <c:pt idx="38">
                  <c:v>258.72000000000003</c:v>
                </c:pt>
                <c:pt idx="39">
                  <c:v>257.92</c:v>
                </c:pt>
                <c:pt idx="40">
                  <c:v>256.61</c:v>
                </c:pt>
                <c:pt idx="41">
                  <c:v>246.86</c:v>
                </c:pt>
                <c:pt idx="42">
                  <c:v>242.38</c:v>
                </c:pt>
                <c:pt idx="43">
                  <c:v>243.49</c:v>
                </c:pt>
                <c:pt idx="44">
                  <c:v>243.34</c:v>
                </c:pt>
                <c:pt idx="45">
                  <c:v>243.33</c:v>
                </c:pt>
                <c:pt idx="46">
                  <c:v>242.9</c:v>
                </c:pt>
                <c:pt idx="47">
                  <c:v>243.9</c:v>
                </c:pt>
                <c:pt idx="48">
                  <c:v>243.02</c:v>
                </c:pt>
                <c:pt idx="49">
                  <c:v>241.94</c:v>
                </c:pt>
                <c:pt idx="50">
                  <c:v>241.97</c:v>
                </c:pt>
                <c:pt idx="51">
                  <c:v>243.15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17-ACF3-469C-AAF6-B5A6F86AC8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0650440"/>
        <c:axId val="45065122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'EVROPSKE CENE RAZRED S '!$B$5</c15:sqref>
                        </c15:formulaRef>
                      </c:ext>
                    </c:extLst>
                    <c:strCache>
                      <c:ptCount val="1"/>
                      <c:pt idx="0">
                        <c:v>ČEŠKA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/>
                    </a:solidFill>
                    <a:ln w="9525">
                      <a:solidFill>
                        <a:schemeClr val="accent2"/>
                      </a:solidFill>
                    </a:ln>
                    <a:effectLst/>
                  </c:spPr>
                </c:marker>
                <c:cat>
                  <c:numRef>
                    <c:extLst>
                      <c:ext uri="{02D57815-91ED-43cb-92C2-25804820EDAC}">
                        <c15:formulaRef>
                          <c15:sqref>'EVROPSKE CENE RAZRED S '!$C$3:$BB$3</c15:sqref>
                        </c15:formulaRef>
                      </c:ext>
                    </c:extLst>
                    <c:numCache>
                      <c:formatCode>General</c:formatCode>
                      <c:ptCount val="52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7</c:v>
                      </c:pt>
                      <c:pt idx="7">
                        <c:v>8</c:v>
                      </c:pt>
                      <c:pt idx="8">
                        <c:v>9</c:v>
                      </c:pt>
                      <c:pt idx="9">
                        <c:v>10</c:v>
                      </c:pt>
                      <c:pt idx="10">
                        <c:v>11</c:v>
                      </c:pt>
                      <c:pt idx="11">
                        <c:v>12</c:v>
                      </c:pt>
                      <c:pt idx="12">
                        <c:v>13</c:v>
                      </c:pt>
                      <c:pt idx="13">
                        <c:v>14</c:v>
                      </c:pt>
                      <c:pt idx="14">
                        <c:v>15</c:v>
                      </c:pt>
                      <c:pt idx="15">
                        <c:v>16</c:v>
                      </c:pt>
                      <c:pt idx="16">
                        <c:v>17</c:v>
                      </c:pt>
                      <c:pt idx="17">
                        <c:v>18</c:v>
                      </c:pt>
                      <c:pt idx="18">
                        <c:v>19</c:v>
                      </c:pt>
                      <c:pt idx="19">
                        <c:v>20</c:v>
                      </c:pt>
                      <c:pt idx="20">
                        <c:v>21</c:v>
                      </c:pt>
                      <c:pt idx="21">
                        <c:v>22</c:v>
                      </c:pt>
                      <c:pt idx="22">
                        <c:v>23</c:v>
                      </c:pt>
                      <c:pt idx="23">
                        <c:v>24</c:v>
                      </c:pt>
                      <c:pt idx="24">
                        <c:v>25</c:v>
                      </c:pt>
                      <c:pt idx="25">
                        <c:v>26</c:v>
                      </c:pt>
                      <c:pt idx="26">
                        <c:v>27</c:v>
                      </c:pt>
                      <c:pt idx="27">
                        <c:v>28</c:v>
                      </c:pt>
                      <c:pt idx="28">
                        <c:v>29</c:v>
                      </c:pt>
                      <c:pt idx="29">
                        <c:v>30</c:v>
                      </c:pt>
                      <c:pt idx="30">
                        <c:v>31</c:v>
                      </c:pt>
                      <c:pt idx="31">
                        <c:v>32</c:v>
                      </c:pt>
                      <c:pt idx="32">
                        <c:v>33</c:v>
                      </c:pt>
                      <c:pt idx="33">
                        <c:v>34</c:v>
                      </c:pt>
                      <c:pt idx="34">
                        <c:v>35</c:v>
                      </c:pt>
                      <c:pt idx="35">
                        <c:v>36</c:v>
                      </c:pt>
                      <c:pt idx="36">
                        <c:v>37</c:v>
                      </c:pt>
                      <c:pt idx="37">
                        <c:v>38</c:v>
                      </c:pt>
                      <c:pt idx="38">
                        <c:v>39</c:v>
                      </c:pt>
                      <c:pt idx="39">
                        <c:v>40</c:v>
                      </c:pt>
                      <c:pt idx="40">
                        <c:v>41</c:v>
                      </c:pt>
                      <c:pt idx="41">
                        <c:v>42</c:v>
                      </c:pt>
                      <c:pt idx="42">
                        <c:v>43</c:v>
                      </c:pt>
                      <c:pt idx="43">
                        <c:v>44</c:v>
                      </c:pt>
                      <c:pt idx="44">
                        <c:v>45</c:v>
                      </c:pt>
                      <c:pt idx="45">
                        <c:v>46</c:v>
                      </c:pt>
                      <c:pt idx="46">
                        <c:v>47</c:v>
                      </c:pt>
                      <c:pt idx="47">
                        <c:v>48</c:v>
                      </c:pt>
                      <c:pt idx="48">
                        <c:v>49</c:v>
                      </c:pt>
                      <c:pt idx="49">
                        <c:v>50</c:v>
                      </c:pt>
                      <c:pt idx="50">
                        <c:v>51</c:v>
                      </c:pt>
                      <c:pt idx="51">
                        <c:v>52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'EVROPSKE CENE RAZRED S '!$C$5:$N$5</c15:sqref>
                        </c15:formulaRef>
                      </c:ext>
                    </c:extLst>
                    <c:numCache>
                      <c:formatCode>0.00</c:formatCode>
                      <c:ptCount val="12"/>
                      <c:pt idx="0">
                        <c:v>210.9384</c:v>
                      </c:pt>
                      <c:pt idx="1">
                        <c:v>210.94150000000002</c:v>
                      </c:pt>
                      <c:pt idx="2">
                        <c:v>211.63300000000001</c:v>
                      </c:pt>
                      <c:pt idx="3">
                        <c:v>212.61420000000001</c:v>
                      </c:pt>
                      <c:pt idx="4">
                        <c:v>212.71610000000001</c:v>
                      </c:pt>
                      <c:pt idx="5">
                        <c:v>214.97140000000002</c:v>
                      </c:pt>
                      <c:pt idx="6">
                        <c:v>223.3356</c:v>
                      </c:pt>
                      <c:pt idx="7">
                        <c:v>231.81460000000001</c:v>
                      </c:pt>
                      <c:pt idx="8">
                        <c:v>233.18030000000002</c:v>
                      </c:pt>
                      <c:pt idx="9">
                        <c:v>234.09820000000002</c:v>
                      </c:pt>
                      <c:pt idx="10">
                        <c:v>232.2269</c:v>
                      </c:pt>
                      <c:pt idx="11">
                        <c:v>233.21280000000002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ACF3-469C-AAF6-B5A6F86AC8C5}"/>
                  </c:ext>
                </c:extLst>
              </c15:ser>
            </c15:filteredLineSeries>
            <c15:filteredLineSeries>
              <c15:ser>
                <c:idx val="2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'EVROPSKE CENE RAZRED S '!$B$6</c15:sqref>
                        </c15:formulaRef>
                      </c:ext>
                    </c:extLst>
                    <c:strCache>
                      <c:ptCount val="1"/>
                      <c:pt idx="0">
                        <c:v>DANSKA</c:v>
                      </c:pt>
                    </c:strCache>
                  </c:strRef>
                </c:tx>
                <c:spPr>
                  <a:ln w="28575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/>
                    </a:solidFill>
                    <a:ln w="9525">
                      <a:solidFill>
                        <a:schemeClr val="accent3"/>
                      </a:solidFill>
                    </a:ln>
                    <a:effectLst/>
                  </c:spPr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'EVROPSKE CENE RAZRED S '!$C$3:$BB$3</c15:sqref>
                        </c15:formulaRef>
                      </c:ext>
                    </c:extLst>
                    <c:numCache>
                      <c:formatCode>General</c:formatCode>
                      <c:ptCount val="52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7</c:v>
                      </c:pt>
                      <c:pt idx="7">
                        <c:v>8</c:v>
                      </c:pt>
                      <c:pt idx="8">
                        <c:v>9</c:v>
                      </c:pt>
                      <c:pt idx="9">
                        <c:v>10</c:v>
                      </c:pt>
                      <c:pt idx="10">
                        <c:v>11</c:v>
                      </c:pt>
                      <c:pt idx="11">
                        <c:v>12</c:v>
                      </c:pt>
                      <c:pt idx="12">
                        <c:v>13</c:v>
                      </c:pt>
                      <c:pt idx="13">
                        <c:v>14</c:v>
                      </c:pt>
                      <c:pt idx="14">
                        <c:v>15</c:v>
                      </c:pt>
                      <c:pt idx="15">
                        <c:v>16</c:v>
                      </c:pt>
                      <c:pt idx="16">
                        <c:v>17</c:v>
                      </c:pt>
                      <c:pt idx="17">
                        <c:v>18</c:v>
                      </c:pt>
                      <c:pt idx="18">
                        <c:v>19</c:v>
                      </c:pt>
                      <c:pt idx="19">
                        <c:v>20</c:v>
                      </c:pt>
                      <c:pt idx="20">
                        <c:v>21</c:v>
                      </c:pt>
                      <c:pt idx="21">
                        <c:v>22</c:v>
                      </c:pt>
                      <c:pt idx="22">
                        <c:v>23</c:v>
                      </c:pt>
                      <c:pt idx="23">
                        <c:v>24</c:v>
                      </c:pt>
                      <c:pt idx="24">
                        <c:v>25</c:v>
                      </c:pt>
                      <c:pt idx="25">
                        <c:v>26</c:v>
                      </c:pt>
                      <c:pt idx="26">
                        <c:v>27</c:v>
                      </c:pt>
                      <c:pt idx="27">
                        <c:v>28</c:v>
                      </c:pt>
                      <c:pt idx="28">
                        <c:v>29</c:v>
                      </c:pt>
                      <c:pt idx="29">
                        <c:v>30</c:v>
                      </c:pt>
                      <c:pt idx="30">
                        <c:v>31</c:v>
                      </c:pt>
                      <c:pt idx="31">
                        <c:v>32</c:v>
                      </c:pt>
                      <c:pt idx="32">
                        <c:v>33</c:v>
                      </c:pt>
                      <c:pt idx="33">
                        <c:v>34</c:v>
                      </c:pt>
                      <c:pt idx="34">
                        <c:v>35</c:v>
                      </c:pt>
                      <c:pt idx="35">
                        <c:v>36</c:v>
                      </c:pt>
                      <c:pt idx="36">
                        <c:v>37</c:v>
                      </c:pt>
                      <c:pt idx="37">
                        <c:v>38</c:v>
                      </c:pt>
                      <c:pt idx="38">
                        <c:v>39</c:v>
                      </c:pt>
                      <c:pt idx="39">
                        <c:v>40</c:v>
                      </c:pt>
                      <c:pt idx="40">
                        <c:v>41</c:v>
                      </c:pt>
                      <c:pt idx="41">
                        <c:v>42</c:v>
                      </c:pt>
                      <c:pt idx="42">
                        <c:v>43</c:v>
                      </c:pt>
                      <c:pt idx="43">
                        <c:v>44</c:v>
                      </c:pt>
                      <c:pt idx="44">
                        <c:v>45</c:v>
                      </c:pt>
                      <c:pt idx="45">
                        <c:v>46</c:v>
                      </c:pt>
                      <c:pt idx="46">
                        <c:v>47</c:v>
                      </c:pt>
                      <c:pt idx="47">
                        <c:v>48</c:v>
                      </c:pt>
                      <c:pt idx="48">
                        <c:v>49</c:v>
                      </c:pt>
                      <c:pt idx="49">
                        <c:v>50</c:v>
                      </c:pt>
                      <c:pt idx="50">
                        <c:v>51</c:v>
                      </c:pt>
                      <c:pt idx="51">
                        <c:v>52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'EVROPSKE CENE RAZRED S '!$C$6:$N$6</c15:sqref>
                        </c15:formulaRef>
                      </c:ext>
                    </c:extLst>
                    <c:numCache>
                      <c:formatCode>0.00</c:formatCode>
                      <c:ptCount val="12"/>
                      <c:pt idx="0">
                        <c:v>186.90120000000002</c:v>
                      </c:pt>
                      <c:pt idx="1">
                        <c:v>184.3262</c:v>
                      </c:pt>
                      <c:pt idx="2">
                        <c:v>181.33670000000001</c:v>
                      </c:pt>
                      <c:pt idx="3">
                        <c:v>176.24250000000001</c:v>
                      </c:pt>
                      <c:pt idx="4">
                        <c:v>172.0351</c:v>
                      </c:pt>
                      <c:pt idx="5">
                        <c:v>171.97040000000001</c:v>
                      </c:pt>
                      <c:pt idx="6">
                        <c:v>176.41740000000001</c:v>
                      </c:pt>
                      <c:pt idx="7">
                        <c:v>181.19720000000001</c:v>
                      </c:pt>
                      <c:pt idx="8">
                        <c:v>183.67340000000002</c:v>
                      </c:pt>
                      <c:pt idx="9">
                        <c:v>184.49200000000002</c:v>
                      </c:pt>
                      <c:pt idx="10">
                        <c:v>185.0949</c:v>
                      </c:pt>
                      <c:pt idx="11">
                        <c:v>189.04510000000002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ACF3-469C-AAF6-B5A6F86AC8C5}"/>
                  </c:ext>
                </c:extLst>
              </c15:ser>
            </c15:filteredLineSeries>
            <c15:filteredLineSeries>
              <c15:ser>
                <c:idx val="4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'EVROPSKE CENE RAZRED S '!$B$8</c15:sqref>
                        </c15:formulaRef>
                      </c:ext>
                    </c:extLst>
                    <c:strCache>
                      <c:ptCount val="1"/>
                      <c:pt idx="0">
                        <c:v>ESTONIJA</c:v>
                      </c:pt>
                    </c:strCache>
                  </c:strRef>
                </c:tx>
                <c:spPr>
                  <a:ln w="28575" cap="rnd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/>
                    </a:solidFill>
                    <a:ln w="9525">
                      <a:solidFill>
                        <a:schemeClr val="accent5"/>
                      </a:solidFill>
                    </a:ln>
                    <a:effectLst/>
                  </c:spPr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'EVROPSKE CENE RAZRED S '!$C$3:$BB$3</c15:sqref>
                        </c15:formulaRef>
                      </c:ext>
                    </c:extLst>
                    <c:numCache>
                      <c:formatCode>General</c:formatCode>
                      <c:ptCount val="52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7</c:v>
                      </c:pt>
                      <c:pt idx="7">
                        <c:v>8</c:v>
                      </c:pt>
                      <c:pt idx="8">
                        <c:v>9</c:v>
                      </c:pt>
                      <c:pt idx="9">
                        <c:v>10</c:v>
                      </c:pt>
                      <c:pt idx="10">
                        <c:v>11</c:v>
                      </c:pt>
                      <c:pt idx="11">
                        <c:v>12</c:v>
                      </c:pt>
                      <c:pt idx="12">
                        <c:v>13</c:v>
                      </c:pt>
                      <c:pt idx="13">
                        <c:v>14</c:v>
                      </c:pt>
                      <c:pt idx="14">
                        <c:v>15</c:v>
                      </c:pt>
                      <c:pt idx="15">
                        <c:v>16</c:v>
                      </c:pt>
                      <c:pt idx="16">
                        <c:v>17</c:v>
                      </c:pt>
                      <c:pt idx="17">
                        <c:v>18</c:v>
                      </c:pt>
                      <c:pt idx="18">
                        <c:v>19</c:v>
                      </c:pt>
                      <c:pt idx="19">
                        <c:v>20</c:v>
                      </c:pt>
                      <c:pt idx="20">
                        <c:v>21</c:v>
                      </c:pt>
                      <c:pt idx="21">
                        <c:v>22</c:v>
                      </c:pt>
                      <c:pt idx="22">
                        <c:v>23</c:v>
                      </c:pt>
                      <c:pt idx="23">
                        <c:v>24</c:v>
                      </c:pt>
                      <c:pt idx="24">
                        <c:v>25</c:v>
                      </c:pt>
                      <c:pt idx="25">
                        <c:v>26</c:v>
                      </c:pt>
                      <c:pt idx="26">
                        <c:v>27</c:v>
                      </c:pt>
                      <c:pt idx="27">
                        <c:v>28</c:v>
                      </c:pt>
                      <c:pt idx="28">
                        <c:v>29</c:v>
                      </c:pt>
                      <c:pt idx="29">
                        <c:v>30</c:v>
                      </c:pt>
                      <c:pt idx="30">
                        <c:v>31</c:v>
                      </c:pt>
                      <c:pt idx="31">
                        <c:v>32</c:v>
                      </c:pt>
                      <c:pt idx="32">
                        <c:v>33</c:v>
                      </c:pt>
                      <c:pt idx="33">
                        <c:v>34</c:v>
                      </c:pt>
                      <c:pt idx="34">
                        <c:v>35</c:v>
                      </c:pt>
                      <c:pt idx="35">
                        <c:v>36</c:v>
                      </c:pt>
                      <c:pt idx="36">
                        <c:v>37</c:v>
                      </c:pt>
                      <c:pt idx="37">
                        <c:v>38</c:v>
                      </c:pt>
                      <c:pt idx="38">
                        <c:v>39</c:v>
                      </c:pt>
                      <c:pt idx="39">
                        <c:v>40</c:v>
                      </c:pt>
                      <c:pt idx="40">
                        <c:v>41</c:v>
                      </c:pt>
                      <c:pt idx="41">
                        <c:v>42</c:v>
                      </c:pt>
                      <c:pt idx="42">
                        <c:v>43</c:v>
                      </c:pt>
                      <c:pt idx="43">
                        <c:v>44</c:v>
                      </c:pt>
                      <c:pt idx="44">
                        <c:v>45</c:v>
                      </c:pt>
                      <c:pt idx="45">
                        <c:v>46</c:v>
                      </c:pt>
                      <c:pt idx="46">
                        <c:v>47</c:v>
                      </c:pt>
                      <c:pt idx="47">
                        <c:v>48</c:v>
                      </c:pt>
                      <c:pt idx="48">
                        <c:v>49</c:v>
                      </c:pt>
                      <c:pt idx="49">
                        <c:v>50</c:v>
                      </c:pt>
                      <c:pt idx="50">
                        <c:v>51</c:v>
                      </c:pt>
                      <c:pt idx="51">
                        <c:v>52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'EVROPSKE CENE RAZRED S '!$C$8:$N$8</c15:sqref>
                        </c15:formulaRef>
                      </c:ext>
                    </c:extLst>
                    <c:numCache>
                      <c:formatCode>0.00</c:formatCode>
                      <c:ptCount val="12"/>
                      <c:pt idx="0">
                        <c:v>197.61</c:v>
                      </c:pt>
                      <c:pt idx="1">
                        <c:v>199.28</c:v>
                      </c:pt>
                      <c:pt idx="2">
                        <c:v>198.92000000000002</c:v>
                      </c:pt>
                      <c:pt idx="3">
                        <c:v>199.08</c:v>
                      </c:pt>
                      <c:pt idx="4">
                        <c:v>199.17000000000002</c:v>
                      </c:pt>
                      <c:pt idx="5">
                        <c:v>204.69</c:v>
                      </c:pt>
                      <c:pt idx="6">
                        <c:v>211.82</c:v>
                      </c:pt>
                      <c:pt idx="7">
                        <c:v>216.16</c:v>
                      </c:pt>
                      <c:pt idx="8">
                        <c:v>216.78</c:v>
                      </c:pt>
                      <c:pt idx="9">
                        <c:v>215.76</c:v>
                      </c:pt>
                      <c:pt idx="10">
                        <c:v>219.15</c:v>
                      </c:pt>
                      <c:pt idx="11">
                        <c:v>217.69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ACF3-469C-AAF6-B5A6F86AC8C5}"/>
                  </c:ext>
                </c:extLst>
              </c15:ser>
            </c15:filteredLineSeries>
            <c15:filteredLineSeries>
              <c15:ser>
                <c:idx val="5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'EVROPSKE CENE RAZRED S '!$B$9</c15:sqref>
                        </c15:formulaRef>
                      </c:ext>
                    </c:extLst>
                    <c:strCache>
                      <c:ptCount val="1"/>
                      <c:pt idx="0">
                        <c:v>GRČIJA</c:v>
                      </c:pt>
                    </c:strCache>
                  </c:strRef>
                </c:tx>
                <c:spPr>
                  <a:ln w="28575" cap="rnd">
                    <a:solidFill>
                      <a:schemeClr val="accent6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6"/>
                    </a:solidFill>
                    <a:ln w="9525">
                      <a:solidFill>
                        <a:schemeClr val="accent6"/>
                      </a:solidFill>
                    </a:ln>
                    <a:effectLst/>
                  </c:spPr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'EVROPSKE CENE RAZRED S '!$C$3:$BB$3</c15:sqref>
                        </c15:formulaRef>
                      </c:ext>
                    </c:extLst>
                    <c:numCache>
                      <c:formatCode>General</c:formatCode>
                      <c:ptCount val="52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7</c:v>
                      </c:pt>
                      <c:pt idx="7">
                        <c:v>8</c:v>
                      </c:pt>
                      <c:pt idx="8">
                        <c:v>9</c:v>
                      </c:pt>
                      <c:pt idx="9">
                        <c:v>10</c:v>
                      </c:pt>
                      <c:pt idx="10">
                        <c:v>11</c:v>
                      </c:pt>
                      <c:pt idx="11">
                        <c:v>12</c:v>
                      </c:pt>
                      <c:pt idx="12">
                        <c:v>13</c:v>
                      </c:pt>
                      <c:pt idx="13">
                        <c:v>14</c:v>
                      </c:pt>
                      <c:pt idx="14">
                        <c:v>15</c:v>
                      </c:pt>
                      <c:pt idx="15">
                        <c:v>16</c:v>
                      </c:pt>
                      <c:pt idx="16">
                        <c:v>17</c:v>
                      </c:pt>
                      <c:pt idx="17">
                        <c:v>18</c:v>
                      </c:pt>
                      <c:pt idx="18">
                        <c:v>19</c:v>
                      </c:pt>
                      <c:pt idx="19">
                        <c:v>20</c:v>
                      </c:pt>
                      <c:pt idx="20">
                        <c:v>21</c:v>
                      </c:pt>
                      <c:pt idx="21">
                        <c:v>22</c:v>
                      </c:pt>
                      <c:pt idx="22">
                        <c:v>23</c:v>
                      </c:pt>
                      <c:pt idx="23">
                        <c:v>24</c:v>
                      </c:pt>
                      <c:pt idx="24">
                        <c:v>25</c:v>
                      </c:pt>
                      <c:pt idx="25">
                        <c:v>26</c:v>
                      </c:pt>
                      <c:pt idx="26">
                        <c:v>27</c:v>
                      </c:pt>
                      <c:pt idx="27">
                        <c:v>28</c:v>
                      </c:pt>
                      <c:pt idx="28">
                        <c:v>29</c:v>
                      </c:pt>
                      <c:pt idx="29">
                        <c:v>30</c:v>
                      </c:pt>
                      <c:pt idx="30">
                        <c:v>31</c:v>
                      </c:pt>
                      <c:pt idx="31">
                        <c:v>32</c:v>
                      </c:pt>
                      <c:pt idx="32">
                        <c:v>33</c:v>
                      </c:pt>
                      <c:pt idx="33">
                        <c:v>34</c:v>
                      </c:pt>
                      <c:pt idx="34">
                        <c:v>35</c:v>
                      </c:pt>
                      <c:pt idx="35">
                        <c:v>36</c:v>
                      </c:pt>
                      <c:pt idx="36">
                        <c:v>37</c:v>
                      </c:pt>
                      <c:pt idx="37">
                        <c:v>38</c:v>
                      </c:pt>
                      <c:pt idx="38">
                        <c:v>39</c:v>
                      </c:pt>
                      <c:pt idx="39">
                        <c:v>40</c:v>
                      </c:pt>
                      <c:pt idx="40">
                        <c:v>41</c:v>
                      </c:pt>
                      <c:pt idx="41">
                        <c:v>42</c:v>
                      </c:pt>
                      <c:pt idx="42">
                        <c:v>43</c:v>
                      </c:pt>
                      <c:pt idx="43">
                        <c:v>44</c:v>
                      </c:pt>
                      <c:pt idx="44">
                        <c:v>45</c:v>
                      </c:pt>
                      <c:pt idx="45">
                        <c:v>46</c:v>
                      </c:pt>
                      <c:pt idx="46">
                        <c:v>47</c:v>
                      </c:pt>
                      <c:pt idx="47">
                        <c:v>48</c:v>
                      </c:pt>
                      <c:pt idx="48">
                        <c:v>49</c:v>
                      </c:pt>
                      <c:pt idx="49">
                        <c:v>50</c:v>
                      </c:pt>
                      <c:pt idx="50">
                        <c:v>51</c:v>
                      </c:pt>
                      <c:pt idx="51">
                        <c:v>52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'EVROPSKE CENE RAZRED S '!$C$9:$N$9</c15:sqref>
                        </c15:formulaRef>
                      </c:ext>
                    </c:extLst>
                    <c:numCache>
                      <c:formatCode>0.00</c:formatCode>
                      <c:ptCount val="12"/>
                      <c:pt idx="0">
                        <c:v>233.74</c:v>
                      </c:pt>
                      <c:pt idx="1">
                        <c:v>235.3</c:v>
                      </c:pt>
                      <c:pt idx="2">
                        <c:v>230.36</c:v>
                      </c:pt>
                      <c:pt idx="3">
                        <c:v>233.35</c:v>
                      </c:pt>
                      <c:pt idx="4">
                        <c:v>236.08</c:v>
                      </c:pt>
                      <c:pt idx="5">
                        <c:v>241.54</c:v>
                      </c:pt>
                      <c:pt idx="6">
                        <c:v>242.06</c:v>
                      </c:pt>
                      <c:pt idx="7">
                        <c:v>246.22</c:v>
                      </c:pt>
                      <c:pt idx="8">
                        <c:v>249.6</c:v>
                      </c:pt>
                      <c:pt idx="9">
                        <c:v>253.63</c:v>
                      </c:pt>
                      <c:pt idx="10">
                        <c:v>255.97</c:v>
                      </c:pt>
                      <c:pt idx="11">
                        <c:v>260.39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ACF3-469C-AAF6-B5A6F86AC8C5}"/>
                  </c:ext>
                </c:extLst>
              </c15:ser>
            </c15:filteredLineSeries>
            <c15:filteredLineSeries>
              <c15:ser>
                <c:idx val="6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'EVROPSKE CENE RAZRED S '!$B$10</c15:sqref>
                        </c15:formulaRef>
                      </c:ext>
                    </c:extLst>
                    <c:strCache>
                      <c:ptCount val="1"/>
                      <c:pt idx="0">
                        <c:v>ŠPANIJA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>
                        <a:lumMod val="60000"/>
                      </a:schemeClr>
                    </a:solidFill>
                    <a:ln w="9525">
                      <a:solidFill>
                        <a:schemeClr val="accent1">
                          <a:lumMod val="60000"/>
                        </a:schemeClr>
                      </a:solidFill>
                    </a:ln>
                    <a:effectLst/>
                  </c:spPr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'EVROPSKE CENE RAZRED S '!$C$3:$BB$3</c15:sqref>
                        </c15:formulaRef>
                      </c:ext>
                    </c:extLst>
                    <c:numCache>
                      <c:formatCode>General</c:formatCode>
                      <c:ptCount val="52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7</c:v>
                      </c:pt>
                      <c:pt idx="7">
                        <c:v>8</c:v>
                      </c:pt>
                      <c:pt idx="8">
                        <c:v>9</c:v>
                      </c:pt>
                      <c:pt idx="9">
                        <c:v>10</c:v>
                      </c:pt>
                      <c:pt idx="10">
                        <c:v>11</c:v>
                      </c:pt>
                      <c:pt idx="11">
                        <c:v>12</c:v>
                      </c:pt>
                      <c:pt idx="12">
                        <c:v>13</c:v>
                      </c:pt>
                      <c:pt idx="13">
                        <c:v>14</c:v>
                      </c:pt>
                      <c:pt idx="14">
                        <c:v>15</c:v>
                      </c:pt>
                      <c:pt idx="15">
                        <c:v>16</c:v>
                      </c:pt>
                      <c:pt idx="16">
                        <c:v>17</c:v>
                      </c:pt>
                      <c:pt idx="17">
                        <c:v>18</c:v>
                      </c:pt>
                      <c:pt idx="18">
                        <c:v>19</c:v>
                      </c:pt>
                      <c:pt idx="19">
                        <c:v>20</c:v>
                      </c:pt>
                      <c:pt idx="20">
                        <c:v>21</c:v>
                      </c:pt>
                      <c:pt idx="21">
                        <c:v>22</c:v>
                      </c:pt>
                      <c:pt idx="22">
                        <c:v>23</c:v>
                      </c:pt>
                      <c:pt idx="23">
                        <c:v>24</c:v>
                      </c:pt>
                      <c:pt idx="24">
                        <c:v>25</c:v>
                      </c:pt>
                      <c:pt idx="25">
                        <c:v>26</c:v>
                      </c:pt>
                      <c:pt idx="26">
                        <c:v>27</c:v>
                      </c:pt>
                      <c:pt idx="27">
                        <c:v>28</c:v>
                      </c:pt>
                      <c:pt idx="28">
                        <c:v>29</c:v>
                      </c:pt>
                      <c:pt idx="29">
                        <c:v>30</c:v>
                      </c:pt>
                      <c:pt idx="30">
                        <c:v>31</c:v>
                      </c:pt>
                      <c:pt idx="31">
                        <c:v>32</c:v>
                      </c:pt>
                      <c:pt idx="32">
                        <c:v>33</c:v>
                      </c:pt>
                      <c:pt idx="33">
                        <c:v>34</c:v>
                      </c:pt>
                      <c:pt idx="34">
                        <c:v>35</c:v>
                      </c:pt>
                      <c:pt idx="35">
                        <c:v>36</c:v>
                      </c:pt>
                      <c:pt idx="36">
                        <c:v>37</c:v>
                      </c:pt>
                      <c:pt idx="37">
                        <c:v>38</c:v>
                      </c:pt>
                      <c:pt idx="38">
                        <c:v>39</c:v>
                      </c:pt>
                      <c:pt idx="39">
                        <c:v>40</c:v>
                      </c:pt>
                      <c:pt idx="40">
                        <c:v>41</c:v>
                      </c:pt>
                      <c:pt idx="41">
                        <c:v>42</c:v>
                      </c:pt>
                      <c:pt idx="42">
                        <c:v>43</c:v>
                      </c:pt>
                      <c:pt idx="43">
                        <c:v>44</c:v>
                      </c:pt>
                      <c:pt idx="44">
                        <c:v>45</c:v>
                      </c:pt>
                      <c:pt idx="45">
                        <c:v>46</c:v>
                      </c:pt>
                      <c:pt idx="46">
                        <c:v>47</c:v>
                      </c:pt>
                      <c:pt idx="47">
                        <c:v>48</c:v>
                      </c:pt>
                      <c:pt idx="48">
                        <c:v>49</c:v>
                      </c:pt>
                      <c:pt idx="49">
                        <c:v>50</c:v>
                      </c:pt>
                      <c:pt idx="50">
                        <c:v>51</c:v>
                      </c:pt>
                      <c:pt idx="51">
                        <c:v>52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'EVROPSKE CENE RAZRED S '!$C$10:$N$10</c15:sqref>
                        </c15:formulaRef>
                      </c:ext>
                    </c:extLst>
                    <c:numCache>
                      <c:formatCode>0.00</c:formatCode>
                      <c:ptCount val="12"/>
                      <c:pt idx="0">
                        <c:v>209.03</c:v>
                      </c:pt>
                      <c:pt idx="1">
                        <c:v>209.35</c:v>
                      </c:pt>
                      <c:pt idx="2">
                        <c:v>211.63</c:v>
                      </c:pt>
                      <c:pt idx="3">
                        <c:v>215.43</c:v>
                      </c:pt>
                      <c:pt idx="4">
                        <c:v>218.29</c:v>
                      </c:pt>
                      <c:pt idx="5">
                        <c:v>222.79</c:v>
                      </c:pt>
                      <c:pt idx="6">
                        <c:v>228.21</c:v>
                      </c:pt>
                      <c:pt idx="7">
                        <c:v>233.94</c:v>
                      </c:pt>
                      <c:pt idx="8">
                        <c:v>239.38</c:v>
                      </c:pt>
                      <c:pt idx="9">
                        <c:v>245.92000000000002</c:v>
                      </c:pt>
                      <c:pt idx="10">
                        <c:v>251.18</c:v>
                      </c:pt>
                      <c:pt idx="11">
                        <c:v>254.56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ACF3-469C-AAF6-B5A6F86AC8C5}"/>
                  </c:ext>
                </c:extLst>
              </c15:ser>
            </c15:filteredLineSeries>
            <c15:filteredLineSeries>
              <c15:ser>
                <c:idx val="7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'EVROPSKE CENE RAZRED S '!$B$11</c15:sqref>
                        </c15:formulaRef>
                      </c:ext>
                    </c:extLst>
                    <c:strCache>
                      <c:ptCount val="1"/>
                      <c:pt idx="0">
                        <c:v>FRANCIJA</c:v>
                      </c:pt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>
                        <a:lumMod val="60000"/>
                      </a:schemeClr>
                    </a:solidFill>
                    <a:ln w="9525">
                      <a:solidFill>
                        <a:schemeClr val="accent2">
                          <a:lumMod val="60000"/>
                        </a:schemeClr>
                      </a:solidFill>
                    </a:ln>
                    <a:effectLst/>
                  </c:spPr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'EVROPSKE CENE RAZRED S '!$C$3:$BB$3</c15:sqref>
                        </c15:formulaRef>
                      </c:ext>
                    </c:extLst>
                    <c:numCache>
                      <c:formatCode>General</c:formatCode>
                      <c:ptCount val="52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7</c:v>
                      </c:pt>
                      <c:pt idx="7">
                        <c:v>8</c:v>
                      </c:pt>
                      <c:pt idx="8">
                        <c:v>9</c:v>
                      </c:pt>
                      <c:pt idx="9">
                        <c:v>10</c:v>
                      </c:pt>
                      <c:pt idx="10">
                        <c:v>11</c:v>
                      </c:pt>
                      <c:pt idx="11">
                        <c:v>12</c:v>
                      </c:pt>
                      <c:pt idx="12">
                        <c:v>13</c:v>
                      </c:pt>
                      <c:pt idx="13">
                        <c:v>14</c:v>
                      </c:pt>
                      <c:pt idx="14">
                        <c:v>15</c:v>
                      </c:pt>
                      <c:pt idx="15">
                        <c:v>16</c:v>
                      </c:pt>
                      <c:pt idx="16">
                        <c:v>17</c:v>
                      </c:pt>
                      <c:pt idx="17">
                        <c:v>18</c:v>
                      </c:pt>
                      <c:pt idx="18">
                        <c:v>19</c:v>
                      </c:pt>
                      <c:pt idx="19">
                        <c:v>20</c:v>
                      </c:pt>
                      <c:pt idx="20">
                        <c:v>21</c:v>
                      </c:pt>
                      <c:pt idx="21">
                        <c:v>22</c:v>
                      </c:pt>
                      <c:pt idx="22">
                        <c:v>23</c:v>
                      </c:pt>
                      <c:pt idx="23">
                        <c:v>24</c:v>
                      </c:pt>
                      <c:pt idx="24">
                        <c:v>25</c:v>
                      </c:pt>
                      <c:pt idx="25">
                        <c:v>26</c:v>
                      </c:pt>
                      <c:pt idx="26">
                        <c:v>27</c:v>
                      </c:pt>
                      <c:pt idx="27">
                        <c:v>28</c:v>
                      </c:pt>
                      <c:pt idx="28">
                        <c:v>29</c:v>
                      </c:pt>
                      <c:pt idx="29">
                        <c:v>30</c:v>
                      </c:pt>
                      <c:pt idx="30">
                        <c:v>31</c:v>
                      </c:pt>
                      <c:pt idx="31">
                        <c:v>32</c:v>
                      </c:pt>
                      <c:pt idx="32">
                        <c:v>33</c:v>
                      </c:pt>
                      <c:pt idx="33">
                        <c:v>34</c:v>
                      </c:pt>
                      <c:pt idx="34">
                        <c:v>35</c:v>
                      </c:pt>
                      <c:pt idx="35">
                        <c:v>36</c:v>
                      </c:pt>
                      <c:pt idx="36">
                        <c:v>37</c:v>
                      </c:pt>
                      <c:pt idx="37">
                        <c:v>38</c:v>
                      </c:pt>
                      <c:pt idx="38">
                        <c:v>39</c:v>
                      </c:pt>
                      <c:pt idx="39">
                        <c:v>40</c:v>
                      </c:pt>
                      <c:pt idx="40">
                        <c:v>41</c:v>
                      </c:pt>
                      <c:pt idx="41">
                        <c:v>42</c:v>
                      </c:pt>
                      <c:pt idx="42">
                        <c:v>43</c:v>
                      </c:pt>
                      <c:pt idx="43">
                        <c:v>44</c:v>
                      </c:pt>
                      <c:pt idx="44">
                        <c:v>45</c:v>
                      </c:pt>
                      <c:pt idx="45">
                        <c:v>46</c:v>
                      </c:pt>
                      <c:pt idx="46">
                        <c:v>47</c:v>
                      </c:pt>
                      <c:pt idx="47">
                        <c:v>48</c:v>
                      </c:pt>
                      <c:pt idx="48">
                        <c:v>49</c:v>
                      </c:pt>
                      <c:pt idx="49">
                        <c:v>50</c:v>
                      </c:pt>
                      <c:pt idx="50">
                        <c:v>51</c:v>
                      </c:pt>
                      <c:pt idx="51">
                        <c:v>52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'EVROPSKE CENE RAZRED S '!$C$11:$N$11</c15:sqref>
                        </c15:formulaRef>
                      </c:ext>
                    </c:extLst>
                    <c:numCache>
                      <c:formatCode>0.00</c:formatCode>
                      <c:ptCount val="12"/>
                      <c:pt idx="0">
                        <c:v>202</c:v>
                      </c:pt>
                      <c:pt idx="1">
                        <c:v>198</c:v>
                      </c:pt>
                      <c:pt idx="2">
                        <c:v>209</c:v>
                      </c:pt>
                      <c:pt idx="3">
                        <c:v>214</c:v>
                      </c:pt>
                      <c:pt idx="4">
                        <c:v>214</c:v>
                      </c:pt>
                      <c:pt idx="5">
                        <c:v>224</c:v>
                      </c:pt>
                      <c:pt idx="6">
                        <c:v>230</c:v>
                      </c:pt>
                      <c:pt idx="7">
                        <c:v>234</c:v>
                      </c:pt>
                      <c:pt idx="8">
                        <c:v>239</c:v>
                      </c:pt>
                      <c:pt idx="9">
                        <c:v>244</c:v>
                      </c:pt>
                      <c:pt idx="10">
                        <c:v>243</c:v>
                      </c:pt>
                      <c:pt idx="11">
                        <c:v>250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ACF3-469C-AAF6-B5A6F86AC8C5}"/>
                  </c:ext>
                </c:extLst>
              </c15:ser>
            </c15:filteredLineSeries>
            <c15:filteredLineSeries>
              <c15:ser>
                <c:idx val="9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'EVROPSKE CENE RAZRED S '!$B$13</c15:sqref>
                        </c15:formulaRef>
                      </c:ext>
                    </c:extLst>
                    <c:strCache>
                      <c:ptCount val="1"/>
                      <c:pt idx="0">
                        <c:v>IRSKA</c:v>
                      </c:pt>
                    </c:strCache>
                  </c:strRef>
                </c:tx>
                <c:spPr>
                  <a:ln w="28575" cap="rnd">
                    <a:solidFill>
                      <a:schemeClr val="accent4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>
                        <a:lumMod val="60000"/>
                      </a:schemeClr>
                    </a:solidFill>
                    <a:ln w="9525">
                      <a:solidFill>
                        <a:schemeClr val="accent4">
                          <a:lumMod val="60000"/>
                        </a:schemeClr>
                      </a:solidFill>
                    </a:ln>
                    <a:effectLst/>
                  </c:spPr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'EVROPSKE CENE RAZRED S '!$C$3:$BB$3</c15:sqref>
                        </c15:formulaRef>
                      </c:ext>
                    </c:extLst>
                    <c:numCache>
                      <c:formatCode>General</c:formatCode>
                      <c:ptCount val="52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7</c:v>
                      </c:pt>
                      <c:pt idx="7">
                        <c:v>8</c:v>
                      </c:pt>
                      <c:pt idx="8">
                        <c:v>9</c:v>
                      </c:pt>
                      <c:pt idx="9">
                        <c:v>10</c:v>
                      </c:pt>
                      <c:pt idx="10">
                        <c:v>11</c:v>
                      </c:pt>
                      <c:pt idx="11">
                        <c:v>12</c:v>
                      </c:pt>
                      <c:pt idx="12">
                        <c:v>13</c:v>
                      </c:pt>
                      <c:pt idx="13">
                        <c:v>14</c:v>
                      </c:pt>
                      <c:pt idx="14">
                        <c:v>15</c:v>
                      </c:pt>
                      <c:pt idx="15">
                        <c:v>16</c:v>
                      </c:pt>
                      <c:pt idx="16">
                        <c:v>17</c:v>
                      </c:pt>
                      <c:pt idx="17">
                        <c:v>18</c:v>
                      </c:pt>
                      <c:pt idx="18">
                        <c:v>19</c:v>
                      </c:pt>
                      <c:pt idx="19">
                        <c:v>20</c:v>
                      </c:pt>
                      <c:pt idx="20">
                        <c:v>21</c:v>
                      </c:pt>
                      <c:pt idx="21">
                        <c:v>22</c:v>
                      </c:pt>
                      <c:pt idx="22">
                        <c:v>23</c:v>
                      </c:pt>
                      <c:pt idx="23">
                        <c:v>24</c:v>
                      </c:pt>
                      <c:pt idx="24">
                        <c:v>25</c:v>
                      </c:pt>
                      <c:pt idx="25">
                        <c:v>26</c:v>
                      </c:pt>
                      <c:pt idx="26">
                        <c:v>27</c:v>
                      </c:pt>
                      <c:pt idx="27">
                        <c:v>28</c:v>
                      </c:pt>
                      <c:pt idx="28">
                        <c:v>29</c:v>
                      </c:pt>
                      <c:pt idx="29">
                        <c:v>30</c:v>
                      </c:pt>
                      <c:pt idx="30">
                        <c:v>31</c:v>
                      </c:pt>
                      <c:pt idx="31">
                        <c:v>32</c:v>
                      </c:pt>
                      <c:pt idx="32">
                        <c:v>33</c:v>
                      </c:pt>
                      <c:pt idx="33">
                        <c:v>34</c:v>
                      </c:pt>
                      <c:pt idx="34">
                        <c:v>35</c:v>
                      </c:pt>
                      <c:pt idx="35">
                        <c:v>36</c:v>
                      </c:pt>
                      <c:pt idx="36">
                        <c:v>37</c:v>
                      </c:pt>
                      <c:pt idx="37">
                        <c:v>38</c:v>
                      </c:pt>
                      <c:pt idx="38">
                        <c:v>39</c:v>
                      </c:pt>
                      <c:pt idx="39">
                        <c:v>40</c:v>
                      </c:pt>
                      <c:pt idx="40">
                        <c:v>41</c:v>
                      </c:pt>
                      <c:pt idx="41">
                        <c:v>42</c:v>
                      </c:pt>
                      <c:pt idx="42">
                        <c:v>43</c:v>
                      </c:pt>
                      <c:pt idx="43">
                        <c:v>44</c:v>
                      </c:pt>
                      <c:pt idx="44">
                        <c:v>45</c:v>
                      </c:pt>
                      <c:pt idx="45">
                        <c:v>46</c:v>
                      </c:pt>
                      <c:pt idx="46">
                        <c:v>47</c:v>
                      </c:pt>
                      <c:pt idx="47">
                        <c:v>48</c:v>
                      </c:pt>
                      <c:pt idx="48">
                        <c:v>49</c:v>
                      </c:pt>
                      <c:pt idx="49">
                        <c:v>50</c:v>
                      </c:pt>
                      <c:pt idx="50">
                        <c:v>51</c:v>
                      </c:pt>
                      <c:pt idx="51">
                        <c:v>52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'EVROPSKE CENE RAZRED S '!$C$13:$BB$13</c15:sqref>
                        </c15:formulaRef>
                      </c:ext>
                    </c:extLst>
                    <c:numCache>
                      <c:formatCode>0.00</c:formatCode>
                      <c:ptCount val="52"/>
                      <c:pt idx="0">
                        <c:v>204.04</c:v>
                      </c:pt>
                      <c:pt idx="1">
                        <c:v>202.06</c:v>
                      </c:pt>
                      <c:pt idx="2">
                        <c:v>200.25</c:v>
                      </c:pt>
                      <c:pt idx="3">
                        <c:v>200.23000000000002</c:v>
                      </c:pt>
                      <c:pt idx="5">
                        <c:v>194.6</c:v>
                      </c:pt>
                      <c:pt idx="7">
                        <c:v>198.53</c:v>
                      </c:pt>
                      <c:pt idx="8">
                        <c:v>208.18</c:v>
                      </c:pt>
                      <c:pt idx="9">
                        <c:v>208.47</c:v>
                      </c:pt>
                      <c:pt idx="10">
                        <c:v>213.31</c:v>
                      </c:pt>
                      <c:pt idx="11">
                        <c:v>213.4</c:v>
                      </c:pt>
                      <c:pt idx="12">
                        <c:v>219.27</c:v>
                      </c:pt>
                      <c:pt idx="13">
                        <c:v>219.8</c:v>
                      </c:pt>
                      <c:pt idx="14">
                        <c:v>220.02</c:v>
                      </c:pt>
                      <c:pt idx="15">
                        <c:v>220.13</c:v>
                      </c:pt>
                      <c:pt idx="16">
                        <c:v>220.18</c:v>
                      </c:pt>
                      <c:pt idx="17">
                        <c:v>222.02</c:v>
                      </c:pt>
                      <c:pt idx="18">
                        <c:v>221.87</c:v>
                      </c:pt>
                      <c:pt idx="19">
                        <c:v>222.31</c:v>
                      </c:pt>
                      <c:pt idx="20">
                        <c:v>222.01</c:v>
                      </c:pt>
                      <c:pt idx="21">
                        <c:v>222.1</c:v>
                      </c:pt>
                      <c:pt idx="22">
                        <c:v>222.34</c:v>
                      </c:pt>
                      <c:pt idx="23">
                        <c:v>222.46</c:v>
                      </c:pt>
                      <c:pt idx="24">
                        <c:v>222.41</c:v>
                      </c:pt>
                      <c:pt idx="25">
                        <c:v>222.55</c:v>
                      </c:pt>
                      <c:pt idx="26">
                        <c:v>222.69</c:v>
                      </c:pt>
                      <c:pt idx="27">
                        <c:v>223.05</c:v>
                      </c:pt>
                      <c:pt idx="28">
                        <c:v>223.07</c:v>
                      </c:pt>
                      <c:pt idx="29">
                        <c:v>223.72</c:v>
                      </c:pt>
                      <c:pt idx="30">
                        <c:v>224.05</c:v>
                      </c:pt>
                      <c:pt idx="31">
                        <c:v>224.68</c:v>
                      </c:pt>
                      <c:pt idx="32">
                        <c:v>224.66</c:v>
                      </c:pt>
                      <c:pt idx="33">
                        <c:v>224.89000000000001</c:v>
                      </c:pt>
                      <c:pt idx="34">
                        <c:v>224.71</c:v>
                      </c:pt>
                      <c:pt idx="35">
                        <c:v>224.91</c:v>
                      </c:pt>
                      <c:pt idx="36">
                        <c:v>224.78</c:v>
                      </c:pt>
                      <c:pt idx="37">
                        <c:v>221.20000000000002</c:v>
                      </c:pt>
                      <c:pt idx="38">
                        <c:v>221.23000000000002</c:v>
                      </c:pt>
                      <c:pt idx="39">
                        <c:v>217.68</c:v>
                      </c:pt>
                      <c:pt idx="40">
                        <c:v>214.24</c:v>
                      </c:pt>
                      <c:pt idx="41">
                        <c:v>213.88</c:v>
                      </c:pt>
                      <c:pt idx="42">
                        <c:v>210.32</c:v>
                      </c:pt>
                      <c:pt idx="43">
                        <c:v>206.38</c:v>
                      </c:pt>
                      <c:pt idx="44">
                        <c:v>206.48000000000002</c:v>
                      </c:pt>
                      <c:pt idx="45">
                        <c:v>202.43</c:v>
                      </c:pt>
                      <c:pt idx="46">
                        <c:v>202.21</c:v>
                      </c:pt>
                      <c:pt idx="47">
                        <c:v>198.54</c:v>
                      </c:pt>
                      <c:pt idx="48">
                        <c:v>198.49</c:v>
                      </c:pt>
                      <c:pt idx="49">
                        <c:v>198.41</c:v>
                      </c:pt>
                      <c:pt idx="50">
                        <c:v>198.65</c:v>
                      </c:pt>
                      <c:pt idx="51">
                        <c:v>198.62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ACF3-469C-AAF6-B5A6F86AC8C5}"/>
                  </c:ext>
                </c:extLst>
              </c15:ser>
            </c15:filteredLineSeries>
            <c15:filteredLineSeries>
              <c15:ser>
                <c:idx val="12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'EVROPSKE CENE RAZRED S '!$B$14</c15:sqref>
                        </c15:formulaRef>
                      </c:ext>
                    </c:extLst>
                    <c:strCache>
                      <c:ptCount val="1"/>
                      <c:pt idx="0">
                        <c:v>LATVIJA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>
                        <a:lumMod val="80000"/>
                        <a:lumOff val="20000"/>
                      </a:schemeClr>
                    </a:solidFill>
                    <a:ln w="9525">
                      <a:solidFill>
                        <a:schemeClr val="accent1">
                          <a:lumMod val="80000"/>
                          <a:lumOff val="20000"/>
                        </a:schemeClr>
                      </a:solidFill>
                    </a:ln>
                    <a:effectLst/>
                  </c:spPr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'EVROPSKE CENE RAZRED S '!$C$3:$BB$3</c15:sqref>
                        </c15:formulaRef>
                      </c:ext>
                    </c:extLst>
                    <c:numCache>
                      <c:formatCode>General</c:formatCode>
                      <c:ptCount val="52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7</c:v>
                      </c:pt>
                      <c:pt idx="7">
                        <c:v>8</c:v>
                      </c:pt>
                      <c:pt idx="8">
                        <c:v>9</c:v>
                      </c:pt>
                      <c:pt idx="9">
                        <c:v>10</c:v>
                      </c:pt>
                      <c:pt idx="10">
                        <c:v>11</c:v>
                      </c:pt>
                      <c:pt idx="11">
                        <c:v>12</c:v>
                      </c:pt>
                      <c:pt idx="12">
                        <c:v>13</c:v>
                      </c:pt>
                      <c:pt idx="13">
                        <c:v>14</c:v>
                      </c:pt>
                      <c:pt idx="14">
                        <c:v>15</c:v>
                      </c:pt>
                      <c:pt idx="15">
                        <c:v>16</c:v>
                      </c:pt>
                      <c:pt idx="16">
                        <c:v>17</c:v>
                      </c:pt>
                      <c:pt idx="17">
                        <c:v>18</c:v>
                      </c:pt>
                      <c:pt idx="18">
                        <c:v>19</c:v>
                      </c:pt>
                      <c:pt idx="19">
                        <c:v>20</c:v>
                      </c:pt>
                      <c:pt idx="20">
                        <c:v>21</c:v>
                      </c:pt>
                      <c:pt idx="21">
                        <c:v>22</c:v>
                      </c:pt>
                      <c:pt idx="22">
                        <c:v>23</c:v>
                      </c:pt>
                      <c:pt idx="23">
                        <c:v>24</c:v>
                      </c:pt>
                      <c:pt idx="24">
                        <c:v>25</c:v>
                      </c:pt>
                      <c:pt idx="25">
                        <c:v>26</c:v>
                      </c:pt>
                      <c:pt idx="26">
                        <c:v>27</c:v>
                      </c:pt>
                      <c:pt idx="27">
                        <c:v>28</c:v>
                      </c:pt>
                      <c:pt idx="28">
                        <c:v>29</c:v>
                      </c:pt>
                      <c:pt idx="29">
                        <c:v>30</c:v>
                      </c:pt>
                      <c:pt idx="30">
                        <c:v>31</c:v>
                      </c:pt>
                      <c:pt idx="31">
                        <c:v>32</c:v>
                      </c:pt>
                      <c:pt idx="32">
                        <c:v>33</c:v>
                      </c:pt>
                      <c:pt idx="33">
                        <c:v>34</c:v>
                      </c:pt>
                      <c:pt idx="34">
                        <c:v>35</c:v>
                      </c:pt>
                      <c:pt idx="35">
                        <c:v>36</c:v>
                      </c:pt>
                      <c:pt idx="36">
                        <c:v>37</c:v>
                      </c:pt>
                      <c:pt idx="37">
                        <c:v>38</c:v>
                      </c:pt>
                      <c:pt idx="38">
                        <c:v>39</c:v>
                      </c:pt>
                      <c:pt idx="39">
                        <c:v>40</c:v>
                      </c:pt>
                      <c:pt idx="40">
                        <c:v>41</c:v>
                      </c:pt>
                      <c:pt idx="41">
                        <c:v>42</c:v>
                      </c:pt>
                      <c:pt idx="42">
                        <c:v>43</c:v>
                      </c:pt>
                      <c:pt idx="43">
                        <c:v>44</c:v>
                      </c:pt>
                      <c:pt idx="44">
                        <c:v>45</c:v>
                      </c:pt>
                      <c:pt idx="45">
                        <c:v>46</c:v>
                      </c:pt>
                      <c:pt idx="46">
                        <c:v>47</c:v>
                      </c:pt>
                      <c:pt idx="47">
                        <c:v>48</c:v>
                      </c:pt>
                      <c:pt idx="48">
                        <c:v>49</c:v>
                      </c:pt>
                      <c:pt idx="49">
                        <c:v>50</c:v>
                      </c:pt>
                      <c:pt idx="50">
                        <c:v>51</c:v>
                      </c:pt>
                      <c:pt idx="51">
                        <c:v>52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'EVROPSKE CENE RAZRED S '!$C$14:$BB$14</c15:sqref>
                        </c15:formulaRef>
                      </c:ext>
                    </c:extLst>
                    <c:numCache>
                      <c:formatCode>0.00</c:formatCode>
                      <c:ptCount val="52"/>
                      <c:pt idx="0">
                        <c:v>214.88</c:v>
                      </c:pt>
                      <c:pt idx="1">
                        <c:v>208.45000000000002</c:v>
                      </c:pt>
                      <c:pt idx="2">
                        <c:v>202.62</c:v>
                      </c:pt>
                      <c:pt idx="3">
                        <c:v>198.62</c:v>
                      </c:pt>
                      <c:pt idx="4">
                        <c:v>199.76</c:v>
                      </c:pt>
                      <c:pt idx="5">
                        <c:v>213.57</c:v>
                      </c:pt>
                      <c:pt idx="6">
                        <c:v>221.89000000000001</c:v>
                      </c:pt>
                      <c:pt idx="7">
                        <c:v>235.37</c:v>
                      </c:pt>
                      <c:pt idx="8">
                        <c:v>232.9</c:v>
                      </c:pt>
                      <c:pt idx="9">
                        <c:v>229.6</c:v>
                      </c:pt>
                      <c:pt idx="10">
                        <c:v>228.78</c:v>
                      </c:pt>
                      <c:pt idx="11">
                        <c:v>231.21</c:v>
                      </c:pt>
                      <c:pt idx="12">
                        <c:v>240.47</c:v>
                      </c:pt>
                      <c:pt idx="13">
                        <c:v>246.04</c:v>
                      </c:pt>
                      <c:pt idx="14">
                        <c:v>249.17000000000002</c:v>
                      </c:pt>
                      <c:pt idx="15">
                        <c:v>257.07</c:v>
                      </c:pt>
                      <c:pt idx="16">
                        <c:v>262.32</c:v>
                      </c:pt>
                      <c:pt idx="17">
                        <c:v>262.95999999999998</c:v>
                      </c:pt>
                      <c:pt idx="18">
                        <c:v>256.39</c:v>
                      </c:pt>
                      <c:pt idx="19">
                        <c:v>249.87</c:v>
                      </c:pt>
                      <c:pt idx="20">
                        <c:v>250.38</c:v>
                      </c:pt>
                      <c:pt idx="21">
                        <c:v>252.97</c:v>
                      </c:pt>
                      <c:pt idx="22">
                        <c:v>259.05</c:v>
                      </c:pt>
                      <c:pt idx="23">
                        <c:v>261.57</c:v>
                      </c:pt>
                      <c:pt idx="24">
                        <c:v>262.39</c:v>
                      </c:pt>
                      <c:pt idx="25">
                        <c:v>266.14</c:v>
                      </c:pt>
                      <c:pt idx="26">
                        <c:v>272.8</c:v>
                      </c:pt>
                      <c:pt idx="27">
                        <c:v>271.75</c:v>
                      </c:pt>
                      <c:pt idx="28">
                        <c:v>267.26</c:v>
                      </c:pt>
                      <c:pt idx="29">
                        <c:v>269.39999999999998</c:v>
                      </c:pt>
                      <c:pt idx="30">
                        <c:v>264.37</c:v>
                      </c:pt>
                      <c:pt idx="31">
                        <c:v>251.24</c:v>
                      </c:pt>
                      <c:pt idx="32">
                        <c:v>248.3</c:v>
                      </c:pt>
                      <c:pt idx="33">
                        <c:v>236.53</c:v>
                      </c:pt>
                      <c:pt idx="34">
                        <c:v>236.16</c:v>
                      </c:pt>
                      <c:pt idx="35">
                        <c:v>235.56</c:v>
                      </c:pt>
                      <c:pt idx="36">
                        <c:v>236.29</c:v>
                      </c:pt>
                      <c:pt idx="37">
                        <c:v>236.49</c:v>
                      </c:pt>
                      <c:pt idx="38">
                        <c:v>234.04</c:v>
                      </c:pt>
                      <c:pt idx="39">
                        <c:v>233.5</c:v>
                      </c:pt>
                      <c:pt idx="40">
                        <c:v>231.15</c:v>
                      </c:pt>
                      <c:pt idx="41">
                        <c:v>222.56</c:v>
                      </c:pt>
                      <c:pt idx="42">
                        <c:v>223.59</c:v>
                      </c:pt>
                      <c:pt idx="43">
                        <c:v>220.79</c:v>
                      </c:pt>
                      <c:pt idx="44">
                        <c:v>220.22</c:v>
                      </c:pt>
                      <c:pt idx="45">
                        <c:v>220.62</c:v>
                      </c:pt>
                      <c:pt idx="46">
                        <c:v>219.98000000000002</c:v>
                      </c:pt>
                      <c:pt idx="47">
                        <c:v>225.70000000000002</c:v>
                      </c:pt>
                      <c:pt idx="48">
                        <c:v>229.33</c:v>
                      </c:pt>
                      <c:pt idx="49">
                        <c:v>231.6</c:v>
                      </c:pt>
                      <c:pt idx="50">
                        <c:v>229.48000000000002</c:v>
                      </c:pt>
                      <c:pt idx="51">
                        <c:v>231.93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ACF3-469C-AAF6-B5A6F86AC8C5}"/>
                  </c:ext>
                </c:extLst>
              </c15:ser>
            </c15:filteredLineSeries>
            <c15:filteredLineSeries>
              <c15:ser>
                <c:idx val="13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'EVROPSKE CENE RAZRED S '!$B$15</c15:sqref>
                        </c15:formulaRef>
                      </c:ext>
                    </c:extLst>
                    <c:strCache>
                      <c:ptCount val="1"/>
                      <c:pt idx="0">
                        <c:v>LITVA</c:v>
                      </c:pt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>
                        <a:lumMod val="80000"/>
                        <a:lumOff val="20000"/>
                      </a:schemeClr>
                    </a:solidFill>
                    <a:ln w="9525">
                      <a:solidFill>
                        <a:schemeClr val="accent2">
                          <a:lumMod val="80000"/>
                          <a:lumOff val="20000"/>
                        </a:schemeClr>
                      </a:solidFill>
                    </a:ln>
                    <a:effectLst/>
                  </c:spPr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'EVROPSKE CENE RAZRED S '!$C$3:$BB$3</c15:sqref>
                        </c15:formulaRef>
                      </c:ext>
                    </c:extLst>
                    <c:numCache>
                      <c:formatCode>General</c:formatCode>
                      <c:ptCount val="52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7</c:v>
                      </c:pt>
                      <c:pt idx="7">
                        <c:v>8</c:v>
                      </c:pt>
                      <c:pt idx="8">
                        <c:v>9</c:v>
                      </c:pt>
                      <c:pt idx="9">
                        <c:v>10</c:v>
                      </c:pt>
                      <c:pt idx="10">
                        <c:v>11</c:v>
                      </c:pt>
                      <c:pt idx="11">
                        <c:v>12</c:v>
                      </c:pt>
                      <c:pt idx="12">
                        <c:v>13</c:v>
                      </c:pt>
                      <c:pt idx="13">
                        <c:v>14</c:v>
                      </c:pt>
                      <c:pt idx="14">
                        <c:v>15</c:v>
                      </c:pt>
                      <c:pt idx="15">
                        <c:v>16</c:v>
                      </c:pt>
                      <c:pt idx="16">
                        <c:v>17</c:v>
                      </c:pt>
                      <c:pt idx="17">
                        <c:v>18</c:v>
                      </c:pt>
                      <c:pt idx="18">
                        <c:v>19</c:v>
                      </c:pt>
                      <c:pt idx="19">
                        <c:v>20</c:v>
                      </c:pt>
                      <c:pt idx="20">
                        <c:v>21</c:v>
                      </c:pt>
                      <c:pt idx="21">
                        <c:v>22</c:v>
                      </c:pt>
                      <c:pt idx="22">
                        <c:v>23</c:v>
                      </c:pt>
                      <c:pt idx="23">
                        <c:v>24</c:v>
                      </c:pt>
                      <c:pt idx="24">
                        <c:v>25</c:v>
                      </c:pt>
                      <c:pt idx="25">
                        <c:v>26</c:v>
                      </c:pt>
                      <c:pt idx="26">
                        <c:v>27</c:v>
                      </c:pt>
                      <c:pt idx="27">
                        <c:v>28</c:v>
                      </c:pt>
                      <c:pt idx="28">
                        <c:v>29</c:v>
                      </c:pt>
                      <c:pt idx="29">
                        <c:v>30</c:v>
                      </c:pt>
                      <c:pt idx="30">
                        <c:v>31</c:v>
                      </c:pt>
                      <c:pt idx="31">
                        <c:v>32</c:v>
                      </c:pt>
                      <c:pt idx="32">
                        <c:v>33</c:v>
                      </c:pt>
                      <c:pt idx="33">
                        <c:v>34</c:v>
                      </c:pt>
                      <c:pt idx="34">
                        <c:v>35</c:v>
                      </c:pt>
                      <c:pt idx="35">
                        <c:v>36</c:v>
                      </c:pt>
                      <c:pt idx="36">
                        <c:v>37</c:v>
                      </c:pt>
                      <c:pt idx="37">
                        <c:v>38</c:v>
                      </c:pt>
                      <c:pt idx="38">
                        <c:v>39</c:v>
                      </c:pt>
                      <c:pt idx="39">
                        <c:v>40</c:v>
                      </c:pt>
                      <c:pt idx="40">
                        <c:v>41</c:v>
                      </c:pt>
                      <c:pt idx="41">
                        <c:v>42</c:v>
                      </c:pt>
                      <c:pt idx="42">
                        <c:v>43</c:v>
                      </c:pt>
                      <c:pt idx="43">
                        <c:v>44</c:v>
                      </c:pt>
                      <c:pt idx="44">
                        <c:v>45</c:v>
                      </c:pt>
                      <c:pt idx="45">
                        <c:v>46</c:v>
                      </c:pt>
                      <c:pt idx="46">
                        <c:v>47</c:v>
                      </c:pt>
                      <c:pt idx="47">
                        <c:v>48</c:v>
                      </c:pt>
                      <c:pt idx="48">
                        <c:v>49</c:v>
                      </c:pt>
                      <c:pt idx="49">
                        <c:v>50</c:v>
                      </c:pt>
                      <c:pt idx="50">
                        <c:v>51</c:v>
                      </c:pt>
                      <c:pt idx="51">
                        <c:v>52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'EVROPSKE CENE RAZRED S '!$C$15:$N$15</c15:sqref>
                        </c15:formulaRef>
                      </c:ext>
                    </c:extLst>
                    <c:numCache>
                      <c:formatCode>0.00</c:formatCode>
                      <c:ptCount val="12"/>
                      <c:pt idx="0">
                        <c:v>203.04</c:v>
                      </c:pt>
                      <c:pt idx="1">
                        <c:v>202.8</c:v>
                      </c:pt>
                      <c:pt idx="2">
                        <c:v>202.72</c:v>
                      </c:pt>
                      <c:pt idx="3">
                        <c:v>200.87</c:v>
                      </c:pt>
                      <c:pt idx="4">
                        <c:v>199.15</c:v>
                      </c:pt>
                      <c:pt idx="5">
                        <c:v>205.72</c:v>
                      </c:pt>
                      <c:pt idx="6">
                        <c:v>215.64000000000001</c:v>
                      </c:pt>
                      <c:pt idx="7">
                        <c:v>223.48000000000002</c:v>
                      </c:pt>
                      <c:pt idx="8">
                        <c:v>224.52</c:v>
                      </c:pt>
                      <c:pt idx="9">
                        <c:v>222.11</c:v>
                      </c:pt>
                      <c:pt idx="10">
                        <c:v>219.17000000000002</c:v>
                      </c:pt>
                      <c:pt idx="11">
                        <c:v>221.94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ACF3-469C-AAF6-B5A6F86AC8C5}"/>
                  </c:ext>
                </c:extLst>
              </c15:ser>
            </c15:filteredLineSeries>
            <c15:filteredLineSeries>
              <c15:ser>
                <c:idx val="14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'EVROPSKE CENE RAZRED S '!$B$16</c15:sqref>
                        </c15:formulaRef>
                      </c:ext>
                    </c:extLst>
                    <c:strCache>
                      <c:ptCount val="1"/>
                      <c:pt idx="0">
                        <c:v>LUKSEMBURG</c:v>
                      </c:pt>
                    </c:strCache>
                  </c:strRef>
                </c:tx>
                <c:spPr>
                  <a:ln w="28575" cap="rnd">
                    <a:solidFill>
                      <a:schemeClr val="accent3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>
                        <a:lumMod val="80000"/>
                        <a:lumOff val="20000"/>
                      </a:schemeClr>
                    </a:solidFill>
                    <a:ln w="9525">
                      <a:solidFill>
                        <a:schemeClr val="accent3">
                          <a:lumMod val="80000"/>
                          <a:lumOff val="20000"/>
                        </a:schemeClr>
                      </a:solidFill>
                    </a:ln>
                    <a:effectLst/>
                  </c:spPr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'EVROPSKE CENE RAZRED S '!$C$3:$BB$3</c15:sqref>
                        </c15:formulaRef>
                      </c:ext>
                    </c:extLst>
                    <c:numCache>
                      <c:formatCode>General</c:formatCode>
                      <c:ptCount val="52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7</c:v>
                      </c:pt>
                      <c:pt idx="7">
                        <c:v>8</c:v>
                      </c:pt>
                      <c:pt idx="8">
                        <c:v>9</c:v>
                      </c:pt>
                      <c:pt idx="9">
                        <c:v>10</c:v>
                      </c:pt>
                      <c:pt idx="10">
                        <c:v>11</c:v>
                      </c:pt>
                      <c:pt idx="11">
                        <c:v>12</c:v>
                      </c:pt>
                      <c:pt idx="12">
                        <c:v>13</c:v>
                      </c:pt>
                      <c:pt idx="13">
                        <c:v>14</c:v>
                      </c:pt>
                      <c:pt idx="14">
                        <c:v>15</c:v>
                      </c:pt>
                      <c:pt idx="15">
                        <c:v>16</c:v>
                      </c:pt>
                      <c:pt idx="16">
                        <c:v>17</c:v>
                      </c:pt>
                      <c:pt idx="17">
                        <c:v>18</c:v>
                      </c:pt>
                      <c:pt idx="18">
                        <c:v>19</c:v>
                      </c:pt>
                      <c:pt idx="19">
                        <c:v>20</c:v>
                      </c:pt>
                      <c:pt idx="20">
                        <c:v>21</c:v>
                      </c:pt>
                      <c:pt idx="21">
                        <c:v>22</c:v>
                      </c:pt>
                      <c:pt idx="22">
                        <c:v>23</c:v>
                      </c:pt>
                      <c:pt idx="23">
                        <c:v>24</c:v>
                      </c:pt>
                      <c:pt idx="24">
                        <c:v>25</c:v>
                      </c:pt>
                      <c:pt idx="25">
                        <c:v>26</c:v>
                      </c:pt>
                      <c:pt idx="26">
                        <c:v>27</c:v>
                      </c:pt>
                      <c:pt idx="27">
                        <c:v>28</c:v>
                      </c:pt>
                      <c:pt idx="28">
                        <c:v>29</c:v>
                      </c:pt>
                      <c:pt idx="29">
                        <c:v>30</c:v>
                      </c:pt>
                      <c:pt idx="30">
                        <c:v>31</c:v>
                      </c:pt>
                      <c:pt idx="31">
                        <c:v>32</c:v>
                      </c:pt>
                      <c:pt idx="32">
                        <c:v>33</c:v>
                      </c:pt>
                      <c:pt idx="33">
                        <c:v>34</c:v>
                      </c:pt>
                      <c:pt idx="34">
                        <c:v>35</c:v>
                      </c:pt>
                      <c:pt idx="35">
                        <c:v>36</c:v>
                      </c:pt>
                      <c:pt idx="36">
                        <c:v>37</c:v>
                      </c:pt>
                      <c:pt idx="37">
                        <c:v>38</c:v>
                      </c:pt>
                      <c:pt idx="38">
                        <c:v>39</c:v>
                      </c:pt>
                      <c:pt idx="39">
                        <c:v>40</c:v>
                      </c:pt>
                      <c:pt idx="40">
                        <c:v>41</c:v>
                      </c:pt>
                      <c:pt idx="41">
                        <c:v>42</c:v>
                      </c:pt>
                      <c:pt idx="42">
                        <c:v>43</c:v>
                      </c:pt>
                      <c:pt idx="43">
                        <c:v>44</c:v>
                      </c:pt>
                      <c:pt idx="44">
                        <c:v>45</c:v>
                      </c:pt>
                      <c:pt idx="45">
                        <c:v>46</c:v>
                      </c:pt>
                      <c:pt idx="46">
                        <c:v>47</c:v>
                      </c:pt>
                      <c:pt idx="47">
                        <c:v>48</c:v>
                      </c:pt>
                      <c:pt idx="48">
                        <c:v>49</c:v>
                      </c:pt>
                      <c:pt idx="49">
                        <c:v>50</c:v>
                      </c:pt>
                      <c:pt idx="50">
                        <c:v>51</c:v>
                      </c:pt>
                      <c:pt idx="51">
                        <c:v>52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'EVROPSKE CENE RAZRED S '!$C$16:$BB$16</c15:sqref>
                        </c15:formulaRef>
                      </c:ext>
                    </c:extLst>
                    <c:numCache>
                      <c:formatCode>0.00</c:formatCode>
                      <c:ptCount val="52"/>
                      <c:pt idx="0">
                        <c:v>210.71</c:v>
                      </c:pt>
                      <c:pt idx="1">
                        <c:v>210.48000000000002</c:v>
                      </c:pt>
                      <c:pt idx="2">
                        <c:v>210.35</c:v>
                      </c:pt>
                      <c:pt idx="3">
                        <c:v>211</c:v>
                      </c:pt>
                      <c:pt idx="4">
                        <c:v>213.44</c:v>
                      </c:pt>
                      <c:pt idx="5">
                        <c:v>221.29</c:v>
                      </c:pt>
                      <c:pt idx="6">
                        <c:v>233.28</c:v>
                      </c:pt>
                      <c:pt idx="7">
                        <c:v>238.84</c:v>
                      </c:pt>
                      <c:pt idx="8">
                        <c:v>239.13</c:v>
                      </c:pt>
                      <c:pt idx="9">
                        <c:v>238.88</c:v>
                      </c:pt>
                      <c:pt idx="10">
                        <c:v>239.21</c:v>
                      </c:pt>
                      <c:pt idx="11">
                        <c:v>239.78</c:v>
                      </c:pt>
                      <c:pt idx="12">
                        <c:v>244.02</c:v>
                      </c:pt>
                      <c:pt idx="13">
                        <c:v>244.4</c:v>
                      </c:pt>
                      <c:pt idx="14">
                        <c:v>244.55</c:v>
                      </c:pt>
                      <c:pt idx="15">
                        <c:v>244.55</c:v>
                      </c:pt>
                      <c:pt idx="16">
                        <c:v>244.52</c:v>
                      </c:pt>
                      <c:pt idx="17">
                        <c:v>244.43</c:v>
                      </c:pt>
                      <c:pt idx="18">
                        <c:v>244.6</c:v>
                      </c:pt>
                      <c:pt idx="19">
                        <c:v>244.34</c:v>
                      </c:pt>
                      <c:pt idx="20">
                        <c:v>245.70000000000002</c:v>
                      </c:pt>
                      <c:pt idx="21">
                        <c:v>249.34</c:v>
                      </c:pt>
                      <c:pt idx="22">
                        <c:v>250.67000000000002</c:v>
                      </c:pt>
                      <c:pt idx="23">
                        <c:v>254.61</c:v>
                      </c:pt>
                      <c:pt idx="24">
                        <c:v>254.05</c:v>
                      </c:pt>
                      <c:pt idx="25">
                        <c:v>256.61</c:v>
                      </c:pt>
                      <c:pt idx="26">
                        <c:v>261.55</c:v>
                      </c:pt>
                      <c:pt idx="27">
                        <c:v>261.81</c:v>
                      </c:pt>
                      <c:pt idx="28">
                        <c:v>261.93</c:v>
                      </c:pt>
                      <c:pt idx="29">
                        <c:v>261.45</c:v>
                      </c:pt>
                      <c:pt idx="30">
                        <c:v>258.29000000000002</c:v>
                      </c:pt>
                      <c:pt idx="31">
                        <c:v>258.29000000000002</c:v>
                      </c:pt>
                      <c:pt idx="32">
                        <c:v>248.01000000000002</c:v>
                      </c:pt>
                      <c:pt idx="33">
                        <c:v>241.96</c:v>
                      </c:pt>
                      <c:pt idx="34">
                        <c:v>242.15</c:v>
                      </c:pt>
                      <c:pt idx="40">
                        <c:v>227.9</c:v>
                      </c:pt>
                      <c:pt idx="42">
                        <c:v>221.28</c:v>
                      </c:pt>
                      <c:pt idx="43">
                        <c:v>221.74</c:v>
                      </c:pt>
                      <c:pt idx="44">
                        <c:v>221.17000000000002</c:v>
                      </c:pt>
                      <c:pt idx="46">
                        <c:v>221.65</c:v>
                      </c:pt>
                      <c:pt idx="47">
                        <c:v>221.49</c:v>
                      </c:pt>
                      <c:pt idx="48">
                        <c:v>221.59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ACF3-469C-AAF6-B5A6F86AC8C5}"/>
                  </c:ext>
                </c:extLst>
              </c15:ser>
            </c15:filteredLineSeries>
            <c15:filteredLineSeries>
              <c15:ser>
                <c:idx val="17"/>
                <c:order val="1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'EVROPSKE CENE RAZRED S '!$B$19</c15:sqref>
                        </c15:formulaRef>
                      </c:ext>
                    </c:extLst>
                    <c:strCache>
                      <c:ptCount val="1"/>
                      <c:pt idx="0">
                        <c:v>NIZOZEMSKA</c:v>
                      </c:pt>
                    </c:strCache>
                  </c:strRef>
                </c:tx>
                <c:spPr>
                  <a:ln w="28575" cap="rnd">
                    <a:solidFill>
                      <a:schemeClr val="accent6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6">
                        <a:lumMod val="80000"/>
                        <a:lumOff val="20000"/>
                      </a:schemeClr>
                    </a:solidFill>
                    <a:ln w="9525">
                      <a:solidFill>
                        <a:schemeClr val="accent6">
                          <a:lumMod val="80000"/>
                          <a:lumOff val="20000"/>
                        </a:schemeClr>
                      </a:solidFill>
                    </a:ln>
                    <a:effectLst/>
                  </c:spPr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'EVROPSKE CENE RAZRED S '!$C$3:$BB$3</c15:sqref>
                        </c15:formulaRef>
                      </c:ext>
                    </c:extLst>
                    <c:numCache>
                      <c:formatCode>General</c:formatCode>
                      <c:ptCount val="52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7</c:v>
                      </c:pt>
                      <c:pt idx="7">
                        <c:v>8</c:v>
                      </c:pt>
                      <c:pt idx="8">
                        <c:v>9</c:v>
                      </c:pt>
                      <c:pt idx="9">
                        <c:v>10</c:v>
                      </c:pt>
                      <c:pt idx="10">
                        <c:v>11</c:v>
                      </c:pt>
                      <c:pt idx="11">
                        <c:v>12</c:v>
                      </c:pt>
                      <c:pt idx="12">
                        <c:v>13</c:v>
                      </c:pt>
                      <c:pt idx="13">
                        <c:v>14</c:v>
                      </c:pt>
                      <c:pt idx="14">
                        <c:v>15</c:v>
                      </c:pt>
                      <c:pt idx="15">
                        <c:v>16</c:v>
                      </c:pt>
                      <c:pt idx="16">
                        <c:v>17</c:v>
                      </c:pt>
                      <c:pt idx="17">
                        <c:v>18</c:v>
                      </c:pt>
                      <c:pt idx="18">
                        <c:v>19</c:v>
                      </c:pt>
                      <c:pt idx="19">
                        <c:v>20</c:v>
                      </c:pt>
                      <c:pt idx="20">
                        <c:v>21</c:v>
                      </c:pt>
                      <c:pt idx="21">
                        <c:v>22</c:v>
                      </c:pt>
                      <c:pt idx="22">
                        <c:v>23</c:v>
                      </c:pt>
                      <c:pt idx="23">
                        <c:v>24</c:v>
                      </c:pt>
                      <c:pt idx="24">
                        <c:v>25</c:v>
                      </c:pt>
                      <c:pt idx="25">
                        <c:v>26</c:v>
                      </c:pt>
                      <c:pt idx="26">
                        <c:v>27</c:v>
                      </c:pt>
                      <c:pt idx="27">
                        <c:v>28</c:v>
                      </c:pt>
                      <c:pt idx="28">
                        <c:v>29</c:v>
                      </c:pt>
                      <c:pt idx="29">
                        <c:v>30</c:v>
                      </c:pt>
                      <c:pt idx="30">
                        <c:v>31</c:v>
                      </c:pt>
                      <c:pt idx="31">
                        <c:v>32</c:v>
                      </c:pt>
                      <c:pt idx="32">
                        <c:v>33</c:v>
                      </c:pt>
                      <c:pt idx="33">
                        <c:v>34</c:v>
                      </c:pt>
                      <c:pt idx="34">
                        <c:v>35</c:v>
                      </c:pt>
                      <c:pt idx="35">
                        <c:v>36</c:v>
                      </c:pt>
                      <c:pt idx="36">
                        <c:v>37</c:v>
                      </c:pt>
                      <c:pt idx="37">
                        <c:v>38</c:v>
                      </c:pt>
                      <c:pt idx="38">
                        <c:v>39</c:v>
                      </c:pt>
                      <c:pt idx="39">
                        <c:v>40</c:v>
                      </c:pt>
                      <c:pt idx="40">
                        <c:v>41</c:v>
                      </c:pt>
                      <c:pt idx="41">
                        <c:v>42</c:v>
                      </c:pt>
                      <c:pt idx="42">
                        <c:v>43</c:v>
                      </c:pt>
                      <c:pt idx="43">
                        <c:v>44</c:v>
                      </c:pt>
                      <c:pt idx="44">
                        <c:v>45</c:v>
                      </c:pt>
                      <c:pt idx="45">
                        <c:v>46</c:v>
                      </c:pt>
                      <c:pt idx="46">
                        <c:v>47</c:v>
                      </c:pt>
                      <c:pt idx="47">
                        <c:v>48</c:v>
                      </c:pt>
                      <c:pt idx="48">
                        <c:v>49</c:v>
                      </c:pt>
                      <c:pt idx="49">
                        <c:v>50</c:v>
                      </c:pt>
                      <c:pt idx="50">
                        <c:v>51</c:v>
                      </c:pt>
                      <c:pt idx="51">
                        <c:v>52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'EVROPSKE CENE RAZRED S '!$C$19:$N$19</c15:sqref>
                        </c15:formulaRef>
                      </c:ext>
                    </c:extLst>
                    <c:numCache>
                      <c:formatCode>0.00</c:formatCode>
                      <c:ptCount val="12"/>
                      <c:pt idx="0">
                        <c:v>177.21</c:v>
                      </c:pt>
                      <c:pt idx="1">
                        <c:v>174</c:v>
                      </c:pt>
                      <c:pt idx="2">
                        <c:v>173.61</c:v>
                      </c:pt>
                      <c:pt idx="3">
                        <c:v>179.48</c:v>
                      </c:pt>
                      <c:pt idx="4">
                        <c:v>182.57</c:v>
                      </c:pt>
                      <c:pt idx="5">
                        <c:v>194.91</c:v>
                      </c:pt>
                      <c:pt idx="6">
                        <c:v>205.11</c:v>
                      </c:pt>
                      <c:pt idx="7">
                        <c:v>210.08</c:v>
                      </c:pt>
                      <c:pt idx="8">
                        <c:v>210.55</c:v>
                      </c:pt>
                      <c:pt idx="9">
                        <c:v>210.31</c:v>
                      </c:pt>
                      <c:pt idx="10">
                        <c:v>210.08</c:v>
                      </c:pt>
                      <c:pt idx="11">
                        <c:v>211.59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2-ACF3-469C-AAF6-B5A6F86AC8C5}"/>
                  </c:ext>
                </c:extLst>
              </c15:ser>
            </c15:filteredLineSeries>
            <c15:filteredLineSeries>
              <c15:ser>
                <c:idx val="19"/>
                <c:order val="1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'EVROPSKE CENE RAZRED S '!$B$21</c15:sqref>
                        </c15:formulaRef>
                      </c:ext>
                    </c:extLst>
                    <c:strCache>
                      <c:ptCount val="1"/>
                      <c:pt idx="0">
                        <c:v>POLJSKA</c:v>
                      </c:pt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8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>
                        <a:lumMod val="80000"/>
                      </a:schemeClr>
                    </a:solidFill>
                    <a:ln w="9525">
                      <a:solidFill>
                        <a:schemeClr val="accent2">
                          <a:lumMod val="80000"/>
                        </a:schemeClr>
                      </a:solidFill>
                    </a:ln>
                    <a:effectLst/>
                  </c:spPr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'EVROPSKE CENE RAZRED S '!$C$3:$BB$3</c15:sqref>
                        </c15:formulaRef>
                      </c:ext>
                    </c:extLst>
                    <c:numCache>
                      <c:formatCode>General</c:formatCode>
                      <c:ptCount val="52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7</c:v>
                      </c:pt>
                      <c:pt idx="7">
                        <c:v>8</c:v>
                      </c:pt>
                      <c:pt idx="8">
                        <c:v>9</c:v>
                      </c:pt>
                      <c:pt idx="9">
                        <c:v>10</c:v>
                      </c:pt>
                      <c:pt idx="10">
                        <c:v>11</c:v>
                      </c:pt>
                      <c:pt idx="11">
                        <c:v>12</c:v>
                      </c:pt>
                      <c:pt idx="12">
                        <c:v>13</c:v>
                      </c:pt>
                      <c:pt idx="13">
                        <c:v>14</c:v>
                      </c:pt>
                      <c:pt idx="14">
                        <c:v>15</c:v>
                      </c:pt>
                      <c:pt idx="15">
                        <c:v>16</c:v>
                      </c:pt>
                      <c:pt idx="16">
                        <c:v>17</c:v>
                      </c:pt>
                      <c:pt idx="17">
                        <c:v>18</c:v>
                      </c:pt>
                      <c:pt idx="18">
                        <c:v>19</c:v>
                      </c:pt>
                      <c:pt idx="19">
                        <c:v>20</c:v>
                      </c:pt>
                      <c:pt idx="20">
                        <c:v>21</c:v>
                      </c:pt>
                      <c:pt idx="21">
                        <c:v>22</c:v>
                      </c:pt>
                      <c:pt idx="22">
                        <c:v>23</c:v>
                      </c:pt>
                      <c:pt idx="23">
                        <c:v>24</c:v>
                      </c:pt>
                      <c:pt idx="24">
                        <c:v>25</c:v>
                      </c:pt>
                      <c:pt idx="25">
                        <c:v>26</c:v>
                      </c:pt>
                      <c:pt idx="26">
                        <c:v>27</c:v>
                      </c:pt>
                      <c:pt idx="27">
                        <c:v>28</c:v>
                      </c:pt>
                      <c:pt idx="28">
                        <c:v>29</c:v>
                      </c:pt>
                      <c:pt idx="29">
                        <c:v>30</c:v>
                      </c:pt>
                      <c:pt idx="30">
                        <c:v>31</c:v>
                      </c:pt>
                      <c:pt idx="31">
                        <c:v>32</c:v>
                      </c:pt>
                      <c:pt idx="32">
                        <c:v>33</c:v>
                      </c:pt>
                      <c:pt idx="33">
                        <c:v>34</c:v>
                      </c:pt>
                      <c:pt idx="34">
                        <c:v>35</c:v>
                      </c:pt>
                      <c:pt idx="35">
                        <c:v>36</c:v>
                      </c:pt>
                      <c:pt idx="36">
                        <c:v>37</c:v>
                      </c:pt>
                      <c:pt idx="37">
                        <c:v>38</c:v>
                      </c:pt>
                      <c:pt idx="38">
                        <c:v>39</c:v>
                      </c:pt>
                      <c:pt idx="39">
                        <c:v>40</c:v>
                      </c:pt>
                      <c:pt idx="40">
                        <c:v>41</c:v>
                      </c:pt>
                      <c:pt idx="41">
                        <c:v>42</c:v>
                      </c:pt>
                      <c:pt idx="42">
                        <c:v>43</c:v>
                      </c:pt>
                      <c:pt idx="43">
                        <c:v>44</c:v>
                      </c:pt>
                      <c:pt idx="44">
                        <c:v>45</c:v>
                      </c:pt>
                      <c:pt idx="45">
                        <c:v>46</c:v>
                      </c:pt>
                      <c:pt idx="46">
                        <c:v>47</c:v>
                      </c:pt>
                      <c:pt idx="47">
                        <c:v>48</c:v>
                      </c:pt>
                      <c:pt idx="48">
                        <c:v>49</c:v>
                      </c:pt>
                      <c:pt idx="49">
                        <c:v>50</c:v>
                      </c:pt>
                      <c:pt idx="50">
                        <c:v>51</c:v>
                      </c:pt>
                      <c:pt idx="51">
                        <c:v>52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'EVROPSKE CENE RAZRED S '!$C$21:$N$21</c15:sqref>
                        </c15:formulaRef>
                      </c:ext>
                    </c:extLst>
                    <c:numCache>
                      <c:formatCode>0.00</c:formatCode>
                      <c:ptCount val="12"/>
                      <c:pt idx="0">
                        <c:v>211.50560000000002</c:v>
                      </c:pt>
                      <c:pt idx="1">
                        <c:v>207.46030000000002</c:v>
                      </c:pt>
                      <c:pt idx="2">
                        <c:v>204.9811</c:v>
                      </c:pt>
                      <c:pt idx="3">
                        <c:v>200.8819</c:v>
                      </c:pt>
                      <c:pt idx="4">
                        <c:v>207.3732</c:v>
                      </c:pt>
                      <c:pt idx="5">
                        <c:v>219.10380000000001</c:v>
                      </c:pt>
                      <c:pt idx="6">
                        <c:v>228.28920000000002</c:v>
                      </c:pt>
                      <c:pt idx="7">
                        <c:v>231.91850000000002</c:v>
                      </c:pt>
                      <c:pt idx="8">
                        <c:v>231.26140000000001</c:v>
                      </c:pt>
                      <c:pt idx="9">
                        <c:v>230.8254</c:v>
                      </c:pt>
                      <c:pt idx="10">
                        <c:v>234.16750000000002</c:v>
                      </c:pt>
                      <c:pt idx="11">
                        <c:v>239.6361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4-ACF3-469C-AAF6-B5A6F86AC8C5}"/>
                  </c:ext>
                </c:extLst>
              </c15:ser>
            </c15:filteredLineSeries>
            <c15:filteredLineSeries>
              <c15:ser>
                <c:idx val="20"/>
                <c:order val="1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'EVROPSKE CENE RAZRED S '!$B$22</c15:sqref>
                        </c15:formulaRef>
                      </c:ext>
                    </c:extLst>
                    <c:strCache>
                      <c:ptCount val="1"/>
                      <c:pt idx="0">
                        <c:v>PORTUGALSKA</c:v>
                      </c:pt>
                    </c:strCache>
                  </c:strRef>
                </c:tx>
                <c:spPr>
                  <a:ln w="28575" cap="rnd">
                    <a:solidFill>
                      <a:schemeClr val="accent3">
                        <a:lumMod val="8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>
                        <a:lumMod val="80000"/>
                      </a:schemeClr>
                    </a:solidFill>
                    <a:ln w="9525">
                      <a:solidFill>
                        <a:schemeClr val="accent3">
                          <a:lumMod val="80000"/>
                        </a:schemeClr>
                      </a:solidFill>
                    </a:ln>
                    <a:effectLst/>
                  </c:spPr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'EVROPSKE CENE RAZRED S '!$C$3:$BB$3</c15:sqref>
                        </c15:formulaRef>
                      </c:ext>
                    </c:extLst>
                    <c:numCache>
                      <c:formatCode>General</c:formatCode>
                      <c:ptCount val="52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7</c:v>
                      </c:pt>
                      <c:pt idx="7">
                        <c:v>8</c:v>
                      </c:pt>
                      <c:pt idx="8">
                        <c:v>9</c:v>
                      </c:pt>
                      <c:pt idx="9">
                        <c:v>10</c:v>
                      </c:pt>
                      <c:pt idx="10">
                        <c:v>11</c:v>
                      </c:pt>
                      <c:pt idx="11">
                        <c:v>12</c:v>
                      </c:pt>
                      <c:pt idx="12">
                        <c:v>13</c:v>
                      </c:pt>
                      <c:pt idx="13">
                        <c:v>14</c:v>
                      </c:pt>
                      <c:pt idx="14">
                        <c:v>15</c:v>
                      </c:pt>
                      <c:pt idx="15">
                        <c:v>16</c:v>
                      </c:pt>
                      <c:pt idx="16">
                        <c:v>17</c:v>
                      </c:pt>
                      <c:pt idx="17">
                        <c:v>18</c:v>
                      </c:pt>
                      <c:pt idx="18">
                        <c:v>19</c:v>
                      </c:pt>
                      <c:pt idx="19">
                        <c:v>20</c:v>
                      </c:pt>
                      <c:pt idx="20">
                        <c:v>21</c:v>
                      </c:pt>
                      <c:pt idx="21">
                        <c:v>22</c:v>
                      </c:pt>
                      <c:pt idx="22">
                        <c:v>23</c:v>
                      </c:pt>
                      <c:pt idx="23">
                        <c:v>24</c:v>
                      </c:pt>
                      <c:pt idx="24">
                        <c:v>25</c:v>
                      </c:pt>
                      <c:pt idx="25">
                        <c:v>26</c:v>
                      </c:pt>
                      <c:pt idx="26">
                        <c:v>27</c:v>
                      </c:pt>
                      <c:pt idx="27">
                        <c:v>28</c:v>
                      </c:pt>
                      <c:pt idx="28">
                        <c:v>29</c:v>
                      </c:pt>
                      <c:pt idx="29">
                        <c:v>30</c:v>
                      </c:pt>
                      <c:pt idx="30">
                        <c:v>31</c:v>
                      </c:pt>
                      <c:pt idx="31">
                        <c:v>32</c:v>
                      </c:pt>
                      <c:pt idx="32">
                        <c:v>33</c:v>
                      </c:pt>
                      <c:pt idx="33">
                        <c:v>34</c:v>
                      </c:pt>
                      <c:pt idx="34">
                        <c:v>35</c:v>
                      </c:pt>
                      <c:pt idx="35">
                        <c:v>36</c:v>
                      </c:pt>
                      <c:pt idx="36">
                        <c:v>37</c:v>
                      </c:pt>
                      <c:pt idx="37">
                        <c:v>38</c:v>
                      </c:pt>
                      <c:pt idx="38">
                        <c:v>39</c:v>
                      </c:pt>
                      <c:pt idx="39">
                        <c:v>40</c:v>
                      </c:pt>
                      <c:pt idx="40">
                        <c:v>41</c:v>
                      </c:pt>
                      <c:pt idx="41">
                        <c:v>42</c:v>
                      </c:pt>
                      <c:pt idx="42">
                        <c:v>43</c:v>
                      </c:pt>
                      <c:pt idx="43">
                        <c:v>44</c:v>
                      </c:pt>
                      <c:pt idx="44">
                        <c:v>45</c:v>
                      </c:pt>
                      <c:pt idx="45">
                        <c:v>46</c:v>
                      </c:pt>
                      <c:pt idx="46">
                        <c:v>47</c:v>
                      </c:pt>
                      <c:pt idx="47">
                        <c:v>48</c:v>
                      </c:pt>
                      <c:pt idx="48">
                        <c:v>49</c:v>
                      </c:pt>
                      <c:pt idx="49">
                        <c:v>50</c:v>
                      </c:pt>
                      <c:pt idx="50">
                        <c:v>51</c:v>
                      </c:pt>
                      <c:pt idx="51">
                        <c:v>52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'EVROPSKE CENE RAZRED S '!$C$22:$N$22</c15:sqref>
                        </c15:formulaRef>
                      </c:ext>
                    </c:extLst>
                    <c:numCache>
                      <c:formatCode>0.00</c:formatCode>
                      <c:ptCount val="12"/>
                      <c:pt idx="0">
                        <c:v>218.03</c:v>
                      </c:pt>
                      <c:pt idx="1">
                        <c:v>217.96</c:v>
                      </c:pt>
                      <c:pt idx="2">
                        <c:v>220.42000000000002</c:v>
                      </c:pt>
                      <c:pt idx="3">
                        <c:v>222.74</c:v>
                      </c:pt>
                      <c:pt idx="4">
                        <c:v>226.12</c:v>
                      </c:pt>
                      <c:pt idx="5">
                        <c:v>229.81</c:v>
                      </c:pt>
                      <c:pt idx="6">
                        <c:v>236.81</c:v>
                      </c:pt>
                      <c:pt idx="7">
                        <c:v>243.35</c:v>
                      </c:pt>
                      <c:pt idx="8">
                        <c:v>249.73000000000002</c:v>
                      </c:pt>
                      <c:pt idx="9">
                        <c:v>255.12</c:v>
                      </c:pt>
                      <c:pt idx="10">
                        <c:v>260.12</c:v>
                      </c:pt>
                      <c:pt idx="11">
                        <c:v>263.51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5-ACF3-469C-AAF6-B5A6F86AC8C5}"/>
                  </c:ext>
                </c:extLst>
              </c15:ser>
            </c15:filteredLineSeries>
            <c15:filteredLineSeries>
              <c15:ser>
                <c:idx val="21"/>
                <c:order val="1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'EVROPSKE CENE RAZRED S '!$B$23</c15:sqref>
                        </c15:formulaRef>
                      </c:ext>
                    </c:extLst>
                    <c:strCache>
                      <c:ptCount val="1"/>
                      <c:pt idx="0">
                        <c:v>ROMUNIJA</c:v>
                      </c:pt>
                    </c:strCache>
                  </c:strRef>
                </c:tx>
                <c:spPr>
                  <a:ln w="28575" cap="rnd">
                    <a:solidFill>
                      <a:schemeClr val="accent4">
                        <a:lumMod val="8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>
                        <a:lumMod val="80000"/>
                      </a:schemeClr>
                    </a:solidFill>
                    <a:ln w="9525">
                      <a:solidFill>
                        <a:schemeClr val="accent4">
                          <a:lumMod val="80000"/>
                        </a:schemeClr>
                      </a:solidFill>
                    </a:ln>
                    <a:effectLst/>
                  </c:spPr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'EVROPSKE CENE RAZRED S '!$C$3:$BB$3</c15:sqref>
                        </c15:formulaRef>
                      </c:ext>
                    </c:extLst>
                    <c:numCache>
                      <c:formatCode>General</c:formatCode>
                      <c:ptCount val="52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7</c:v>
                      </c:pt>
                      <c:pt idx="7">
                        <c:v>8</c:v>
                      </c:pt>
                      <c:pt idx="8">
                        <c:v>9</c:v>
                      </c:pt>
                      <c:pt idx="9">
                        <c:v>10</c:v>
                      </c:pt>
                      <c:pt idx="10">
                        <c:v>11</c:v>
                      </c:pt>
                      <c:pt idx="11">
                        <c:v>12</c:v>
                      </c:pt>
                      <c:pt idx="12">
                        <c:v>13</c:v>
                      </c:pt>
                      <c:pt idx="13">
                        <c:v>14</c:v>
                      </c:pt>
                      <c:pt idx="14">
                        <c:v>15</c:v>
                      </c:pt>
                      <c:pt idx="15">
                        <c:v>16</c:v>
                      </c:pt>
                      <c:pt idx="16">
                        <c:v>17</c:v>
                      </c:pt>
                      <c:pt idx="17">
                        <c:v>18</c:v>
                      </c:pt>
                      <c:pt idx="18">
                        <c:v>19</c:v>
                      </c:pt>
                      <c:pt idx="19">
                        <c:v>20</c:v>
                      </c:pt>
                      <c:pt idx="20">
                        <c:v>21</c:v>
                      </c:pt>
                      <c:pt idx="21">
                        <c:v>22</c:v>
                      </c:pt>
                      <c:pt idx="22">
                        <c:v>23</c:v>
                      </c:pt>
                      <c:pt idx="23">
                        <c:v>24</c:v>
                      </c:pt>
                      <c:pt idx="24">
                        <c:v>25</c:v>
                      </c:pt>
                      <c:pt idx="25">
                        <c:v>26</c:v>
                      </c:pt>
                      <c:pt idx="26">
                        <c:v>27</c:v>
                      </c:pt>
                      <c:pt idx="27">
                        <c:v>28</c:v>
                      </c:pt>
                      <c:pt idx="28">
                        <c:v>29</c:v>
                      </c:pt>
                      <c:pt idx="29">
                        <c:v>30</c:v>
                      </c:pt>
                      <c:pt idx="30">
                        <c:v>31</c:v>
                      </c:pt>
                      <c:pt idx="31">
                        <c:v>32</c:v>
                      </c:pt>
                      <c:pt idx="32">
                        <c:v>33</c:v>
                      </c:pt>
                      <c:pt idx="33">
                        <c:v>34</c:v>
                      </c:pt>
                      <c:pt idx="34">
                        <c:v>35</c:v>
                      </c:pt>
                      <c:pt idx="35">
                        <c:v>36</c:v>
                      </c:pt>
                      <c:pt idx="36">
                        <c:v>37</c:v>
                      </c:pt>
                      <c:pt idx="37">
                        <c:v>38</c:v>
                      </c:pt>
                      <c:pt idx="38">
                        <c:v>39</c:v>
                      </c:pt>
                      <c:pt idx="39">
                        <c:v>40</c:v>
                      </c:pt>
                      <c:pt idx="40">
                        <c:v>41</c:v>
                      </c:pt>
                      <c:pt idx="41">
                        <c:v>42</c:v>
                      </c:pt>
                      <c:pt idx="42">
                        <c:v>43</c:v>
                      </c:pt>
                      <c:pt idx="43">
                        <c:v>44</c:v>
                      </c:pt>
                      <c:pt idx="44">
                        <c:v>45</c:v>
                      </c:pt>
                      <c:pt idx="45">
                        <c:v>46</c:v>
                      </c:pt>
                      <c:pt idx="46">
                        <c:v>47</c:v>
                      </c:pt>
                      <c:pt idx="47">
                        <c:v>48</c:v>
                      </c:pt>
                      <c:pt idx="48">
                        <c:v>49</c:v>
                      </c:pt>
                      <c:pt idx="49">
                        <c:v>50</c:v>
                      </c:pt>
                      <c:pt idx="50">
                        <c:v>51</c:v>
                      </c:pt>
                      <c:pt idx="51">
                        <c:v>52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'EVROPSKE CENE RAZRED S '!$C$23:$N$23</c15:sqref>
                        </c15:formulaRef>
                      </c:ext>
                    </c:extLst>
                    <c:numCache>
                      <c:formatCode>0.00</c:formatCode>
                      <c:ptCount val="12"/>
                      <c:pt idx="0">
                        <c:v>227.38400000000001</c:v>
                      </c:pt>
                      <c:pt idx="1">
                        <c:v>220.94160000000002</c:v>
                      </c:pt>
                      <c:pt idx="2">
                        <c:v>212.7304</c:v>
                      </c:pt>
                      <c:pt idx="3">
                        <c:v>206.70760000000001</c:v>
                      </c:pt>
                      <c:pt idx="4">
                        <c:v>199.29730000000001</c:v>
                      </c:pt>
                      <c:pt idx="5">
                        <c:v>196.34360000000001</c:v>
                      </c:pt>
                      <c:pt idx="6">
                        <c:v>205.6268</c:v>
                      </c:pt>
                      <c:pt idx="7">
                        <c:v>219.60810000000001</c:v>
                      </c:pt>
                      <c:pt idx="8">
                        <c:v>233.80680000000001</c:v>
                      </c:pt>
                      <c:pt idx="9">
                        <c:v>236.68040000000002</c:v>
                      </c:pt>
                      <c:pt idx="10">
                        <c:v>233.9093</c:v>
                      </c:pt>
                      <c:pt idx="11">
                        <c:v>231.61270000000002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6-ACF3-469C-AAF6-B5A6F86AC8C5}"/>
                  </c:ext>
                </c:extLst>
              </c15:ser>
            </c15:filteredLineSeries>
            <c15:filteredLineSeries>
              <c15:ser>
                <c:idx val="25"/>
                <c:order val="1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'EVROPSKE CENE RAZRED S '!$B$27</c15:sqref>
                        </c15:formulaRef>
                      </c:ext>
                    </c:extLst>
                    <c:strCache>
                      <c:ptCount val="1"/>
                      <c:pt idx="0">
                        <c:v>ŠVEDSKA</c:v>
                      </c:pt>
                    </c:strCache>
                  </c:strRef>
                </c:tx>
                <c:spPr>
                  <a:ln w="28575" cap="rnd">
                    <a:solidFill>
                      <a:srgbClr val="FF0000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>
                        <a:lumMod val="60000"/>
                        <a:lumOff val="40000"/>
                      </a:schemeClr>
                    </a:solidFill>
                    <a:ln w="9525">
                      <a:solidFill>
                        <a:schemeClr val="accent2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'EVROPSKE CENE RAZRED S '!$C$3:$BB$3</c15:sqref>
                        </c15:formulaRef>
                      </c:ext>
                    </c:extLst>
                    <c:numCache>
                      <c:formatCode>General</c:formatCode>
                      <c:ptCount val="52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7</c:v>
                      </c:pt>
                      <c:pt idx="7">
                        <c:v>8</c:v>
                      </c:pt>
                      <c:pt idx="8">
                        <c:v>9</c:v>
                      </c:pt>
                      <c:pt idx="9">
                        <c:v>10</c:v>
                      </c:pt>
                      <c:pt idx="10">
                        <c:v>11</c:v>
                      </c:pt>
                      <c:pt idx="11">
                        <c:v>12</c:v>
                      </c:pt>
                      <c:pt idx="12">
                        <c:v>13</c:v>
                      </c:pt>
                      <c:pt idx="13">
                        <c:v>14</c:v>
                      </c:pt>
                      <c:pt idx="14">
                        <c:v>15</c:v>
                      </c:pt>
                      <c:pt idx="15">
                        <c:v>16</c:v>
                      </c:pt>
                      <c:pt idx="16">
                        <c:v>17</c:v>
                      </c:pt>
                      <c:pt idx="17">
                        <c:v>18</c:v>
                      </c:pt>
                      <c:pt idx="18">
                        <c:v>19</c:v>
                      </c:pt>
                      <c:pt idx="19">
                        <c:v>20</c:v>
                      </c:pt>
                      <c:pt idx="20">
                        <c:v>21</c:v>
                      </c:pt>
                      <c:pt idx="21">
                        <c:v>22</c:v>
                      </c:pt>
                      <c:pt idx="22">
                        <c:v>23</c:v>
                      </c:pt>
                      <c:pt idx="23">
                        <c:v>24</c:v>
                      </c:pt>
                      <c:pt idx="24">
                        <c:v>25</c:v>
                      </c:pt>
                      <c:pt idx="25">
                        <c:v>26</c:v>
                      </c:pt>
                      <c:pt idx="26">
                        <c:v>27</c:v>
                      </c:pt>
                      <c:pt idx="27">
                        <c:v>28</c:v>
                      </c:pt>
                      <c:pt idx="28">
                        <c:v>29</c:v>
                      </c:pt>
                      <c:pt idx="29">
                        <c:v>30</c:v>
                      </c:pt>
                      <c:pt idx="30">
                        <c:v>31</c:v>
                      </c:pt>
                      <c:pt idx="31">
                        <c:v>32</c:v>
                      </c:pt>
                      <c:pt idx="32">
                        <c:v>33</c:v>
                      </c:pt>
                      <c:pt idx="33">
                        <c:v>34</c:v>
                      </c:pt>
                      <c:pt idx="34">
                        <c:v>35</c:v>
                      </c:pt>
                      <c:pt idx="35">
                        <c:v>36</c:v>
                      </c:pt>
                      <c:pt idx="36">
                        <c:v>37</c:v>
                      </c:pt>
                      <c:pt idx="37">
                        <c:v>38</c:v>
                      </c:pt>
                      <c:pt idx="38">
                        <c:v>39</c:v>
                      </c:pt>
                      <c:pt idx="39">
                        <c:v>40</c:v>
                      </c:pt>
                      <c:pt idx="40">
                        <c:v>41</c:v>
                      </c:pt>
                      <c:pt idx="41">
                        <c:v>42</c:v>
                      </c:pt>
                      <c:pt idx="42">
                        <c:v>43</c:v>
                      </c:pt>
                      <c:pt idx="43">
                        <c:v>44</c:v>
                      </c:pt>
                      <c:pt idx="44">
                        <c:v>45</c:v>
                      </c:pt>
                      <c:pt idx="45">
                        <c:v>46</c:v>
                      </c:pt>
                      <c:pt idx="46">
                        <c:v>47</c:v>
                      </c:pt>
                      <c:pt idx="47">
                        <c:v>48</c:v>
                      </c:pt>
                      <c:pt idx="48">
                        <c:v>49</c:v>
                      </c:pt>
                      <c:pt idx="49">
                        <c:v>50</c:v>
                      </c:pt>
                      <c:pt idx="50">
                        <c:v>51</c:v>
                      </c:pt>
                      <c:pt idx="51">
                        <c:v>52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'EVROPSKE CENE RAZRED S '!$C$27:$BB$27</c15:sqref>
                        </c15:formulaRef>
                      </c:ext>
                    </c:extLst>
                    <c:numCache>
                      <c:formatCode>0.00</c:formatCode>
                      <c:ptCount val="52"/>
                      <c:pt idx="0">
                        <c:v>233.78870000000001</c:v>
                      </c:pt>
                      <c:pt idx="1">
                        <c:v>232.65980000000002</c:v>
                      </c:pt>
                      <c:pt idx="2">
                        <c:v>230.3356</c:v>
                      </c:pt>
                      <c:pt idx="3">
                        <c:v>231.73620000000003</c:v>
                      </c:pt>
                      <c:pt idx="4">
                        <c:v>229.20940000000002</c:v>
                      </c:pt>
                      <c:pt idx="5">
                        <c:v>229.11750000000001</c:v>
                      </c:pt>
                      <c:pt idx="6">
                        <c:v>231.7869</c:v>
                      </c:pt>
                      <c:pt idx="7">
                        <c:v>232.57830000000001</c:v>
                      </c:pt>
                      <c:pt idx="8">
                        <c:v>231.91670000000002</c:v>
                      </c:pt>
                      <c:pt idx="9">
                        <c:v>227.82470000000001</c:v>
                      </c:pt>
                      <c:pt idx="10">
                        <c:v>228.37200000000001</c:v>
                      </c:pt>
                      <c:pt idx="11">
                        <c:v>230.27260000000001</c:v>
                      </c:pt>
                      <c:pt idx="12">
                        <c:v>228.03390000000002</c:v>
                      </c:pt>
                      <c:pt idx="13">
                        <c:v>228.08</c:v>
                      </c:pt>
                      <c:pt idx="14">
                        <c:v>227.15600000000001</c:v>
                      </c:pt>
                      <c:pt idx="15">
                        <c:v>227.52080000000001</c:v>
                      </c:pt>
                      <c:pt idx="16">
                        <c:v>227.41580000000002</c:v>
                      </c:pt>
                      <c:pt idx="17">
                        <c:v>230.07520000000002</c:v>
                      </c:pt>
                      <c:pt idx="18">
                        <c:v>230.88660000000002</c:v>
                      </c:pt>
                      <c:pt idx="19">
                        <c:v>228.9914</c:v>
                      </c:pt>
                      <c:pt idx="20">
                        <c:v>225.57390000000001</c:v>
                      </c:pt>
                      <c:pt idx="21">
                        <c:v>224.84370000000001</c:v>
                      </c:pt>
                      <c:pt idx="22">
                        <c:v>224.87060000000002</c:v>
                      </c:pt>
                      <c:pt idx="23">
                        <c:v>224.816</c:v>
                      </c:pt>
                      <c:pt idx="24">
                        <c:v>223.66210000000001</c:v>
                      </c:pt>
                      <c:pt idx="25">
                        <c:v>221.7647</c:v>
                      </c:pt>
                      <c:pt idx="26">
                        <c:v>220.29050000000001</c:v>
                      </c:pt>
                      <c:pt idx="27">
                        <c:v>224.34470000000002</c:v>
                      </c:pt>
                      <c:pt idx="28">
                        <c:v>227.0086</c:v>
                      </c:pt>
                      <c:pt idx="29">
                        <c:v>225.94910000000002</c:v>
                      </c:pt>
                      <c:pt idx="30">
                        <c:v>227.1121</c:v>
                      </c:pt>
                      <c:pt idx="31">
                        <c:v>223.54660000000001</c:v>
                      </c:pt>
                      <c:pt idx="32">
                        <c:v>220.0505</c:v>
                      </c:pt>
                      <c:pt idx="33">
                        <c:v>221.19570000000002</c:v>
                      </c:pt>
                      <c:pt idx="34">
                        <c:v>219.71550000000002</c:v>
                      </c:pt>
                      <c:pt idx="35">
                        <c:v>215.44410000000002</c:v>
                      </c:pt>
                      <c:pt idx="36">
                        <c:v>220.5498</c:v>
                      </c:pt>
                      <c:pt idx="37">
                        <c:v>219.13600000000002</c:v>
                      </c:pt>
                      <c:pt idx="38">
                        <c:v>225.214</c:v>
                      </c:pt>
                      <c:pt idx="39">
                        <c:v>225.15170000000001</c:v>
                      </c:pt>
                      <c:pt idx="40">
                        <c:v>227.39360000000002</c:v>
                      </c:pt>
                      <c:pt idx="41">
                        <c:v>223.56050000000002</c:v>
                      </c:pt>
                      <c:pt idx="42">
                        <c:v>221.46700000000001</c:v>
                      </c:pt>
                      <c:pt idx="43">
                        <c:v>221.28820000000002</c:v>
                      </c:pt>
                      <c:pt idx="44">
                        <c:v>223.6857</c:v>
                      </c:pt>
                      <c:pt idx="45">
                        <c:v>226.7329</c:v>
                      </c:pt>
                      <c:pt idx="46">
                        <c:v>228.93460000000002</c:v>
                      </c:pt>
                      <c:pt idx="47">
                        <c:v>232.53750000000002</c:v>
                      </c:pt>
                      <c:pt idx="48">
                        <c:v>231.1482</c:v>
                      </c:pt>
                      <c:pt idx="49">
                        <c:v>232.86340000000001</c:v>
                      </c:pt>
                      <c:pt idx="50">
                        <c:v>234.97620000000001</c:v>
                      </c:pt>
                      <c:pt idx="51">
                        <c:v>238.8366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A-ACF3-469C-AAF6-B5A6F86AC8C5}"/>
                  </c:ext>
                </c:extLst>
              </c15:ser>
            </c15:filteredLineSeries>
          </c:ext>
        </c:extLst>
      </c:lineChart>
      <c:catAx>
        <c:axId val="45065044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LETO 2023</a:t>
                </a:r>
              </a:p>
            </c:rich>
          </c:tx>
          <c:layout>
            <c:manualLayout>
              <c:xMode val="edge"/>
              <c:yMode val="edge"/>
              <c:x val="0.4660428840419803"/>
              <c:y val="0.8835865006215304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0651224"/>
        <c:crosses val="autoZero"/>
        <c:auto val="1"/>
        <c:lblAlgn val="ctr"/>
        <c:lblOffset val="100"/>
        <c:noMultiLvlLbl val="0"/>
      </c:catAx>
      <c:valAx>
        <c:axId val="450651224"/>
        <c:scaling>
          <c:orientation val="minMax"/>
          <c:max val="290"/>
          <c:min val="1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7281329744585264E-3"/>
              <c:y val="0.2818487924807397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0650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0850507976459604"/>
          <c:y val="0.93577498318810981"/>
          <c:w val="0.58298971637282959"/>
          <c:h val="6.422501681189023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2974252451572389E-2"/>
          <c:y val="2.2958916194532525E-2"/>
          <c:w val="0.9093570358919858"/>
          <c:h val="0.78847787808996284"/>
        </c:manualLayout>
      </c:layout>
      <c:lineChart>
        <c:grouping val="standard"/>
        <c:varyColors val="0"/>
        <c:ser>
          <c:idx val="4"/>
          <c:order val="4"/>
          <c:tx>
            <c:strRef>
              <c:f>'EVROPSKE CENE RAZRED E'!$B$8</c:f>
              <c:strCache>
                <c:ptCount val="1"/>
                <c:pt idx="0">
                  <c:v>NEMČIJA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'EVROPSKE CENE RAZRED E'!$C$3:$BB$3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'EVROPSKE CENE RAZRED E'!$C$8:$BB$8</c:f>
              <c:numCache>
                <c:formatCode>0.00</c:formatCode>
                <c:ptCount val="52"/>
                <c:pt idx="0">
                  <c:v>208.84</c:v>
                </c:pt>
                <c:pt idx="1">
                  <c:v>208.79</c:v>
                </c:pt>
                <c:pt idx="2">
                  <c:v>208.39000000000001</c:v>
                </c:pt>
                <c:pt idx="3">
                  <c:v>208.65</c:v>
                </c:pt>
                <c:pt idx="4">
                  <c:v>213.97</c:v>
                </c:pt>
                <c:pt idx="5">
                  <c:v>224.15</c:v>
                </c:pt>
                <c:pt idx="6">
                  <c:v>233.63</c:v>
                </c:pt>
                <c:pt idx="7">
                  <c:v>236</c:v>
                </c:pt>
                <c:pt idx="8">
                  <c:v>236.87</c:v>
                </c:pt>
                <c:pt idx="9">
                  <c:v>237.56</c:v>
                </c:pt>
                <c:pt idx="10">
                  <c:v>237.71</c:v>
                </c:pt>
                <c:pt idx="11">
                  <c:v>240.97</c:v>
                </c:pt>
                <c:pt idx="12">
                  <c:v>242.88</c:v>
                </c:pt>
                <c:pt idx="13">
                  <c:v>243.03</c:v>
                </c:pt>
                <c:pt idx="14">
                  <c:v>243.19</c:v>
                </c:pt>
                <c:pt idx="15">
                  <c:v>243.12</c:v>
                </c:pt>
                <c:pt idx="16">
                  <c:v>243.16</c:v>
                </c:pt>
                <c:pt idx="17">
                  <c:v>243.51</c:v>
                </c:pt>
                <c:pt idx="18">
                  <c:v>243.08</c:v>
                </c:pt>
                <c:pt idx="19">
                  <c:v>243.34</c:v>
                </c:pt>
                <c:pt idx="20">
                  <c:v>246.28</c:v>
                </c:pt>
                <c:pt idx="21">
                  <c:v>247.84</c:v>
                </c:pt>
                <c:pt idx="22">
                  <c:v>251.49</c:v>
                </c:pt>
                <c:pt idx="23">
                  <c:v>253.57</c:v>
                </c:pt>
                <c:pt idx="24">
                  <c:v>253.49</c:v>
                </c:pt>
                <c:pt idx="25">
                  <c:v>257.33</c:v>
                </c:pt>
                <c:pt idx="26">
                  <c:v>259.81</c:v>
                </c:pt>
                <c:pt idx="27">
                  <c:v>260.82</c:v>
                </c:pt>
                <c:pt idx="28">
                  <c:v>261.01</c:v>
                </c:pt>
                <c:pt idx="29">
                  <c:v>260.87</c:v>
                </c:pt>
                <c:pt idx="30">
                  <c:v>254.86</c:v>
                </c:pt>
                <c:pt idx="31">
                  <c:v>251</c:v>
                </c:pt>
                <c:pt idx="32">
                  <c:v>245.22</c:v>
                </c:pt>
                <c:pt idx="33">
                  <c:v>241.53</c:v>
                </c:pt>
                <c:pt idx="34">
                  <c:v>240.59</c:v>
                </c:pt>
                <c:pt idx="35">
                  <c:v>240.5</c:v>
                </c:pt>
                <c:pt idx="36">
                  <c:v>240.61</c:v>
                </c:pt>
                <c:pt idx="37">
                  <c:v>237.94</c:v>
                </c:pt>
                <c:pt idx="38">
                  <c:v>235.38</c:v>
                </c:pt>
                <c:pt idx="39">
                  <c:v>232.23000000000002</c:v>
                </c:pt>
                <c:pt idx="40">
                  <c:v>224.63</c:v>
                </c:pt>
                <c:pt idx="41">
                  <c:v>220.72</c:v>
                </c:pt>
                <c:pt idx="42">
                  <c:v>220.46</c:v>
                </c:pt>
                <c:pt idx="43">
                  <c:v>220.25</c:v>
                </c:pt>
                <c:pt idx="44">
                  <c:v>220.33</c:v>
                </c:pt>
                <c:pt idx="45">
                  <c:v>220.4</c:v>
                </c:pt>
                <c:pt idx="46">
                  <c:v>219.83</c:v>
                </c:pt>
                <c:pt idx="47">
                  <c:v>220.33</c:v>
                </c:pt>
                <c:pt idx="48">
                  <c:v>220.59</c:v>
                </c:pt>
                <c:pt idx="49">
                  <c:v>220.71</c:v>
                </c:pt>
                <c:pt idx="50">
                  <c:v>220.66</c:v>
                </c:pt>
                <c:pt idx="51">
                  <c:v>220.49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1C5-4711-98E0-70D3275DB04E}"/>
            </c:ext>
          </c:extLst>
        </c:ser>
        <c:ser>
          <c:idx val="9"/>
          <c:order val="9"/>
          <c:tx>
            <c:strRef>
              <c:f>'EVROPSKE CENE RAZRED E'!$B$13</c:f>
              <c:strCache>
                <c:ptCount val="1"/>
                <c:pt idx="0">
                  <c:v>HRVAŠKA</c:v>
                </c:pt>
              </c:strCache>
              <c:extLst xmlns:c15="http://schemas.microsoft.com/office/drawing/2012/chart"/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'EVROPSKE CENE RAZRED E'!$C$3:$BB$3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  <c:extLst xmlns:c15="http://schemas.microsoft.com/office/drawing/2012/chart"/>
            </c:numRef>
          </c:cat>
          <c:val>
            <c:numRef>
              <c:f>'EVROPSKE CENE RAZRED E'!$C$13:$BB$13</c:f>
              <c:numCache>
                <c:formatCode>0.00</c:formatCode>
                <c:ptCount val="52"/>
                <c:pt idx="0">
                  <c:v>207</c:v>
                </c:pt>
                <c:pt idx="1">
                  <c:v>206</c:v>
                </c:pt>
                <c:pt idx="2">
                  <c:v>206</c:v>
                </c:pt>
                <c:pt idx="3">
                  <c:v>206</c:v>
                </c:pt>
                <c:pt idx="4">
                  <c:v>206</c:v>
                </c:pt>
                <c:pt idx="5">
                  <c:v>212</c:v>
                </c:pt>
                <c:pt idx="6">
                  <c:v>223</c:v>
                </c:pt>
                <c:pt idx="7">
                  <c:v>237</c:v>
                </c:pt>
                <c:pt idx="8">
                  <c:v>233</c:v>
                </c:pt>
                <c:pt idx="9">
                  <c:v>231</c:v>
                </c:pt>
                <c:pt idx="10">
                  <c:v>231</c:v>
                </c:pt>
                <c:pt idx="11">
                  <c:v>233</c:v>
                </c:pt>
                <c:pt idx="12">
                  <c:v>240</c:v>
                </c:pt>
                <c:pt idx="13">
                  <c:v>236</c:v>
                </c:pt>
                <c:pt idx="14">
                  <c:v>234</c:v>
                </c:pt>
                <c:pt idx="15">
                  <c:v>235</c:v>
                </c:pt>
                <c:pt idx="16">
                  <c:v>235</c:v>
                </c:pt>
                <c:pt idx="17">
                  <c:v>240</c:v>
                </c:pt>
                <c:pt idx="18">
                  <c:v>239</c:v>
                </c:pt>
                <c:pt idx="19">
                  <c:v>240</c:v>
                </c:pt>
                <c:pt idx="20">
                  <c:v>239</c:v>
                </c:pt>
                <c:pt idx="21">
                  <c:v>244</c:v>
                </c:pt>
                <c:pt idx="22">
                  <c:v>244</c:v>
                </c:pt>
                <c:pt idx="23">
                  <c:v>248</c:v>
                </c:pt>
                <c:pt idx="24">
                  <c:v>248</c:v>
                </c:pt>
                <c:pt idx="25">
                  <c:v>249</c:v>
                </c:pt>
                <c:pt idx="26">
                  <c:v>256</c:v>
                </c:pt>
                <c:pt idx="27">
                  <c:v>256</c:v>
                </c:pt>
                <c:pt idx="28">
                  <c:v>258</c:v>
                </c:pt>
                <c:pt idx="29">
                  <c:v>255</c:v>
                </c:pt>
                <c:pt idx="30">
                  <c:v>255</c:v>
                </c:pt>
                <c:pt idx="31">
                  <c:v>251</c:v>
                </c:pt>
                <c:pt idx="32">
                  <c:v>222</c:v>
                </c:pt>
                <c:pt idx="33">
                  <c:v>205</c:v>
                </c:pt>
                <c:pt idx="34">
                  <c:v>203</c:v>
                </c:pt>
                <c:pt idx="35">
                  <c:v>196.14000000000001</c:v>
                </c:pt>
                <c:pt idx="36">
                  <c:v>193.84</c:v>
                </c:pt>
                <c:pt idx="37">
                  <c:v>200.77</c:v>
                </c:pt>
                <c:pt idx="38">
                  <c:v>196.18</c:v>
                </c:pt>
                <c:pt idx="39">
                  <c:v>226</c:v>
                </c:pt>
                <c:pt idx="40">
                  <c:v>208.11</c:v>
                </c:pt>
                <c:pt idx="41">
                  <c:v>235.71</c:v>
                </c:pt>
                <c:pt idx="42">
                  <c:v>194.62</c:v>
                </c:pt>
                <c:pt idx="43">
                  <c:v>191.69</c:v>
                </c:pt>
                <c:pt idx="44">
                  <c:v>189.82</c:v>
                </c:pt>
                <c:pt idx="45">
                  <c:v>193.11</c:v>
                </c:pt>
                <c:pt idx="46">
                  <c:v>210.73000000000002</c:v>
                </c:pt>
                <c:pt idx="47">
                  <c:v>199.9</c:v>
                </c:pt>
                <c:pt idx="48">
                  <c:v>198.98000000000002</c:v>
                </c:pt>
                <c:pt idx="49">
                  <c:v>198.98000000000002</c:v>
                </c:pt>
                <c:pt idx="50">
                  <c:v>202.88</c:v>
                </c:pt>
                <c:pt idx="51">
                  <c:v>164.41</c:v>
                </c:pt>
              </c:numCache>
              <c:extLst xmlns:c15="http://schemas.microsoft.com/office/drawing/2012/chart"/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9-21C5-4711-98E0-70D3275DB04E}"/>
            </c:ext>
          </c:extLst>
        </c:ser>
        <c:ser>
          <c:idx val="16"/>
          <c:order val="15"/>
          <c:tx>
            <c:strRef>
              <c:f>'EVROPSKE CENE RAZRED E'!$B$19</c:f>
              <c:strCache>
                <c:ptCount val="1"/>
                <c:pt idx="0">
                  <c:v>MADŽARSKA</c:v>
                </c:pt>
              </c:strCache>
              <c:extLst xmlns:c15="http://schemas.microsoft.com/office/drawing/2012/chart"/>
            </c:strRef>
          </c:tx>
          <c:spPr>
            <a:ln w="28575" cap="rnd">
              <a:solidFill>
                <a:schemeClr val="accent5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80000"/>
                  <a:lumOff val="20000"/>
                </a:schemeClr>
              </a:solidFill>
              <a:ln w="9525">
                <a:solidFill>
                  <a:schemeClr val="accent5">
                    <a:lumMod val="80000"/>
                    <a:lumOff val="20000"/>
                  </a:schemeClr>
                </a:solidFill>
              </a:ln>
              <a:effectLst/>
            </c:spPr>
          </c:marker>
          <c:cat>
            <c:numRef>
              <c:f>'EVROPSKE CENE RAZRED E'!$C$3:$BB$3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  <c:extLst xmlns:c15="http://schemas.microsoft.com/office/drawing/2012/chart"/>
            </c:numRef>
          </c:cat>
          <c:val>
            <c:numRef>
              <c:f>'EVROPSKE CENE RAZRED E'!$C$19:$BB$19</c:f>
              <c:numCache>
                <c:formatCode>0.00</c:formatCode>
                <c:ptCount val="52"/>
                <c:pt idx="0">
                  <c:v>212.73690000000002</c:v>
                </c:pt>
                <c:pt idx="1">
                  <c:v>209.17170000000002</c:v>
                </c:pt>
                <c:pt idx="2">
                  <c:v>207.3357</c:v>
                </c:pt>
                <c:pt idx="3">
                  <c:v>204.98220000000001</c:v>
                </c:pt>
                <c:pt idx="4">
                  <c:v>205.08200000000002</c:v>
                </c:pt>
                <c:pt idx="5">
                  <c:v>210.5172</c:v>
                </c:pt>
                <c:pt idx="6">
                  <c:v>225.34030000000001</c:v>
                </c:pt>
                <c:pt idx="7">
                  <c:v>234.2602</c:v>
                </c:pt>
                <c:pt idx="8">
                  <c:v>236.2089</c:v>
                </c:pt>
                <c:pt idx="9">
                  <c:v>234.1678</c:v>
                </c:pt>
                <c:pt idx="10">
                  <c:v>229.4829</c:v>
                </c:pt>
                <c:pt idx="11">
                  <c:v>236.38040000000001</c:v>
                </c:pt>
                <c:pt idx="12">
                  <c:v>241.98660000000001</c:v>
                </c:pt>
                <c:pt idx="13">
                  <c:v>242.20160000000001</c:v>
                </c:pt>
                <c:pt idx="14">
                  <c:v>240.32680000000002</c:v>
                </c:pt>
                <c:pt idx="15">
                  <c:v>239.74200000000002</c:v>
                </c:pt>
                <c:pt idx="16">
                  <c:v>242.0197</c:v>
                </c:pt>
                <c:pt idx="17">
                  <c:v>241.06820000000002</c:v>
                </c:pt>
                <c:pt idx="18">
                  <c:v>244.5301</c:v>
                </c:pt>
                <c:pt idx="19">
                  <c:v>246.13490000000002</c:v>
                </c:pt>
                <c:pt idx="20">
                  <c:v>252.59980000000002</c:v>
                </c:pt>
                <c:pt idx="21">
                  <c:v>256.09840000000003</c:v>
                </c:pt>
                <c:pt idx="22">
                  <c:v>257.76170000000002</c:v>
                </c:pt>
                <c:pt idx="23">
                  <c:v>256.72669999999999</c:v>
                </c:pt>
                <c:pt idx="24">
                  <c:v>259.06560000000002</c:v>
                </c:pt>
                <c:pt idx="25">
                  <c:v>256.7525</c:v>
                </c:pt>
                <c:pt idx="26">
                  <c:v>254.41860000000003</c:v>
                </c:pt>
                <c:pt idx="27">
                  <c:v>257.8716</c:v>
                </c:pt>
                <c:pt idx="28">
                  <c:v>256.34980000000002</c:v>
                </c:pt>
                <c:pt idx="29">
                  <c:v>255.14280000000002</c:v>
                </c:pt>
                <c:pt idx="30">
                  <c:v>251.31730000000002</c:v>
                </c:pt>
                <c:pt idx="31">
                  <c:v>247.41750000000002</c:v>
                </c:pt>
                <c:pt idx="32">
                  <c:v>248.245</c:v>
                </c:pt>
                <c:pt idx="33">
                  <c:v>244.04940000000002</c:v>
                </c:pt>
                <c:pt idx="34">
                  <c:v>244.05790000000002</c:v>
                </c:pt>
                <c:pt idx="35">
                  <c:v>238.14780000000002</c:v>
                </c:pt>
                <c:pt idx="36">
                  <c:v>238.96620000000001</c:v>
                </c:pt>
                <c:pt idx="37">
                  <c:v>238.07220000000001</c:v>
                </c:pt>
                <c:pt idx="38">
                  <c:v>233.08630000000002</c:v>
                </c:pt>
                <c:pt idx="39">
                  <c:v>234.58700000000002</c:v>
                </c:pt>
                <c:pt idx="40">
                  <c:v>228.089</c:v>
                </c:pt>
                <c:pt idx="41">
                  <c:v>220.45950000000002</c:v>
                </c:pt>
                <c:pt idx="42">
                  <c:v>218.35720000000001</c:v>
                </c:pt>
                <c:pt idx="43">
                  <c:v>218.89060000000001</c:v>
                </c:pt>
                <c:pt idx="44">
                  <c:v>220.59880000000001</c:v>
                </c:pt>
                <c:pt idx="45">
                  <c:v>221.7114</c:v>
                </c:pt>
                <c:pt idx="46">
                  <c:v>221.72370000000001</c:v>
                </c:pt>
                <c:pt idx="47">
                  <c:v>226.6901</c:v>
                </c:pt>
                <c:pt idx="48">
                  <c:v>230.0094</c:v>
                </c:pt>
                <c:pt idx="49">
                  <c:v>235.5051</c:v>
                </c:pt>
              </c:numCache>
              <c:extLst xmlns:c15="http://schemas.microsoft.com/office/drawing/2012/chart"/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11-21C5-4711-98E0-70D3275DB04E}"/>
            </c:ext>
          </c:extLst>
        </c:ser>
        <c:ser>
          <c:idx val="19"/>
          <c:order val="17"/>
          <c:tx>
            <c:strRef>
              <c:f>'EVROPSKE CENE RAZRED E'!$B$21</c:f>
              <c:strCache>
                <c:ptCount val="1"/>
                <c:pt idx="0">
                  <c:v>NIZOZEMSKA</c:v>
                </c:pt>
              </c:strCache>
              <c:extLst xmlns:c15="http://schemas.microsoft.com/office/drawing/2012/chart"/>
            </c:strRef>
          </c:tx>
          <c:spPr>
            <a:ln w="28575" cap="rnd">
              <a:solidFill>
                <a:schemeClr val="accent2">
                  <a:lumMod val="8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80000"/>
                </a:schemeClr>
              </a:solidFill>
              <a:ln w="9525">
                <a:solidFill>
                  <a:schemeClr val="accent2">
                    <a:lumMod val="80000"/>
                  </a:schemeClr>
                </a:solidFill>
              </a:ln>
              <a:effectLst/>
            </c:spPr>
          </c:marker>
          <c:cat>
            <c:numRef>
              <c:f>'EVROPSKE CENE RAZRED E'!$C$3:$BB$3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  <c:extLst xmlns:c15="http://schemas.microsoft.com/office/drawing/2012/chart"/>
            </c:numRef>
          </c:cat>
          <c:val>
            <c:numRef>
              <c:f>'EVROPSKE CENE RAZRED E'!$C$21:$BB$21</c:f>
              <c:numCache>
                <c:formatCode>0.00</c:formatCode>
                <c:ptCount val="52"/>
                <c:pt idx="0">
                  <c:v>176.07</c:v>
                </c:pt>
                <c:pt idx="1">
                  <c:v>172.86</c:v>
                </c:pt>
                <c:pt idx="2">
                  <c:v>172.47</c:v>
                </c:pt>
                <c:pt idx="3">
                  <c:v>178.34</c:v>
                </c:pt>
                <c:pt idx="4">
                  <c:v>181.43</c:v>
                </c:pt>
                <c:pt idx="5">
                  <c:v>193.77</c:v>
                </c:pt>
                <c:pt idx="6">
                  <c:v>203.97</c:v>
                </c:pt>
                <c:pt idx="7">
                  <c:v>208.94</c:v>
                </c:pt>
                <c:pt idx="8">
                  <c:v>209.41</c:v>
                </c:pt>
                <c:pt idx="9">
                  <c:v>209.17000000000002</c:v>
                </c:pt>
                <c:pt idx="10">
                  <c:v>208.94</c:v>
                </c:pt>
                <c:pt idx="11">
                  <c:v>210.45000000000002</c:v>
                </c:pt>
                <c:pt idx="12">
                  <c:v>213.76</c:v>
                </c:pt>
                <c:pt idx="13">
                  <c:v>213.73000000000002</c:v>
                </c:pt>
                <c:pt idx="14">
                  <c:v>213.91</c:v>
                </c:pt>
                <c:pt idx="15">
                  <c:v>214</c:v>
                </c:pt>
                <c:pt idx="16">
                  <c:v>213.68</c:v>
                </c:pt>
                <c:pt idx="17">
                  <c:v>213.87</c:v>
                </c:pt>
                <c:pt idx="18">
                  <c:v>213.96</c:v>
                </c:pt>
                <c:pt idx="19">
                  <c:v>213.87</c:v>
                </c:pt>
                <c:pt idx="20">
                  <c:v>213.94</c:v>
                </c:pt>
                <c:pt idx="21">
                  <c:v>216.68</c:v>
                </c:pt>
                <c:pt idx="22">
                  <c:v>216.91</c:v>
                </c:pt>
                <c:pt idx="23">
                  <c:v>218.07</c:v>
                </c:pt>
                <c:pt idx="24">
                  <c:v>223.41</c:v>
                </c:pt>
                <c:pt idx="25">
                  <c:v>223.4</c:v>
                </c:pt>
                <c:pt idx="26">
                  <c:v>225.99</c:v>
                </c:pt>
                <c:pt idx="27">
                  <c:v>230.8</c:v>
                </c:pt>
                <c:pt idx="28">
                  <c:v>230.72</c:v>
                </c:pt>
                <c:pt idx="29">
                  <c:v>227.34</c:v>
                </c:pt>
                <c:pt idx="30">
                  <c:v>223.63</c:v>
                </c:pt>
                <c:pt idx="31">
                  <c:v>219.97</c:v>
                </c:pt>
                <c:pt idx="32">
                  <c:v>215.61</c:v>
                </c:pt>
                <c:pt idx="33">
                  <c:v>210.98000000000002</c:v>
                </c:pt>
                <c:pt idx="34">
                  <c:v>208.93</c:v>
                </c:pt>
                <c:pt idx="35">
                  <c:v>207.70000000000002</c:v>
                </c:pt>
                <c:pt idx="36">
                  <c:v>207.52</c:v>
                </c:pt>
                <c:pt idx="37">
                  <c:v>207.52</c:v>
                </c:pt>
                <c:pt idx="38">
                  <c:v>205.36</c:v>
                </c:pt>
                <c:pt idx="39">
                  <c:v>203.51</c:v>
                </c:pt>
                <c:pt idx="40">
                  <c:v>200.76</c:v>
                </c:pt>
                <c:pt idx="41">
                  <c:v>195.33</c:v>
                </c:pt>
                <c:pt idx="42">
                  <c:v>195.15</c:v>
                </c:pt>
                <c:pt idx="43">
                  <c:v>195.11</c:v>
                </c:pt>
                <c:pt idx="44">
                  <c:v>195.35</c:v>
                </c:pt>
                <c:pt idx="45">
                  <c:v>195.28</c:v>
                </c:pt>
                <c:pt idx="46">
                  <c:v>195.21</c:v>
                </c:pt>
                <c:pt idx="47">
                  <c:v>195.14000000000001</c:v>
                </c:pt>
                <c:pt idx="48">
                  <c:v>195.02</c:v>
                </c:pt>
                <c:pt idx="49">
                  <c:v>195.24</c:v>
                </c:pt>
                <c:pt idx="50">
                  <c:v>195.63</c:v>
                </c:pt>
                <c:pt idx="51">
                  <c:v>195.23000000000002</c:v>
                </c:pt>
              </c:numCache>
              <c:extLst xmlns:c15="http://schemas.microsoft.com/office/drawing/2012/chart"/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14-21C5-4711-98E0-70D3275DB04E}"/>
            </c:ext>
          </c:extLst>
        </c:ser>
        <c:ser>
          <c:idx val="23"/>
          <c:order val="21"/>
          <c:tx>
            <c:strRef>
              <c:f>'EVROPSKE CENE RAZRED E'!$B$25</c:f>
              <c:strCache>
                <c:ptCount val="1"/>
                <c:pt idx="0">
                  <c:v>ROMUNIJA</c:v>
                </c:pt>
              </c:strCache>
              <c:extLst xmlns:c15="http://schemas.microsoft.com/office/drawing/2012/chart"/>
            </c:strRef>
          </c:tx>
          <c:spPr>
            <a:ln w="28575" cap="rnd">
              <a:solidFill>
                <a:schemeClr val="accent6">
                  <a:lumMod val="8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>
                  <a:lumMod val="80000"/>
                </a:schemeClr>
              </a:solidFill>
              <a:ln w="9525">
                <a:solidFill>
                  <a:schemeClr val="accent6">
                    <a:lumMod val="80000"/>
                  </a:schemeClr>
                </a:solidFill>
              </a:ln>
              <a:effectLst/>
            </c:spPr>
          </c:marker>
          <c:cat>
            <c:numRef>
              <c:f>'EVROPSKE CENE RAZRED E'!$C$3:$BB$3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  <c:extLst xmlns:c15="http://schemas.microsoft.com/office/drawing/2012/chart"/>
            </c:numRef>
          </c:cat>
          <c:val>
            <c:numRef>
              <c:f>'EVROPSKE CENE RAZRED E'!$C$25:$BB$25</c:f>
              <c:numCache>
                <c:formatCode>0.00</c:formatCode>
                <c:ptCount val="52"/>
                <c:pt idx="0">
                  <c:v>224.95950000000002</c:v>
                </c:pt>
                <c:pt idx="1">
                  <c:v>219.23780000000002</c:v>
                </c:pt>
                <c:pt idx="2">
                  <c:v>211.96800000000002</c:v>
                </c:pt>
                <c:pt idx="3">
                  <c:v>205.71700000000001</c:v>
                </c:pt>
                <c:pt idx="4">
                  <c:v>198.27</c:v>
                </c:pt>
                <c:pt idx="5">
                  <c:v>194.85810000000001</c:v>
                </c:pt>
                <c:pt idx="6">
                  <c:v>204.8767</c:v>
                </c:pt>
                <c:pt idx="7">
                  <c:v>219.297</c:v>
                </c:pt>
                <c:pt idx="8">
                  <c:v>230.3887</c:v>
                </c:pt>
                <c:pt idx="9">
                  <c:v>233.85940000000002</c:v>
                </c:pt>
                <c:pt idx="10">
                  <c:v>232.64490000000001</c:v>
                </c:pt>
                <c:pt idx="11">
                  <c:v>230.9</c:v>
                </c:pt>
                <c:pt idx="12">
                  <c:v>231.73660000000001</c:v>
                </c:pt>
                <c:pt idx="13">
                  <c:v>233.5386</c:v>
                </c:pt>
                <c:pt idx="14">
                  <c:v>234.0729</c:v>
                </c:pt>
                <c:pt idx="15">
                  <c:v>235.15190000000001</c:v>
                </c:pt>
                <c:pt idx="16">
                  <c:v>238.74420000000001</c:v>
                </c:pt>
                <c:pt idx="17">
                  <c:v>249.79680000000002</c:v>
                </c:pt>
                <c:pt idx="18">
                  <c:v>256.8383</c:v>
                </c:pt>
                <c:pt idx="19">
                  <c:v>259.8623</c:v>
                </c:pt>
                <c:pt idx="20">
                  <c:v>269.39769999999999</c:v>
                </c:pt>
                <c:pt idx="21">
                  <c:v>278.1413</c:v>
                </c:pt>
                <c:pt idx="22">
                  <c:v>282.50870000000003</c:v>
                </c:pt>
                <c:pt idx="23">
                  <c:v>283.53390000000002</c:v>
                </c:pt>
                <c:pt idx="24">
                  <c:v>277.81909999999999</c:v>
                </c:pt>
                <c:pt idx="25">
                  <c:v>275.37850000000003</c:v>
                </c:pt>
                <c:pt idx="26">
                  <c:v>273.33280000000002</c:v>
                </c:pt>
                <c:pt idx="27">
                  <c:v>268.67529999999999</c:v>
                </c:pt>
                <c:pt idx="28">
                  <c:v>268.94130000000001</c:v>
                </c:pt>
                <c:pt idx="29">
                  <c:v>265.44630000000001</c:v>
                </c:pt>
                <c:pt idx="30">
                  <c:v>267.22390000000001</c:v>
                </c:pt>
                <c:pt idx="31">
                  <c:v>263.8252</c:v>
                </c:pt>
                <c:pt idx="32">
                  <c:v>263.1474</c:v>
                </c:pt>
                <c:pt idx="33">
                  <c:v>263.88069999999999</c:v>
                </c:pt>
                <c:pt idx="34">
                  <c:v>265.88690000000003</c:v>
                </c:pt>
                <c:pt idx="35">
                  <c:v>262.7396</c:v>
                </c:pt>
                <c:pt idx="36">
                  <c:v>257.55590000000001</c:v>
                </c:pt>
                <c:pt idx="37">
                  <c:v>253.45170000000002</c:v>
                </c:pt>
                <c:pt idx="38">
                  <c:v>247.68860000000001</c:v>
                </c:pt>
                <c:pt idx="39">
                  <c:v>247.71420000000001</c:v>
                </c:pt>
                <c:pt idx="40">
                  <c:v>245.5548</c:v>
                </c:pt>
                <c:pt idx="41">
                  <c:v>240.19470000000001</c:v>
                </c:pt>
                <c:pt idx="42">
                  <c:v>238.54840000000002</c:v>
                </c:pt>
                <c:pt idx="43">
                  <c:v>235.09620000000001</c:v>
                </c:pt>
                <c:pt idx="44">
                  <c:v>234.63550000000001</c:v>
                </c:pt>
                <c:pt idx="45">
                  <c:v>233.36750000000001</c:v>
                </c:pt>
                <c:pt idx="46">
                  <c:v>235.1104</c:v>
                </c:pt>
                <c:pt idx="47">
                  <c:v>239.8887</c:v>
                </c:pt>
                <c:pt idx="48">
                  <c:v>245.26130000000001</c:v>
                </c:pt>
                <c:pt idx="49">
                  <c:v>254.78980000000001</c:v>
                </c:pt>
                <c:pt idx="50">
                  <c:v>264.62380000000002</c:v>
                </c:pt>
                <c:pt idx="51">
                  <c:v>262.96270000000004</c:v>
                </c:pt>
              </c:numCache>
              <c:extLst xmlns:c15="http://schemas.microsoft.com/office/drawing/2012/chart"/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18-21C5-4711-98E0-70D3275DB0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0652400"/>
        <c:axId val="4506543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'EVROPSKE CENE RAZRED E'!$B$4</c15:sqref>
                        </c15:formulaRef>
                      </c:ext>
                    </c:extLst>
                    <c:strCache>
                      <c:ptCount val="1"/>
                      <c:pt idx="0">
                        <c:v>BELGIJA</c:v>
                      </c:pt>
                    </c:strCache>
                  </c:strRef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/>
                    </a:solidFill>
                    <a:ln w="9525">
                      <a:solidFill>
                        <a:schemeClr val="accent1"/>
                      </a:solidFill>
                    </a:ln>
                    <a:effectLst/>
                  </c:spPr>
                </c:marker>
                <c:cat>
                  <c:numRef>
                    <c:extLst>
                      <c:ext uri="{02D57815-91ED-43cb-92C2-25804820EDAC}">
                        <c15:formulaRef>
                          <c15:sqref>'EVROPSKE CENE RAZRED E'!$C$3:$BB$3</c15:sqref>
                        </c15:formulaRef>
                      </c:ext>
                    </c:extLst>
                    <c:numCache>
                      <c:formatCode>General</c:formatCode>
                      <c:ptCount val="52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7</c:v>
                      </c:pt>
                      <c:pt idx="7">
                        <c:v>8</c:v>
                      </c:pt>
                      <c:pt idx="8">
                        <c:v>9</c:v>
                      </c:pt>
                      <c:pt idx="9">
                        <c:v>10</c:v>
                      </c:pt>
                      <c:pt idx="10">
                        <c:v>11</c:v>
                      </c:pt>
                      <c:pt idx="11">
                        <c:v>12</c:v>
                      </c:pt>
                      <c:pt idx="12">
                        <c:v>13</c:v>
                      </c:pt>
                      <c:pt idx="13">
                        <c:v>14</c:v>
                      </c:pt>
                      <c:pt idx="14">
                        <c:v>15</c:v>
                      </c:pt>
                      <c:pt idx="15">
                        <c:v>16</c:v>
                      </c:pt>
                      <c:pt idx="16">
                        <c:v>17</c:v>
                      </c:pt>
                      <c:pt idx="17">
                        <c:v>18</c:v>
                      </c:pt>
                      <c:pt idx="18">
                        <c:v>19</c:v>
                      </c:pt>
                      <c:pt idx="19">
                        <c:v>20</c:v>
                      </c:pt>
                      <c:pt idx="20">
                        <c:v>21</c:v>
                      </c:pt>
                      <c:pt idx="21">
                        <c:v>22</c:v>
                      </c:pt>
                      <c:pt idx="22">
                        <c:v>23</c:v>
                      </c:pt>
                      <c:pt idx="23">
                        <c:v>24</c:v>
                      </c:pt>
                      <c:pt idx="24">
                        <c:v>25</c:v>
                      </c:pt>
                      <c:pt idx="25">
                        <c:v>26</c:v>
                      </c:pt>
                      <c:pt idx="26">
                        <c:v>27</c:v>
                      </c:pt>
                      <c:pt idx="27">
                        <c:v>28</c:v>
                      </c:pt>
                      <c:pt idx="28">
                        <c:v>29</c:v>
                      </c:pt>
                      <c:pt idx="29">
                        <c:v>30</c:v>
                      </c:pt>
                      <c:pt idx="30">
                        <c:v>31</c:v>
                      </c:pt>
                      <c:pt idx="31">
                        <c:v>32</c:v>
                      </c:pt>
                      <c:pt idx="32">
                        <c:v>33</c:v>
                      </c:pt>
                      <c:pt idx="33">
                        <c:v>34</c:v>
                      </c:pt>
                      <c:pt idx="34">
                        <c:v>35</c:v>
                      </c:pt>
                      <c:pt idx="35">
                        <c:v>36</c:v>
                      </c:pt>
                      <c:pt idx="36">
                        <c:v>37</c:v>
                      </c:pt>
                      <c:pt idx="37">
                        <c:v>38</c:v>
                      </c:pt>
                      <c:pt idx="38">
                        <c:v>39</c:v>
                      </c:pt>
                      <c:pt idx="39">
                        <c:v>40</c:v>
                      </c:pt>
                      <c:pt idx="40">
                        <c:v>41</c:v>
                      </c:pt>
                      <c:pt idx="41">
                        <c:v>42</c:v>
                      </c:pt>
                      <c:pt idx="42">
                        <c:v>43</c:v>
                      </c:pt>
                      <c:pt idx="43">
                        <c:v>44</c:v>
                      </c:pt>
                      <c:pt idx="44">
                        <c:v>45</c:v>
                      </c:pt>
                      <c:pt idx="45">
                        <c:v>46</c:v>
                      </c:pt>
                      <c:pt idx="46">
                        <c:v>47</c:v>
                      </c:pt>
                      <c:pt idx="47">
                        <c:v>48</c:v>
                      </c:pt>
                      <c:pt idx="48">
                        <c:v>49</c:v>
                      </c:pt>
                      <c:pt idx="49">
                        <c:v>50</c:v>
                      </c:pt>
                      <c:pt idx="50">
                        <c:v>51</c:v>
                      </c:pt>
                      <c:pt idx="51">
                        <c:v>52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'EVROPSKE CENE RAZRED E'!$C$4:$BB$4</c15:sqref>
                        </c15:formulaRef>
                      </c:ext>
                    </c:extLst>
                    <c:numCache>
                      <c:formatCode>0.00</c:formatCode>
                      <c:ptCount val="52"/>
                      <c:pt idx="0">
                        <c:v>186.25</c:v>
                      </c:pt>
                      <c:pt idx="1">
                        <c:v>186.68</c:v>
                      </c:pt>
                      <c:pt idx="2">
                        <c:v>186.93</c:v>
                      </c:pt>
                      <c:pt idx="3">
                        <c:v>187.75</c:v>
                      </c:pt>
                      <c:pt idx="4">
                        <c:v>187.27</c:v>
                      </c:pt>
                      <c:pt idx="5">
                        <c:v>195.70000000000002</c:v>
                      </c:pt>
                      <c:pt idx="6">
                        <c:v>209.55</c:v>
                      </c:pt>
                      <c:pt idx="7">
                        <c:v>218.53</c:v>
                      </c:pt>
                      <c:pt idx="8">
                        <c:v>218.20000000000002</c:v>
                      </c:pt>
                      <c:pt idx="9">
                        <c:v>218.8</c:v>
                      </c:pt>
                      <c:pt idx="10">
                        <c:v>218.4</c:v>
                      </c:pt>
                      <c:pt idx="11">
                        <c:v>218.22</c:v>
                      </c:pt>
                      <c:pt idx="12">
                        <c:v>223.85</c:v>
                      </c:pt>
                      <c:pt idx="13">
                        <c:v>223.1</c:v>
                      </c:pt>
                      <c:pt idx="14">
                        <c:v>224.4</c:v>
                      </c:pt>
                      <c:pt idx="15">
                        <c:v>224.46</c:v>
                      </c:pt>
                      <c:pt idx="16">
                        <c:v>224.37</c:v>
                      </c:pt>
                      <c:pt idx="17">
                        <c:v>224.51</c:v>
                      </c:pt>
                      <c:pt idx="18">
                        <c:v>224.66</c:v>
                      </c:pt>
                      <c:pt idx="19">
                        <c:v>224.43</c:v>
                      </c:pt>
                      <c:pt idx="20">
                        <c:v>224.73</c:v>
                      </c:pt>
                      <c:pt idx="21">
                        <c:v>231.85</c:v>
                      </c:pt>
                      <c:pt idx="22">
                        <c:v>232.78</c:v>
                      </c:pt>
                      <c:pt idx="23">
                        <c:v>237.74</c:v>
                      </c:pt>
                      <c:pt idx="24">
                        <c:v>236.82</c:v>
                      </c:pt>
                      <c:pt idx="25">
                        <c:v>239.58</c:v>
                      </c:pt>
                      <c:pt idx="26">
                        <c:v>242.74</c:v>
                      </c:pt>
                      <c:pt idx="27">
                        <c:v>241.04</c:v>
                      </c:pt>
                      <c:pt idx="28">
                        <c:v>242.59</c:v>
                      </c:pt>
                      <c:pt idx="29">
                        <c:v>240.76</c:v>
                      </c:pt>
                      <c:pt idx="30">
                        <c:v>241.20000000000002</c:v>
                      </c:pt>
                      <c:pt idx="31">
                        <c:v>232.3</c:v>
                      </c:pt>
                      <c:pt idx="32">
                        <c:v>231.92000000000002</c:v>
                      </c:pt>
                      <c:pt idx="33">
                        <c:v>226.95000000000002</c:v>
                      </c:pt>
                      <c:pt idx="34">
                        <c:v>220.93</c:v>
                      </c:pt>
                      <c:pt idx="35">
                        <c:v>217.07</c:v>
                      </c:pt>
                      <c:pt idx="36">
                        <c:v>216.20000000000002</c:v>
                      </c:pt>
                      <c:pt idx="37">
                        <c:v>217.15</c:v>
                      </c:pt>
                      <c:pt idx="38">
                        <c:v>217.4</c:v>
                      </c:pt>
                      <c:pt idx="39">
                        <c:v>214.88</c:v>
                      </c:pt>
                      <c:pt idx="40">
                        <c:v>212.34</c:v>
                      </c:pt>
                      <c:pt idx="41">
                        <c:v>203.05</c:v>
                      </c:pt>
                      <c:pt idx="42">
                        <c:v>203.09</c:v>
                      </c:pt>
                      <c:pt idx="43">
                        <c:v>202.98000000000002</c:v>
                      </c:pt>
                      <c:pt idx="44">
                        <c:v>203.29</c:v>
                      </c:pt>
                      <c:pt idx="45">
                        <c:v>203.57</c:v>
                      </c:pt>
                      <c:pt idx="46">
                        <c:v>205.37</c:v>
                      </c:pt>
                      <c:pt idx="47">
                        <c:v>205.38</c:v>
                      </c:pt>
                      <c:pt idx="48">
                        <c:v>205.35</c:v>
                      </c:pt>
                      <c:pt idx="49">
                        <c:v>205.52</c:v>
                      </c:pt>
                      <c:pt idx="50">
                        <c:v>205.8</c:v>
                      </c:pt>
                      <c:pt idx="51">
                        <c:v>205.36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21C5-4711-98E0-70D3275DB04E}"/>
                  </c:ext>
                </c:extLst>
              </c15:ser>
            </c15:filteredLineSeries>
            <c15:filteredLine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'EVROPSKE CENE RAZRED E'!$B$5</c15:sqref>
                        </c15:formulaRef>
                      </c:ext>
                    </c:extLst>
                    <c:strCache>
                      <c:ptCount val="1"/>
                      <c:pt idx="0">
                        <c:v>BOLGARIJA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/>
                    </a:solidFill>
                    <a:ln w="9525">
                      <a:solidFill>
                        <a:schemeClr val="accent2"/>
                      </a:solidFill>
                    </a:ln>
                    <a:effectLst/>
                  </c:spPr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'EVROPSKE CENE RAZRED E'!$C$3:$BB$3</c15:sqref>
                        </c15:formulaRef>
                      </c:ext>
                    </c:extLst>
                    <c:numCache>
                      <c:formatCode>General</c:formatCode>
                      <c:ptCount val="52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7</c:v>
                      </c:pt>
                      <c:pt idx="7">
                        <c:v>8</c:v>
                      </c:pt>
                      <c:pt idx="8">
                        <c:v>9</c:v>
                      </c:pt>
                      <c:pt idx="9">
                        <c:v>10</c:v>
                      </c:pt>
                      <c:pt idx="10">
                        <c:v>11</c:v>
                      </c:pt>
                      <c:pt idx="11">
                        <c:v>12</c:v>
                      </c:pt>
                      <c:pt idx="12">
                        <c:v>13</c:v>
                      </c:pt>
                      <c:pt idx="13">
                        <c:v>14</c:v>
                      </c:pt>
                      <c:pt idx="14">
                        <c:v>15</c:v>
                      </c:pt>
                      <c:pt idx="15">
                        <c:v>16</c:v>
                      </c:pt>
                      <c:pt idx="16">
                        <c:v>17</c:v>
                      </c:pt>
                      <c:pt idx="17">
                        <c:v>18</c:v>
                      </c:pt>
                      <c:pt idx="18">
                        <c:v>19</c:v>
                      </c:pt>
                      <c:pt idx="19">
                        <c:v>20</c:v>
                      </c:pt>
                      <c:pt idx="20">
                        <c:v>21</c:v>
                      </c:pt>
                      <c:pt idx="21">
                        <c:v>22</c:v>
                      </c:pt>
                      <c:pt idx="22">
                        <c:v>23</c:v>
                      </c:pt>
                      <c:pt idx="23">
                        <c:v>24</c:v>
                      </c:pt>
                      <c:pt idx="24">
                        <c:v>25</c:v>
                      </c:pt>
                      <c:pt idx="25">
                        <c:v>26</c:v>
                      </c:pt>
                      <c:pt idx="26">
                        <c:v>27</c:v>
                      </c:pt>
                      <c:pt idx="27">
                        <c:v>28</c:v>
                      </c:pt>
                      <c:pt idx="28">
                        <c:v>29</c:v>
                      </c:pt>
                      <c:pt idx="29">
                        <c:v>30</c:v>
                      </c:pt>
                      <c:pt idx="30">
                        <c:v>31</c:v>
                      </c:pt>
                      <c:pt idx="31">
                        <c:v>32</c:v>
                      </c:pt>
                      <c:pt idx="32">
                        <c:v>33</c:v>
                      </c:pt>
                      <c:pt idx="33">
                        <c:v>34</c:v>
                      </c:pt>
                      <c:pt idx="34">
                        <c:v>35</c:v>
                      </c:pt>
                      <c:pt idx="35">
                        <c:v>36</c:v>
                      </c:pt>
                      <c:pt idx="36">
                        <c:v>37</c:v>
                      </c:pt>
                      <c:pt idx="37">
                        <c:v>38</c:v>
                      </c:pt>
                      <c:pt idx="38">
                        <c:v>39</c:v>
                      </c:pt>
                      <c:pt idx="39">
                        <c:v>40</c:v>
                      </c:pt>
                      <c:pt idx="40">
                        <c:v>41</c:v>
                      </c:pt>
                      <c:pt idx="41">
                        <c:v>42</c:v>
                      </c:pt>
                      <c:pt idx="42">
                        <c:v>43</c:v>
                      </c:pt>
                      <c:pt idx="43">
                        <c:v>44</c:v>
                      </c:pt>
                      <c:pt idx="44">
                        <c:v>45</c:v>
                      </c:pt>
                      <c:pt idx="45">
                        <c:v>46</c:v>
                      </c:pt>
                      <c:pt idx="46">
                        <c:v>47</c:v>
                      </c:pt>
                      <c:pt idx="47">
                        <c:v>48</c:v>
                      </c:pt>
                      <c:pt idx="48">
                        <c:v>49</c:v>
                      </c:pt>
                      <c:pt idx="49">
                        <c:v>50</c:v>
                      </c:pt>
                      <c:pt idx="50">
                        <c:v>51</c:v>
                      </c:pt>
                      <c:pt idx="51">
                        <c:v>52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'EVROPSKE CENE RAZRED E'!$C$5:$BB$5</c15:sqref>
                        </c15:formulaRef>
                      </c:ext>
                    </c:extLst>
                    <c:numCache>
                      <c:formatCode>0.00</c:formatCode>
                      <c:ptCount val="52"/>
                      <c:pt idx="0">
                        <c:v>255.90550000000002</c:v>
                      </c:pt>
                      <c:pt idx="1">
                        <c:v>255.90550000000002</c:v>
                      </c:pt>
                      <c:pt idx="2">
                        <c:v>256.27359999999999</c:v>
                      </c:pt>
                      <c:pt idx="3">
                        <c:v>256.79520000000002</c:v>
                      </c:pt>
                      <c:pt idx="4">
                        <c:v>257.22469999999998</c:v>
                      </c:pt>
                      <c:pt idx="5">
                        <c:v>257.22469999999998</c:v>
                      </c:pt>
                      <c:pt idx="6">
                        <c:v>258.26769999999999</c:v>
                      </c:pt>
                      <c:pt idx="7">
                        <c:v>260.66059999999999</c:v>
                      </c:pt>
                      <c:pt idx="8">
                        <c:v>262.11270000000002</c:v>
                      </c:pt>
                      <c:pt idx="9">
                        <c:v>263.32960000000003</c:v>
                      </c:pt>
                      <c:pt idx="10">
                        <c:v>263.73860000000002</c:v>
                      </c:pt>
                      <c:pt idx="11">
                        <c:v>264.42380000000003</c:v>
                      </c:pt>
                      <c:pt idx="12">
                        <c:v>268.53460000000001</c:v>
                      </c:pt>
                      <c:pt idx="13">
                        <c:v>276.16320000000002</c:v>
                      </c:pt>
                      <c:pt idx="14">
                        <c:v>277.65620000000001</c:v>
                      </c:pt>
                      <c:pt idx="15">
                        <c:v>276.23480000000001</c:v>
                      </c:pt>
                      <c:pt idx="16">
                        <c:v>276.23480000000001</c:v>
                      </c:pt>
                      <c:pt idx="17">
                        <c:v>276.75630000000001</c:v>
                      </c:pt>
                      <c:pt idx="18">
                        <c:v>276.1019</c:v>
                      </c:pt>
                      <c:pt idx="19">
                        <c:v>276.1019</c:v>
                      </c:pt>
                      <c:pt idx="20">
                        <c:v>275.75420000000003</c:v>
                      </c:pt>
                      <c:pt idx="21">
                        <c:v>276.69499999999999</c:v>
                      </c:pt>
                      <c:pt idx="22">
                        <c:v>276.61320000000001</c:v>
                      </c:pt>
                      <c:pt idx="23">
                        <c:v>276.8177</c:v>
                      </c:pt>
                      <c:pt idx="24">
                        <c:v>276.85860000000002</c:v>
                      </c:pt>
                      <c:pt idx="25">
                        <c:v>274.53730000000002</c:v>
                      </c:pt>
                      <c:pt idx="26">
                        <c:v>274.1078</c:v>
                      </c:pt>
                      <c:pt idx="27">
                        <c:v>273.84190000000001</c:v>
                      </c:pt>
                      <c:pt idx="28">
                        <c:v>273.47380000000004</c:v>
                      </c:pt>
                      <c:pt idx="29">
                        <c:v>273.44310000000002</c:v>
                      </c:pt>
                      <c:pt idx="30">
                        <c:v>272.99310000000003</c:v>
                      </c:pt>
                      <c:pt idx="31">
                        <c:v>273.12610000000001</c:v>
                      </c:pt>
                      <c:pt idx="32">
                        <c:v>272.57390000000004</c:v>
                      </c:pt>
                      <c:pt idx="33">
                        <c:v>272.32850000000002</c:v>
                      </c:pt>
                      <c:pt idx="34">
                        <c:v>270.2577</c:v>
                      </c:pt>
                      <c:pt idx="35">
                        <c:v>269.97649999999999</c:v>
                      </c:pt>
                      <c:pt idx="36">
                        <c:v>268.75960000000003</c:v>
                      </c:pt>
                      <c:pt idx="37">
                        <c:v>268.75960000000003</c:v>
                      </c:pt>
                      <c:pt idx="38">
                        <c:v>268.10509999999999</c:v>
                      </c:pt>
                      <c:pt idx="39">
                        <c:v>267.7165</c:v>
                      </c:pt>
                      <c:pt idx="40">
                        <c:v>267.92110000000002</c:v>
                      </c:pt>
                      <c:pt idx="41">
                        <c:v>268.33010000000002</c:v>
                      </c:pt>
                      <c:pt idx="42">
                        <c:v>268.37100000000004</c:v>
                      </c:pt>
                      <c:pt idx="43">
                        <c:v>265.23669999999998</c:v>
                      </c:pt>
                      <c:pt idx="44">
                        <c:v>262.29680000000002</c:v>
                      </c:pt>
                      <c:pt idx="45">
                        <c:v>260.67079999999999</c:v>
                      </c:pt>
                      <c:pt idx="46">
                        <c:v>258.69720000000001</c:v>
                      </c:pt>
                      <c:pt idx="47">
                        <c:v>257.10200000000003</c:v>
                      </c:pt>
                      <c:pt idx="48">
                        <c:v>257.24510000000004</c:v>
                      </c:pt>
                      <c:pt idx="49">
                        <c:v>257.2758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21C5-4711-98E0-70D3275DB04E}"/>
                  </c:ext>
                </c:extLst>
              </c15:ser>
            </c15:filteredLineSeries>
            <c15:filteredLine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'EVROPSKE CENE RAZRED E'!$B$6</c15:sqref>
                        </c15:formulaRef>
                      </c:ext>
                    </c:extLst>
                    <c:strCache>
                      <c:ptCount val="1"/>
                      <c:pt idx="0">
                        <c:v>ČEŠKA</c:v>
                      </c:pt>
                    </c:strCache>
                  </c:strRef>
                </c:tx>
                <c:spPr>
                  <a:ln w="28575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/>
                    </a:solidFill>
                    <a:ln w="9525">
                      <a:solidFill>
                        <a:schemeClr val="accent3"/>
                      </a:solidFill>
                    </a:ln>
                    <a:effectLst/>
                  </c:spPr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'EVROPSKE CENE RAZRED E'!$C$3:$BB$3</c15:sqref>
                        </c15:formulaRef>
                      </c:ext>
                    </c:extLst>
                    <c:numCache>
                      <c:formatCode>General</c:formatCode>
                      <c:ptCount val="52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7</c:v>
                      </c:pt>
                      <c:pt idx="7">
                        <c:v>8</c:v>
                      </c:pt>
                      <c:pt idx="8">
                        <c:v>9</c:v>
                      </c:pt>
                      <c:pt idx="9">
                        <c:v>10</c:v>
                      </c:pt>
                      <c:pt idx="10">
                        <c:v>11</c:v>
                      </c:pt>
                      <c:pt idx="11">
                        <c:v>12</c:v>
                      </c:pt>
                      <c:pt idx="12">
                        <c:v>13</c:v>
                      </c:pt>
                      <c:pt idx="13">
                        <c:v>14</c:v>
                      </c:pt>
                      <c:pt idx="14">
                        <c:v>15</c:v>
                      </c:pt>
                      <c:pt idx="15">
                        <c:v>16</c:v>
                      </c:pt>
                      <c:pt idx="16">
                        <c:v>17</c:v>
                      </c:pt>
                      <c:pt idx="17">
                        <c:v>18</c:v>
                      </c:pt>
                      <c:pt idx="18">
                        <c:v>19</c:v>
                      </c:pt>
                      <c:pt idx="19">
                        <c:v>20</c:v>
                      </c:pt>
                      <c:pt idx="20">
                        <c:v>21</c:v>
                      </c:pt>
                      <c:pt idx="21">
                        <c:v>22</c:v>
                      </c:pt>
                      <c:pt idx="22">
                        <c:v>23</c:v>
                      </c:pt>
                      <c:pt idx="23">
                        <c:v>24</c:v>
                      </c:pt>
                      <c:pt idx="24">
                        <c:v>25</c:v>
                      </c:pt>
                      <c:pt idx="25">
                        <c:v>26</c:v>
                      </c:pt>
                      <c:pt idx="26">
                        <c:v>27</c:v>
                      </c:pt>
                      <c:pt idx="27">
                        <c:v>28</c:v>
                      </c:pt>
                      <c:pt idx="28">
                        <c:v>29</c:v>
                      </c:pt>
                      <c:pt idx="29">
                        <c:v>30</c:v>
                      </c:pt>
                      <c:pt idx="30">
                        <c:v>31</c:v>
                      </c:pt>
                      <c:pt idx="31">
                        <c:v>32</c:v>
                      </c:pt>
                      <c:pt idx="32">
                        <c:v>33</c:v>
                      </c:pt>
                      <c:pt idx="33">
                        <c:v>34</c:v>
                      </c:pt>
                      <c:pt idx="34">
                        <c:v>35</c:v>
                      </c:pt>
                      <c:pt idx="35">
                        <c:v>36</c:v>
                      </c:pt>
                      <c:pt idx="36">
                        <c:v>37</c:v>
                      </c:pt>
                      <c:pt idx="37">
                        <c:v>38</c:v>
                      </c:pt>
                      <c:pt idx="38">
                        <c:v>39</c:v>
                      </c:pt>
                      <c:pt idx="39">
                        <c:v>40</c:v>
                      </c:pt>
                      <c:pt idx="40">
                        <c:v>41</c:v>
                      </c:pt>
                      <c:pt idx="41">
                        <c:v>42</c:v>
                      </c:pt>
                      <c:pt idx="42">
                        <c:v>43</c:v>
                      </c:pt>
                      <c:pt idx="43">
                        <c:v>44</c:v>
                      </c:pt>
                      <c:pt idx="44">
                        <c:v>45</c:v>
                      </c:pt>
                      <c:pt idx="45">
                        <c:v>46</c:v>
                      </c:pt>
                      <c:pt idx="46">
                        <c:v>47</c:v>
                      </c:pt>
                      <c:pt idx="47">
                        <c:v>48</c:v>
                      </c:pt>
                      <c:pt idx="48">
                        <c:v>49</c:v>
                      </c:pt>
                      <c:pt idx="49">
                        <c:v>50</c:v>
                      </c:pt>
                      <c:pt idx="50">
                        <c:v>51</c:v>
                      </c:pt>
                      <c:pt idx="51">
                        <c:v>52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'EVROPSKE CENE RAZRED E'!$C$6:$BB$6</c15:sqref>
                        </c15:formulaRef>
                      </c:ext>
                    </c:extLst>
                    <c:numCache>
                      <c:formatCode>0.00</c:formatCode>
                      <c:ptCount val="52"/>
                      <c:pt idx="0">
                        <c:v>206.8691</c:v>
                      </c:pt>
                      <c:pt idx="1">
                        <c:v>206.27790000000002</c:v>
                      </c:pt>
                      <c:pt idx="2">
                        <c:v>207.12480000000002</c:v>
                      </c:pt>
                      <c:pt idx="3">
                        <c:v>207.75060000000002</c:v>
                      </c:pt>
                      <c:pt idx="4">
                        <c:v>208.13390000000001</c:v>
                      </c:pt>
                      <c:pt idx="5">
                        <c:v>209.87710000000001</c:v>
                      </c:pt>
                      <c:pt idx="6">
                        <c:v>216.88230000000001</c:v>
                      </c:pt>
                      <c:pt idx="7">
                        <c:v>229.74560000000002</c:v>
                      </c:pt>
                      <c:pt idx="8">
                        <c:v>227.18720000000002</c:v>
                      </c:pt>
                      <c:pt idx="9">
                        <c:v>228.0326</c:v>
                      </c:pt>
                      <c:pt idx="10">
                        <c:v>226.1498</c:v>
                      </c:pt>
                      <c:pt idx="11">
                        <c:v>227.91640000000001</c:v>
                      </c:pt>
                      <c:pt idx="12">
                        <c:v>230.5318</c:v>
                      </c:pt>
                      <c:pt idx="13">
                        <c:v>232.4854</c:v>
                      </c:pt>
                      <c:pt idx="14">
                        <c:v>232.88990000000001</c:v>
                      </c:pt>
                      <c:pt idx="15">
                        <c:v>231.57660000000001</c:v>
                      </c:pt>
                      <c:pt idx="16">
                        <c:v>231.0592</c:v>
                      </c:pt>
                      <c:pt idx="17">
                        <c:v>231.61330000000001</c:v>
                      </c:pt>
                      <c:pt idx="18">
                        <c:v>232.07930000000002</c:v>
                      </c:pt>
                      <c:pt idx="19">
                        <c:v>230.06920000000002</c:v>
                      </c:pt>
                      <c:pt idx="20">
                        <c:v>231.2877</c:v>
                      </c:pt>
                      <c:pt idx="21">
                        <c:v>233.99200000000002</c:v>
                      </c:pt>
                      <c:pt idx="22">
                        <c:v>234.7277</c:v>
                      </c:pt>
                      <c:pt idx="23">
                        <c:v>238.6627</c:v>
                      </c:pt>
                      <c:pt idx="24">
                        <c:v>240.58880000000002</c:v>
                      </c:pt>
                      <c:pt idx="25">
                        <c:v>242.85589999999999</c:v>
                      </c:pt>
                      <c:pt idx="26">
                        <c:v>248.6619</c:v>
                      </c:pt>
                      <c:pt idx="27">
                        <c:v>248.89520000000002</c:v>
                      </c:pt>
                      <c:pt idx="28">
                        <c:v>248.23140000000001</c:v>
                      </c:pt>
                      <c:pt idx="29">
                        <c:v>246.84950000000001</c:v>
                      </c:pt>
                      <c:pt idx="30">
                        <c:v>246.8015</c:v>
                      </c:pt>
                      <c:pt idx="31">
                        <c:v>237.86930000000001</c:v>
                      </c:pt>
                      <c:pt idx="32">
                        <c:v>239.00980000000001</c:v>
                      </c:pt>
                      <c:pt idx="33">
                        <c:v>230.44980000000001</c:v>
                      </c:pt>
                      <c:pt idx="34">
                        <c:v>229.6944</c:v>
                      </c:pt>
                      <c:pt idx="35">
                        <c:v>228.44630000000001</c:v>
                      </c:pt>
                      <c:pt idx="36">
                        <c:v>226.22910000000002</c:v>
                      </c:pt>
                      <c:pt idx="37">
                        <c:v>227.31290000000001</c:v>
                      </c:pt>
                      <c:pt idx="38">
                        <c:v>225.49420000000001</c:v>
                      </c:pt>
                      <c:pt idx="39">
                        <c:v>224.34980000000002</c:v>
                      </c:pt>
                      <c:pt idx="40">
                        <c:v>220.6446</c:v>
                      </c:pt>
                      <c:pt idx="41">
                        <c:v>212.4332</c:v>
                      </c:pt>
                      <c:pt idx="42">
                        <c:v>211.70490000000001</c:v>
                      </c:pt>
                      <c:pt idx="43">
                        <c:v>212.50990000000002</c:v>
                      </c:pt>
                      <c:pt idx="44">
                        <c:v>212.95490000000001</c:v>
                      </c:pt>
                      <c:pt idx="45">
                        <c:v>213.02270000000001</c:v>
                      </c:pt>
                      <c:pt idx="46">
                        <c:v>213.22660000000002</c:v>
                      </c:pt>
                      <c:pt idx="47">
                        <c:v>214.5008</c:v>
                      </c:pt>
                      <c:pt idx="48">
                        <c:v>214.81230000000002</c:v>
                      </c:pt>
                      <c:pt idx="49">
                        <c:v>214.0789</c:v>
                      </c:pt>
                      <c:pt idx="50">
                        <c:v>213.12780000000001</c:v>
                      </c:pt>
                      <c:pt idx="51">
                        <c:v>211.94420000000002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21C5-4711-98E0-70D3275DB04E}"/>
                  </c:ext>
                </c:extLst>
              </c15:ser>
            </c15:filteredLineSeries>
            <c15:filteredLine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'EVROPSKE CENE RAZRED E'!$B$7</c15:sqref>
                        </c15:formulaRef>
                      </c:ext>
                    </c:extLst>
                    <c:strCache>
                      <c:ptCount val="1"/>
                      <c:pt idx="0">
                        <c:v>DANSKA</c:v>
                      </c:pt>
                    </c:strCache>
                  </c:strRef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/>
                    </a:solidFill>
                    <a:ln w="9525">
                      <a:solidFill>
                        <a:schemeClr val="accent4"/>
                      </a:solidFill>
                    </a:ln>
                    <a:effectLst/>
                  </c:spPr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'EVROPSKE CENE RAZRED E'!$C$3:$BB$3</c15:sqref>
                        </c15:formulaRef>
                      </c:ext>
                    </c:extLst>
                    <c:numCache>
                      <c:formatCode>General</c:formatCode>
                      <c:ptCount val="52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7</c:v>
                      </c:pt>
                      <c:pt idx="7">
                        <c:v>8</c:v>
                      </c:pt>
                      <c:pt idx="8">
                        <c:v>9</c:v>
                      </c:pt>
                      <c:pt idx="9">
                        <c:v>10</c:v>
                      </c:pt>
                      <c:pt idx="10">
                        <c:v>11</c:v>
                      </c:pt>
                      <c:pt idx="11">
                        <c:v>12</c:v>
                      </c:pt>
                      <c:pt idx="12">
                        <c:v>13</c:v>
                      </c:pt>
                      <c:pt idx="13">
                        <c:v>14</c:v>
                      </c:pt>
                      <c:pt idx="14">
                        <c:v>15</c:v>
                      </c:pt>
                      <c:pt idx="15">
                        <c:v>16</c:v>
                      </c:pt>
                      <c:pt idx="16">
                        <c:v>17</c:v>
                      </c:pt>
                      <c:pt idx="17">
                        <c:v>18</c:v>
                      </c:pt>
                      <c:pt idx="18">
                        <c:v>19</c:v>
                      </c:pt>
                      <c:pt idx="19">
                        <c:v>20</c:v>
                      </c:pt>
                      <c:pt idx="20">
                        <c:v>21</c:v>
                      </c:pt>
                      <c:pt idx="21">
                        <c:v>22</c:v>
                      </c:pt>
                      <c:pt idx="22">
                        <c:v>23</c:v>
                      </c:pt>
                      <c:pt idx="23">
                        <c:v>24</c:v>
                      </c:pt>
                      <c:pt idx="24">
                        <c:v>25</c:v>
                      </c:pt>
                      <c:pt idx="25">
                        <c:v>26</c:v>
                      </c:pt>
                      <c:pt idx="26">
                        <c:v>27</c:v>
                      </c:pt>
                      <c:pt idx="27">
                        <c:v>28</c:v>
                      </c:pt>
                      <c:pt idx="28">
                        <c:v>29</c:v>
                      </c:pt>
                      <c:pt idx="29">
                        <c:v>30</c:v>
                      </c:pt>
                      <c:pt idx="30">
                        <c:v>31</c:v>
                      </c:pt>
                      <c:pt idx="31">
                        <c:v>32</c:v>
                      </c:pt>
                      <c:pt idx="32">
                        <c:v>33</c:v>
                      </c:pt>
                      <c:pt idx="33">
                        <c:v>34</c:v>
                      </c:pt>
                      <c:pt idx="34">
                        <c:v>35</c:v>
                      </c:pt>
                      <c:pt idx="35">
                        <c:v>36</c:v>
                      </c:pt>
                      <c:pt idx="36">
                        <c:v>37</c:v>
                      </c:pt>
                      <c:pt idx="37">
                        <c:v>38</c:v>
                      </c:pt>
                      <c:pt idx="38">
                        <c:v>39</c:v>
                      </c:pt>
                      <c:pt idx="39">
                        <c:v>40</c:v>
                      </c:pt>
                      <c:pt idx="40">
                        <c:v>41</c:v>
                      </c:pt>
                      <c:pt idx="41">
                        <c:v>42</c:v>
                      </c:pt>
                      <c:pt idx="42">
                        <c:v>43</c:v>
                      </c:pt>
                      <c:pt idx="43">
                        <c:v>44</c:v>
                      </c:pt>
                      <c:pt idx="44">
                        <c:v>45</c:v>
                      </c:pt>
                      <c:pt idx="45">
                        <c:v>46</c:v>
                      </c:pt>
                      <c:pt idx="46">
                        <c:v>47</c:v>
                      </c:pt>
                      <c:pt idx="47">
                        <c:v>48</c:v>
                      </c:pt>
                      <c:pt idx="48">
                        <c:v>49</c:v>
                      </c:pt>
                      <c:pt idx="49">
                        <c:v>50</c:v>
                      </c:pt>
                      <c:pt idx="50">
                        <c:v>51</c:v>
                      </c:pt>
                      <c:pt idx="51">
                        <c:v>52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'EVROPSKE CENE RAZRED E'!$C$7:$BB$7</c15:sqref>
                        </c15:formulaRef>
                      </c:ext>
                    </c:extLst>
                    <c:numCache>
                      <c:formatCode>0.00</c:formatCode>
                      <c:ptCount val="52"/>
                      <c:pt idx="0">
                        <c:v>181.65720000000002</c:v>
                      </c:pt>
                      <c:pt idx="1">
                        <c:v>179.08280000000002</c:v>
                      </c:pt>
                      <c:pt idx="2">
                        <c:v>176.363</c:v>
                      </c:pt>
                      <c:pt idx="3">
                        <c:v>170.99960000000002</c:v>
                      </c:pt>
                      <c:pt idx="4">
                        <c:v>166.92780000000002</c:v>
                      </c:pt>
                      <c:pt idx="5">
                        <c:v>166.32760000000002</c:v>
                      </c:pt>
                      <c:pt idx="6">
                        <c:v>171.0471</c:v>
                      </c:pt>
                      <c:pt idx="7">
                        <c:v>175.28710000000001</c:v>
                      </c:pt>
                      <c:pt idx="8">
                        <c:v>177.76150000000001</c:v>
                      </c:pt>
                      <c:pt idx="9">
                        <c:v>178.04220000000001</c:v>
                      </c:pt>
                      <c:pt idx="10">
                        <c:v>179.0505</c:v>
                      </c:pt>
                      <c:pt idx="11">
                        <c:v>182.8689</c:v>
                      </c:pt>
                      <c:pt idx="12">
                        <c:v>188.86490000000001</c:v>
                      </c:pt>
                      <c:pt idx="13">
                        <c:v>191.66680000000002</c:v>
                      </c:pt>
                      <c:pt idx="14">
                        <c:v>197.02430000000001</c:v>
                      </c:pt>
                      <c:pt idx="15">
                        <c:v>198.6063</c:v>
                      </c:pt>
                      <c:pt idx="16">
                        <c:v>202.45910000000001</c:v>
                      </c:pt>
                      <c:pt idx="17">
                        <c:v>203.97640000000001</c:v>
                      </c:pt>
                      <c:pt idx="18">
                        <c:v>205.5609</c:v>
                      </c:pt>
                      <c:pt idx="19">
                        <c:v>207.71550000000002</c:v>
                      </c:pt>
                      <c:pt idx="20">
                        <c:v>206.88890000000001</c:v>
                      </c:pt>
                      <c:pt idx="21">
                        <c:v>207.5566</c:v>
                      </c:pt>
                      <c:pt idx="22">
                        <c:v>207.52950000000001</c:v>
                      </c:pt>
                      <c:pt idx="23">
                        <c:v>207.33840000000001</c:v>
                      </c:pt>
                      <c:pt idx="24">
                        <c:v>207.2765</c:v>
                      </c:pt>
                      <c:pt idx="25">
                        <c:v>207.05530000000002</c:v>
                      </c:pt>
                      <c:pt idx="26">
                        <c:v>207.27770000000001</c:v>
                      </c:pt>
                      <c:pt idx="27">
                        <c:v>207.2201</c:v>
                      </c:pt>
                      <c:pt idx="28">
                        <c:v>207.2372</c:v>
                      </c:pt>
                      <c:pt idx="29">
                        <c:v>207.19830000000002</c:v>
                      </c:pt>
                      <c:pt idx="30">
                        <c:v>207.4623</c:v>
                      </c:pt>
                      <c:pt idx="31">
                        <c:v>207.0795</c:v>
                      </c:pt>
                      <c:pt idx="32">
                        <c:v>207.07040000000001</c:v>
                      </c:pt>
                      <c:pt idx="33">
                        <c:v>204.34450000000001</c:v>
                      </c:pt>
                      <c:pt idx="34">
                        <c:v>201.2628</c:v>
                      </c:pt>
                      <c:pt idx="35">
                        <c:v>200.505</c:v>
                      </c:pt>
                      <c:pt idx="36">
                        <c:v>196.94330000000002</c:v>
                      </c:pt>
                      <c:pt idx="37">
                        <c:v>193.15380000000002</c:v>
                      </c:pt>
                      <c:pt idx="38">
                        <c:v>190.5669</c:v>
                      </c:pt>
                      <c:pt idx="39">
                        <c:v>189.328</c:v>
                      </c:pt>
                      <c:pt idx="40">
                        <c:v>189.07940000000002</c:v>
                      </c:pt>
                      <c:pt idx="41">
                        <c:v>187.9144</c:v>
                      </c:pt>
                      <c:pt idx="42">
                        <c:v>190.65900000000002</c:v>
                      </c:pt>
                      <c:pt idx="43">
                        <c:v>191.0599</c:v>
                      </c:pt>
                      <c:pt idx="44">
                        <c:v>191.32090000000002</c:v>
                      </c:pt>
                      <c:pt idx="45">
                        <c:v>191.58580000000001</c:v>
                      </c:pt>
                      <c:pt idx="46">
                        <c:v>193.53280000000001</c:v>
                      </c:pt>
                      <c:pt idx="47">
                        <c:v>194.62630000000001</c:v>
                      </c:pt>
                      <c:pt idx="48">
                        <c:v>194.21720000000002</c:v>
                      </c:pt>
                      <c:pt idx="49">
                        <c:v>195.1396</c:v>
                      </c:pt>
                      <c:pt idx="50">
                        <c:v>194.47720000000001</c:v>
                      </c:pt>
                      <c:pt idx="51">
                        <c:v>194.50700000000001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21C5-4711-98E0-70D3275DB04E}"/>
                  </c:ext>
                </c:extLst>
              </c15:ser>
            </c15:filteredLineSeries>
            <c15:filteredLine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'EVROPSKE CENE RAZRED E'!$B$9</c15:sqref>
                        </c15:formulaRef>
                      </c:ext>
                    </c:extLst>
                    <c:strCache>
                      <c:ptCount val="1"/>
                      <c:pt idx="0">
                        <c:v>ESTONIJA</c:v>
                      </c:pt>
                    </c:strCache>
                  </c:strRef>
                </c:tx>
                <c:spPr>
                  <a:ln w="28575" cap="rnd">
                    <a:solidFill>
                      <a:schemeClr val="accent6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6"/>
                    </a:solidFill>
                    <a:ln w="9525">
                      <a:solidFill>
                        <a:schemeClr val="accent6"/>
                      </a:solidFill>
                    </a:ln>
                    <a:effectLst/>
                  </c:spPr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'EVROPSKE CENE RAZRED E'!$C$3:$BB$3</c15:sqref>
                        </c15:formulaRef>
                      </c:ext>
                    </c:extLst>
                    <c:numCache>
                      <c:formatCode>General</c:formatCode>
                      <c:ptCount val="52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7</c:v>
                      </c:pt>
                      <c:pt idx="7">
                        <c:v>8</c:v>
                      </c:pt>
                      <c:pt idx="8">
                        <c:v>9</c:v>
                      </c:pt>
                      <c:pt idx="9">
                        <c:v>10</c:v>
                      </c:pt>
                      <c:pt idx="10">
                        <c:v>11</c:v>
                      </c:pt>
                      <c:pt idx="11">
                        <c:v>12</c:v>
                      </c:pt>
                      <c:pt idx="12">
                        <c:v>13</c:v>
                      </c:pt>
                      <c:pt idx="13">
                        <c:v>14</c:v>
                      </c:pt>
                      <c:pt idx="14">
                        <c:v>15</c:v>
                      </c:pt>
                      <c:pt idx="15">
                        <c:v>16</c:v>
                      </c:pt>
                      <c:pt idx="16">
                        <c:v>17</c:v>
                      </c:pt>
                      <c:pt idx="17">
                        <c:v>18</c:v>
                      </c:pt>
                      <c:pt idx="18">
                        <c:v>19</c:v>
                      </c:pt>
                      <c:pt idx="19">
                        <c:v>20</c:v>
                      </c:pt>
                      <c:pt idx="20">
                        <c:v>21</c:v>
                      </c:pt>
                      <c:pt idx="21">
                        <c:v>22</c:v>
                      </c:pt>
                      <c:pt idx="22">
                        <c:v>23</c:v>
                      </c:pt>
                      <c:pt idx="23">
                        <c:v>24</c:v>
                      </c:pt>
                      <c:pt idx="24">
                        <c:v>25</c:v>
                      </c:pt>
                      <c:pt idx="25">
                        <c:v>26</c:v>
                      </c:pt>
                      <c:pt idx="26">
                        <c:v>27</c:v>
                      </c:pt>
                      <c:pt idx="27">
                        <c:v>28</c:v>
                      </c:pt>
                      <c:pt idx="28">
                        <c:v>29</c:v>
                      </c:pt>
                      <c:pt idx="29">
                        <c:v>30</c:v>
                      </c:pt>
                      <c:pt idx="30">
                        <c:v>31</c:v>
                      </c:pt>
                      <c:pt idx="31">
                        <c:v>32</c:v>
                      </c:pt>
                      <c:pt idx="32">
                        <c:v>33</c:v>
                      </c:pt>
                      <c:pt idx="33">
                        <c:v>34</c:v>
                      </c:pt>
                      <c:pt idx="34">
                        <c:v>35</c:v>
                      </c:pt>
                      <c:pt idx="35">
                        <c:v>36</c:v>
                      </c:pt>
                      <c:pt idx="36">
                        <c:v>37</c:v>
                      </c:pt>
                      <c:pt idx="37">
                        <c:v>38</c:v>
                      </c:pt>
                      <c:pt idx="38">
                        <c:v>39</c:v>
                      </c:pt>
                      <c:pt idx="39">
                        <c:v>40</c:v>
                      </c:pt>
                      <c:pt idx="40">
                        <c:v>41</c:v>
                      </c:pt>
                      <c:pt idx="41">
                        <c:v>42</c:v>
                      </c:pt>
                      <c:pt idx="42">
                        <c:v>43</c:v>
                      </c:pt>
                      <c:pt idx="43">
                        <c:v>44</c:v>
                      </c:pt>
                      <c:pt idx="44">
                        <c:v>45</c:v>
                      </c:pt>
                      <c:pt idx="45">
                        <c:v>46</c:v>
                      </c:pt>
                      <c:pt idx="46">
                        <c:v>47</c:v>
                      </c:pt>
                      <c:pt idx="47">
                        <c:v>48</c:v>
                      </c:pt>
                      <c:pt idx="48">
                        <c:v>49</c:v>
                      </c:pt>
                      <c:pt idx="49">
                        <c:v>50</c:v>
                      </c:pt>
                      <c:pt idx="50">
                        <c:v>51</c:v>
                      </c:pt>
                      <c:pt idx="51">
                        <c:v>52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'EVROPSKE CENE RAZRED E'!$C$9:$BB$9</c15:sqref>
                        </c15:formulaRef>
                      </c:ext>
                    </c:extLst>
                    <c:numCache>
                      <c:formatCode>0.00</c:formatCode>
                      <c:ptCount val="52"/>
                      <c:pt idx="0">
                        <c:v>195.06</c:v>
                      </c:pt>
                      <c:pt idx="1">
                        <c:v>194.84</c:v>
                      </c:pt>
                      <c:pt idx="2">
                        <c:v>194.72</c:v>
                      </c:pt>
                      <c:pt idx="3">
                        <c:v>195.26</c:v>
                      </c:pt>
                      <c:pt idx="4">
                        <c:v>194.71</c:v>
                      </c:pt>
                      <c:pt idx="5">
                        <c:v>201.48000000000002</c:v>
                      </c:pt>
                      <c:pt idx="6">
                        <c:v>206.8</c:v>
                      </c:pt>
                      <c:pt idx="7">
                        <c:v>211.29</c:v>
                      </c:pt>
                      <c:pt idx="8">
                        <c:v>212.72</c:v>
                      </c:pt>
                      <c:pt idx="9">
                        <c:v>212.55</c:v>
                      </c:pt>
                      <c:pt idx="10">
                        <c:v>214.22</c:v>
                      </c:pt>
                      <c:pt idx="11">
                        <c:v>212.84</c:v>
                      </c:pt>
                      <c:pt idx="12">
                        <c:v>215.53</c:v>
                      </c:pt>
                      <c:pt idx="13">
                        <c:v>213.89000000000001</c:v>
                      </c:pt>
                      <c:pt idx="14">
                        <c:v>215.38</c:v>
                      </c:pt>
                      <c:pt idx="15">
                        <c:v>216.76</c:v>
                      </c:pt>
                      <c:pt idx="16">
                        <c:v>216.87</c:v>
                      </c:pt>
                      <c:pt idx="17">
                        <c:v>217.96</c:v>
                      </c:pt>
                      <c:pt idx="18">
                        <c:v>216.27</c:v>
                      </c:pt>
                      <c:pt idx="19">
                        <c:v>215.58</c:v>
                      </c:pt>
                      <c:pt idx="20">
                        <c:v>213.66</c:v>
                      </c:pt>
                      <c:pt idx="21">
                        <c:v>215.38</c:v>
                      </c:pt>
                      <c:pt idx="22">
                        <c:v>214</c:v>
                      </c:pt>
                      <c:pt idx="23">
                        <c:v>215.5</c:v>
                      </c:pt>
                      <c:pt idx="24">
                        <c:v>218.05</c:v>
                      </c:pt>
                      <c:pt idx="25">
                        <c:v>217.38</c:v>
                      </c:pt>
                      <c:pt idx="26">
                        <c:v>228.72</c:v>
                      </c:pt>
                      <c:pt idx="27">
                        <c:v>227.05</c:v>
                      </c:pt>
                      <c:pt idx="28">
                        <c:v>226.81</c:v>
                      </c:pt>
                      <c:pt idx="29">
                        <c:v>229.65</c:v>
                      </c:pt>
                      <c:pt idx="30">
                        <c:v>230.3</c:v>
                      </c:pt>
                      <c:pt idx="31">
                        <c:v>219.04</c:v>
                      </c:pt>
                      <c:pt idx="32">
                        <c:v>220.31</c:v>
                      </c:pt>
                      <c:pt idx="33">
                        <c:v>212.45000000000002</c:v>
                      </c:pt>
                      <c:pt idx="34">
                        <c:v>213.22</c:v>
                      </c:pt>
                      <c:pt idx="35">
                        <c:v>214.74</c:v>
                      </c:pt>
                      <c:pt idx="36">
                        <c:v>214.39000000000001</c:v>
                      </c:pt>
                      <c:pt idx="37">
                        <c:v>216.47</c:v>
                      </c:pt>
                      <c:pt idx="38">
                        <c:v>211.37</c:v>
                      </c:pt>
                      <c:pt idx="39">
                        <c:v>207.24</c:v>
                      </c:pt>
                      <c:pt idx="40">
                        <c:v>204.09</c:v>
                      </c:pt>
                      <c:pt idx="41">
                        <c:v>197.43</c:v>
                      </c:pt>
                      <c:pt idx="42">
                        <c:v>198.91</c:v>
                      </c:pt>
                      <c:pt idx="43">
                        <c:v>200.88</c:v>
                      </c:pt>
                      <c:pt idx="44">
                        <c:v>200.73000000000002</c:v>
                      </c:pt>
                      <c:pt idx="45">
                        <c:v>201.74</c:v>
                      </c:pt>
                      <c:pt idx="46">
                        <c:v>203.28</c:v>
                      </c:pt>
                      <c:pt idx="47">
                        <c:v>200.83</c:v>
                      </c:pt>
                      <c:pt idx="48">
                        <c:v>203.04</c:v>
                      </c:pt>
                      <c:pt idx="49">
                        <c:v>198.64000000000001</c:v>
                      </c:pt>
                      <c:pt idx="50">
                        <c:v>199.68</c:v>
                      </c:pt>
                      <c:pt idx="51">
                        <c:v>199.86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21C5-4711-98E0-70D3275DB04E}"/>
                  </c:ext>
                </c:extLst>
              </c15:ser>
            </c15:filteredLineSeries>
            <c15:filteredLine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'EVROPSKE CENE RAZRED E'!$B$10</c15:sqref>
                        </c15:formulaRef>
                      </c:ext>
                    </c:extLst>
                    <c:strCache>
                      <c:ptCount val="1"/>
                      <c:pt idx="0">
                        <c:v>GRČIJA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>
                        <a:lumMod val="60000"/>
                      </a:schemeClr>
                    </a:solidFill>
                    <a:ln w="9525">
                      <a:solidFill>
                        <a:schemeClr val="accent1">
                          <a:lumMod val="60000"/>
                        </a:schemeClr>
                      </a:solidFill>
                    </a:ln>
                    <a:effectLst/>
                  </c:spPr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'EVROPSKE CENE RAZRED E'!$C$3:$BB$3</c15:sqref>
                        </c15:formulaRef>
                      </c:ext>
                    </c:extLst>
                    <c:numCache>
                      <c:formatCode>General</c:formatCode>
                      <c:ptCount val="52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7</c:v>
                      </c:pt>
                      <c:pt idx="7">
                        <c:v>8</c:v>
                      </c:pt>
                      <c:pt idx="8">
                        <c:v>9</c:v>
                      </c:pt>
                      <c:pt idx="9">
                        <c:v>10</c:v>
                      </c:pt>
                      <c:pt idx="10">
                        <c:v>11</c:v>
                      </c:pt>
                      <c:pt idx="11">
                        <c:v>12</c:v>
                      </c:pt>
                      <c:pt idx="12">
                        <c:v>13</c:v>
                      </c:pt>
                      <c:pt idx="13">
                        <c:v>14</c:v>
                      </c:pt>
                      <c:pt idx="14">
                        <c:v>15</c:v>
                      </c:pt>
                      <c:pt idx="15">
                        <c:v>16</c:v>
                      </c:pt>
                      <c:pt idx="16">
                        <c:v>17</c:v>
                      </c:pt>
                      <c:pt idx="17">
                        <c:v>18</c:v>
                      </c:pt>
                      <c:pt idx="18">
                        <c:v>19</c:v>
                      </c:pt>
                      <c:pt idx="19">
                        <c:v>20</c:v>
                      </c:pt>
                      <c:pt idx="20">
                        <c:v>21</c:v>
                      </c:pt>
                      <c:pt idx="21">
                        <c:v>22</c:v>
                      </c:pt>
                      <c:pt idx="22">
                        <c:v>23</c:v>
                      </c:pt>
                      <c:pt idx="23">
                        <c:v>24</c:v>
                      </c:pt>
                      <c:pt idx="24">
                        <c:v>25</c:v>
                      </c:pt>
                      <c:pt idx="25">
                        <c:v>26</c:v>
                      </c:pt>
                      <c:pt idx="26">
                        <c:v>27</c:v>
                      </c:pt>
                      <c:pt idx="27">
                        <c:v>28</c:v>
                      </c:pt>
                      <c:pt idx="28">
                        <c:v>29</c:v>
                      </c:pt>
                      <c:pt idx="29">
                        <c:v>30</c:v>
                      </c:pt>
                      <c:pt idx="30">
                        <c:v>31</c:v>
                      </c:pt>
                      <c:pt idx="31">
                        <c:v>32</c:v>
                      </c:pt>
                      <c:pt idx="32">
                        <c:v>33</c:v>
                      </c:pt>
                      <c:pt idx="33">
                        <c:v>34</c:v>
                      </c:pt>
                      <c:pt idx="34">
                        <c:v>35</c:v>
                      </c:pt>
                      <c:pt idx="35">
                        <c:v>36</c:v>
                      </c:pt>
                      <c:pt idx="36">
                        <c:v>37</c:v>
                      </c:pt>
                      <c:pt idx="37">
                        <c:v>38</c:v>
                      </c:pt>
                      <c:pt idx="38">
                        <c:v>39</c:v>
                      </c:pt>
                      <c:pt idx="39">
                        <c:v>40</c:v>
                      </c:pt>
                      <c:pt idx="40">
                        <c:v>41</c:v>
                      </c:pt>
                      <c:pt idx="41">
                        <c:v>42</c:v>
                      </c:pt>
                      <c:pt idx="42">
                        <c:v>43</c:v>
                      </c:pt>
                      <c:pt idx="43">
                        <c:v>44</c:v>
                      </c:pt>
                      <c:pt idx="44">
                        <c:v>45</c:v>
                      </c:pt>
                      <c:pt idx="45">
                        <c:v>46</c:v>
                      </c:pt>
                      <c:pt idx="46">
                        <c:v>47</c:v>
                      </c:pt>
                      <c:pt idx="47">
                        <c:v>48</c:v>
                      </c:pt>
                      <c:pt idx="48">
                        <c:v>49</c:v>
                      </c:pt>
                      <c:pt idx="49">
                        <c:v>50</c:v>
                      </c:pt>
                      <c:pt idx="50">
                        <c:v>51</c:v>
                      </c:pt>
                      <c:pt idx="51">
                        <c:v>52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'EVROPSKE CENE RAZRED E'!$C$10:$BB$10</c15:sqref>
                        </c15:formulaRef>
                      </c:ext>
                    </c:extLst>
                    <c:numCache>
                      <c:formatCode>0.00</c:formatCode>
                      <c:ptCount val="52"/>
                      <c:pt idx="0">
                        <c:v>233.74</c:v>
                      </c:pt>
                      <c:pt idx="1">
                        <c:v>235.3</c:v>
                      </c:pt>
                      <c:pt idx="2">
                        <c:v>230.36</c:v>
                      </c:pt>
                      <c:pt idx="3">
                        <c:v>233.35</c:v>
                      </c:pt>
                      <c:pt idx="4">
                        <c:v>236.08</c:v>
                      </c:pt>
                      <c:pt idx="5">
                        <c:v>241.54</c:v>
                      </c:pt>
                      <c:pt idx="6">
                        <c:v>242.06</c:v>
                      </c:pt>
                      <c:pt idx="7">
                        <c:v>246.22</c:v>
                      </c:pt>
                      <c:pt idx="8">
                        <c:v>249.6</c:v>
                      </c:pt>
                      <c:pt idx="9">
                        <c:v>253.63</c:v>
                      </c:pt>
                      <c:pt idx="10">
                        <c:v>255.97</c:v>
                      </c:pt>
                      <c:pt idx="11">
                        <c:v>260.39</c:v>
                      </c:pt>
                      <c:pt idx="12">
                        <c:v>258.31</c:v>
                      </c:pt>
                      <c:pt idx="13">
                        <c:v>258.18</c:v>
                      </c:pt>
                      <c:pt idx="14">
                        <c:v>260.64999999999998</c:v>
                      </c:pt>
                      <c:pt idx="15">
                        <c:v>262.99</c:v>
                      </c:pt>
                      <c:pt idx="16">
                        <c:v>261.82</c:v>
                      </c:pt>
                      <c:pt idx="17">
                        <c:v>261.3</c:v>
                      </c:pt>
                      <c:pt idx="18">
                        <c:v>260.91000000000003</c:v>
                      </c:pt>
                      <c:pt idx="19">
                        <c:v>264.42</c:v>
                      </c:pt>
                      <c:pt idx="20">
                        <c:v>268.32</c:v>
                      </c:pt>
                      <c:pt idx="21">
                        <c:v>270.14</c:v>
                      </c:pt>
                      <c:pt idx="23">
                        <c:v>270.66000000000003</c:v>
                      </c:pt>
                      <c:pt idx="25">
                        <c:v>275.73</c:v>
                      </c:pt>
                      <c:pt idx="26">
                        <c:v>274.82</c:v>
                      </c:pt>
                      <c:pt idx="27">
                        <c:v>274.95</c:v>
                      </c:pt>
                      <c:pt idx="28">
                        <c:v>264.42</c:v>
                      </c:pt>
                      <c:pt idx="29">
                        <c:v>271.31</c:v>
                      </c:pt>
                      <c:pt idx="30">
                        <c:v>274.3</c:v>
                      </c:pt>
                      <c:pt idx="31">
                        <c:v>263.89999999999998</c:v>
                      </c:pt>
                      <c:pt idx="32">
                        <c:v>263.25</c:v>
                      </c:pt>
                      <c:pt idx="33">
                        <c:v>260.91000000000003</c:v>
                      </c:pt>
                      <c:pt idx="34">
                        <c:v>245.83</c:v>
                      </c:pt>
                      <c:pt idx="35">
                        <c:v>243.23000000000002</c:v>
                      </c:pt>
                      <c:pt idx="36">
                        <c:v>256.10000000000002</c:v>
                      </c:pt>
                      <c:pt idx="37">
                        <c:v>255.06</c:v>
                      </c:pt>
                      <c:pt idx="38">
                        <c:v>257.14</c:v>
                      </c:pt>
                      <c:pt idx="39">
                        <c:v>248.56</c:v>
                      </c:pt>
                      <c:pt idx="40">
                        <c:v>248.04</c:v>
                      </c:pt>
                      <c:pt idx="41">
                        <c:v>245.70000000000002</c:v>
                      </c:pt>
                      <c:pt idx="42">
                        <c:v>244.27</c:v>
                      </c:pt>
                      <c:pt idx="43">
                        <c:v>238.55</c:v>
                      </c:pt>
                      <c:pt idx="44">
                        <c:v>242.19</c:v>
                      </c:pt>
                      <c:pt idx="45">
                        <c:v>242.97</c:v>
                      </c:pt>
                      <c:pt idx="46">
                        <c:v>243.62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21C5-4711-98E0-70D3275DB04E}"/>
                  </c:ext>
                </c:extLst>
              </c15:ser>
            </c15:filteredLineSeries>
            <c15:filteredLine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'EVROPSKE CENE RAZRED E'!$B$11</c15:sqref>
                        </c15:formulaRef>
                      </c:ext>
                    </c:extLst>
                    <c:strCache>
                      <c:ptCount val="1"/>
                      <c:pt idx="0">
                        <c:v>ŠPANIJA</c:v>
                      </c:pt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>
                        <a:lumMod val="60000"/>
                      </a:schemeClr>
                    </a:solidFill>
                    <a:ln w="9525">
                      <a:solidFill>
                        <a:schemeClr val="accent2">
                          <a:lumMod val="60000"/>
                        </a:schemeClr>
                      </a:solidFill>
                    </a:ln>
                    <a:effectLst/>
                  </c:spPr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'EVROPSKE CENE RAZRED E'!$C$3:$BB$3</c15:sqref>
                        </c15:formulaRef>
                      </c:ext>
                    </c:extLst>
                    <c:numCache>
                      <c:formatCode>General</c:formatCode>
                      <c:ptCount val="52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7</c:v>
                      </c:pt>
                      <c:pt idx="7">
                        <c:v>8</c:v>
                      </c:pt>
                      <c:pt idx="8">
                        <c:v>9</c:v>
                      </c:pt>
                      <c:pt idx="9">
                        <c:v>10</c:v>
                      </c:pt>
                      <c:pt idx="10">
                        <c:v>11</c:v>
                      </c:pt>
                      <c:pt idx="11">
                        <c:v>12</c:v>
                      </c:pt>
                      <c:pt idx="12">
                        <c:v>13</c:v>
                      </c:pt>
                      <c:pt idx="13">
                        <c:v>14</c:v>
                      </c:pt>
                      <c:pt idx="14">
                        <c:v>15</c:v>
                      </c:pt>
                      <c:pt idx="15">
                        <c:v>16</c:v>
                      </c:pt>
                      <c:pt idx="16">
                        <c:v>17</c:v>
                      </c:pt>
                      <c:pt idx="17">
                        <c:v>18</c:v>
                      </c:pt>
                      <c:pt idx="18">
                        <c:v>19</c:v>
                      </c:pt>
                      <c:pt idx="19">
                        <c:v>20</c:v>
                      </c:pt>
                      <c:pt idx="20">
                        <c:v>21</c:v>
                      </c:pt>
                      <c:pt idx="21">
                        <c:v>22</c:v>
                      </c:pt>
                      <c:pt idx="22">
                        <c:v>23</c:v>
                      </c:pt>
                      <c:pt idx="23">
                        <c:v>24</c:v>
                      </c:pt>
                      <c:pt idx="24">
                        <c:v>25</c:v>
                      </c:pt>
                      <c:pt idx="25">
                        <c:v>26</c:v>
                      </c:pt>
                      <c:pt idx="26">
                        <c:v>27</c:v>
                      </c:pt>
                      <c:pt idx="27">
                        <c:v>28</c:v>
                      </c:pt>
                      <c:pt idx="28">
                        <c:v>29</c:v>
                      </c:pt>
                      <c:pt idx="29">
                        <c:v>30</c:v>
                      </c:pt>
                      <c:pt idx="30">
                        <c:v>31</c:v>
                      </c:pt>
                      <c:pt idx="31">
                        <c:v>32</c:v>
                      </c:pt>
                      <c:pt idx="32">
                        <c:v>33</c:v>
                      </c:pt>
                      <c:pt idx="33">
                        <c:v>34</c:v>
                      </c:pt>
                      <c:pt idx="34">
                        <c:v>35</c:v>
                      </c:pt>
                      <c:pt idx="35">
                        <c:v>36</c:v>
                      </c:pt>
                      <c:pt idx="36">
                        <c:v>37</c:v>
                      </c:pt>
                      <c:pt idx="37">
                        <c:v>38</c:v>
                      </c:pt>
                      <c:pt idx="38">
                        <c:v>39</c:v>
                      </c:pt>
                      <c:pt idx="39">
                        <c:v>40</c:v>
                      </c:pt>
                      <c:pt idx="40">
                        <c:v>41</c:v>
                      </c:pt>
                      <c:pt idx="41">
                        <c:v>42</c:v>
                      </c:pt>
                      <c:pt idx="42">
                        <c:v>43</c:v>
                      </c:pt>
                      <c:pt idx="43">
                        <c:v>44</c:v>
                      </c:pt>
                      <c:pt idx="44">
                        <c:v>45</c:v>
                      </c:pt>
                      <c:pt idx="45">
                        <c:v>46</c:v>
                      </c:pt>
                      <c:pt idx="46">
                        <c:v>47</c:v>
                      </c:pt>
                      <c:pt idx="47">
                        <c:v>48</c:v>
                      </c:pt>
                      <c:pt idx="48">
                        <c:v>49</c:v>
                      </c:pt>
                      <c:pt idx="49">
                        <c:v>50</c:v>
                      </c:pt>
                      <c:pt idx="50">
                        <c:v>51</c:v>
                      </c:pt>
                      <c:pt idx="51">
                        <c:v>52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'EVROPSKE CENE RAZRED E'!$C$11:$BB$11</c15:sqref>
                        </c15:formulaRef>
                      </c:ext>
                    </c:extLst>
                    <c:numCache>
                      <c:formatCode>0.00</c:formatCode>
                      <c:ptCount val="52"/>
                      <c:pt idx="0">
                        <c:v>200.28</c:v>
                      </c:pt>
                      <c:pt idx="1">
                        <c:v>198.91</c:v>
                      </c:pt>
                      <c:pt idx="2">
                        <c:v>200.81</c:v>
                      </c:pt>
                      <c:pt idx="3">
                        <c:v>205.66</c:v>
                      </c:pt>
                      <c:pt idx="4">
                        <c:v>208.16</c:v>
                      </c:pt>
                      <c:pt idx="5">
                        <c:v>208.32</c:v>
                      </c:pt>
                      <c:pt idx="6">
                        <c:v>216.67000000000002</c:v>
                      </c:pt>
                      <c:pt idx="7">
                        <c:v>223.52</c:v>
                      </c:pt>
                      <c:pt idx="8">
                        <c:v>228.62</c:v>
                      </c:pt>
                      <c:pt idx="9">
                        <c:v>233.73000000000002</c:v>
                      </c:pt>
                      <c:pt idx="10">
                        <c:v>239.36</c:v>
                      </c:pt>
                      <c:pt idx="11">
                        <c:v>243.85</c:v>
                      </c:pt>
                      <c:pt idx="12">
                        <c:v>245.33</c:v>
                      </c:pt>
                      <c:pt idx="13">
                        <c:v>249.83</c:v>
                      </c:pt>
                      <c:pt idx="14">
                        <c:v>247.05</c:v>
                      </c:pt>
                      <c:pt idx="15">
                        <c:v>249.24</c:v>
                      </c:pt>
                      <c:pt idx="16">
                        <c:v>249.16</c:v>
                      </c:pt>
                      <c:pt idx="17">
                        <c:v>246.24</c:v>
                      </c:pt>
                      <c:pt idx="18">
                        <c:v>247.11</c:v>
                      </c:pt>
                      <c:pt idx="19">
                        <c:v>247.06</c:v>
                      </c:pt>
                      <c:pt idx="20">
                        <c:v>248.92000000000002</c:v>
                      </c:pt>
                      <c:pt idx="21">
                        <c:v>247.28</c:v>
                      </c:pt>
                      <c:pt idx="22">
                        <c:v>246.35</c:v>
                      </c:pt>
                      <c:pt idx="23">
                        <c:v>246.66</c:v>
                      </c:pt>
                      <c:pt idx="24">
                        <c:v>249</c:v>
                      </c:pt>
                      <c:pt idx="25">
                        <c:v>247.78</c:v>
                      </c:pt>
                      <c:pt idx="26">
                        <c:v>248.92000000000002</c:v>
                      </c:pt>
                      <c:pt idx="27">
                        <c:v>248.84</c:v>
                      </c:pt>
                      <c:pt idx="28">
                        <c:v>249.56</c:v>
                      </c:pt>
                      <c:pt idx="29">
                        <c:v>247.84</c:v>
                      </c:pt>
                      <c:pt idx="30">
                        <c:v>248.15</c:v>
                      </c:pt>
                      <c:pt idx="31">
                        <c:v>245.87</c:v>
                      </c:pt>
                      <c:pt idx="32">
                        <c:v>241.9</c:v>
                      </c:pt>
                      <c:pt idx="33">
                        <c:v>240.19</c:v>
                      </c:pt>
                      <c:pt idx="34">
                        <c:v>238.26</c:v>
                      </c:pt>
                      <c:pt idx="35">
                        <c:v>234.08</c:v>
                      </c:pt>
                      <c:pt idx="36">
                        <c:v>232.48000000000002</c:v>
                      </c:pt>
                      <c:pt idx="37">
                        <c:v>229.55</c:v>
                      </c:pt>
                      <c:pt idx="38">
                        <c:v>226.39000000000001</c:v>
                      </c:pt>
                      <c:pt idx="39">
                        <c:v>222.01</c:v>
                      </c:pt>
                      <c:pt idx="40">
                        <c:v>218.52</c:v>
                      </c:pt>
                      <c:pt idx="41">
                        <c:v>215.21</c:v>
                      </c:pt>
                      <c:pt idx="42">
                        <c:v>210.52</c:v>
                      </c:pt>
                      <c:pt idx="43">
                        <c:v>205.24</c:v>
                      </c:pt>
                      <c:pt idx="44">
                        <c:v>204.41</c:v>
                      </c:pt>
                      <c:pt idx="45">
                        <c:v>198.71</c:v>
                      </c:pt>
                      <c:pt idx="46">
                        <c:v>201.36</c:v>
                      </c:pt>
                      <c:pt idx="47">
                        <c:v>200.5</c:v>
                      </c:pt>
                      <c:pt idx="48">
                        <c:v>198.4</c:v>
                      </c:pt>
                      <c:pt idx="49">
                        <c:v>200.84</c:v>
                      </c:pt>
                      <c:pt idx="50">
                        <c:v>200.64000000000001</c:v>
                      </c:pt>
                      <c:pt idx="51">
                        <c:v>199.70000000000002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21C5-4711-98E0-70D3275DB04E}"/>
                  </c:ext>
                </c:extLst>
              </c15:ser>
            </c15:filteredLineSeries>
            <c15:filteredLine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'EVROPSKE CENE RAZRED E'!$B$12</c15:sqref>
                        </c15:formulaRef>
                      </c:ext>
                    </c:extLst>
                    <c:strCache>
                      <c:ptCount val="1"/>
                      <c:pt idx="0">
                        <c:v>FRANCIJA</c:v>
                      </c:pt>
                    </c:strCache>
                  </c:strRef>
                </c:tx>
                <c:spPr>
                  <a:ln w="28575" cap="rnd">
                    <a:solidFill>
                      <a:schemeClr val="accent3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>
                        <a:lumMod val="60000"/>
                      </a:schemeClr>
                    </a:solidFill>
                    <a:ln w="9525">
                      <a:solidFill>
                        <a:schemeClr val="accent3">
                          <a:lumMod val="60000"/>
                        </a:schemeClr>
                      </a:solidFill>
                    </a:ln>
                    <a:effectLst/>
                  </c:spPr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'EVROPSKE CENE RAZRED E'!$C$3:$BB$3</c15:sqref>
                        </c15:formulaRef>
                      </c:ext>
                    </c:extLst>
                    <c:numCache>
                      <c:formatCode>General</c:formatCode>
                      <c:ptCount val="52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7</c:v>
                      </c:pt>
                      <c:pt idx="7">
                        <c:v>8</c:v>
                      </c:pt>
                      <c:pt idx="8">
                        <c:v>9</c:v>
                      </c:pt>
                      <c:pt idx="9">
                        <c:v>10</c:v>
                      </c:pt>
                      <c:pt idx="10">
                        <c:v>11</c:v>
                      </c:pt>
                      <c:pt idx="11">
                        <c:v>12</c:v>
                      </c:pt>
                      <c:pt idx="12">
                        <c:v>13</c:v>
                      </c:pt>
                      <c:pt idx="13">
                        <c:v>14</c:v>
                      </c:pt>
                      <c:pt idx="14">
                        <c:v>15</c:v>
                      </c:pt>
                      <c:pt idx="15">
                        <c:v>16</c:v>
                      </c:pt>
                      <c:pt idx="16">
                        <c:v>17</c:v>
                      </c:pt>
                      <c:pt idx="17">
                        <c:v>18</c:v>
                      </c:pt>
                      <c:pt idx="18">
                        <c:v>19</c:v>
                      </c:pt>
                      <c:pt idx="19">
                        <c:v>20</c:v>
                      </c:pt>
                      <c:pt idx="20">
                        <c:v>21</c:v>
                      </c:pt>
                      <c:pt idx="21">
                        <c:v>22</c:v>
                      </c:pt>
                      <c:pt idx="22">
                        <c:v>23</c:v>
                      </c:pt>
                      <c:pt idx="23">
                        <c:v>24</c:v>
                      </c:pt>
                      <c:pt idx="24">
                        <c:v>25</c:v>
                      </c:pt>
                      <c:pt idx="25">
                        <c:v>26</c:v>
                      </c:pt>
                      <c:pt idx="26">
                        <c:v>27</c:v>
                      </c:pt>
                      <c:pt idx="27">
                        <c:v>28</c:v>
                      </c:pt>
                      <c:pt idx="28">
                        <c:v>29</c:v>
                      </c:pt>
                      <c:pt idx="29">
                        <c:v>30</c:v>
                      </c:pt>
                      <c:pt idx="30">
                        <c:v>31</c:v>
                      </c:pt>
                      <c:pt idx="31">
                        <c:v>32</c:v>
                      </c:pt>
                      <c:pt idx="32">
                        <c:v>33</c:v>
                      </c:pt>
                      <c:pt idx="33">
                        <c:v>34</c:v>
                      </c:pt>
                      <c:pt idx="34">
                        <c:v>35</c:v>
                      </c:pt>
                      <c:pt idx="35">
                        <c:v>36</c:v>
                      </c:pt>
                      <c:pt idx="36">
                        <c:v>37</c:v>
                      </c:pt>
                      <c:pt idx="37">
                        <c:v>38</c:v>
                      </c:pt>
                      <c:pt idx="38">
                        <c:v>39</c:v>
                      </c:pt>
                      <c:pt idx="39">
                        <c:v>40</c:v>
                      </c:pt>
                      <c:pt idx="40">
                        <c:v>41</c:v>
                      </c:pt>
                      <c:pt idx="41">
                        <c:v>42</c:v>
                      </c:pt>
                      <c:pt idx="42">
                        <c:v>43</c:v>
                      </c:pt>
                      <c:pt idx="43">
                        <c:v>44</c:v>
                      </c:pt>
                      <c:pt idx="44">
                        <c:v>45</c:v>
                      </c:pt>
                      <c:pt idx="45">
                        <c:v>46</c:v>
                      </c:pt>
                      <c:pt idx="46">
                        <c:v>47</c:v>
                      </c:pt>
                      <c:pt idx="47">
                        <c:v>48</c:v>
                      </c:pt>
                      <c:pt idx="48">
                        <c:v>49</c:v>
                      </c:pt>
                      <c:pt idx="49">
                        <c:v>50</c:v>
                      </c:pt>
                      <c:pt idx="50">
                        <c:v>51</c:v>
                      </c:pt>
                      <c:pt idx="51">
                        <c:v>52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'EVROPSKE CENE RAZRED E'!$C$12:$BB$12</c15:sqref>
                        </c15:formulaRef>
                      </c:ext>
                    </c:extLst>
                    <c:numCache>
                      <c:formatCode>0.00</c:formatCode>
                      <c:ptCount val="52"/>
                      <c:pt idx="0">
                        <c:v>195</c:v>
                      </c:pt>
                      <c:pt idx="1">
                        <c:v>206</c:v>
                      </c:pt>
                      <c:pt idx="2">
                        <c:v>201</c:v>
                      </c:pt>
                      <c:pt idx="3">
                        <c:v>206</c:v>
                      </c:pt>
                      <c:pt idx="4">
                        <c:v>206</c:v>
                      </c:pt>
                      <c:pt idx="5">
                        <c:v>217</c:v>
                      </c:pt>
                      <c:pt idx="6">
                        <c:v>222</c:v>
                      </c:pt>
                      <c:pt idx="7">
                        <c:v>227</c:v>
                      </c:pt>
                      <c:pt idx="8">
                        <c:v>231</c:v>
                      </c:pt>
                      <c:pt idx="9">
                        <c:v>238</c:v>
                      </c:pt>
                      <c:pt idx="10">
                        <c:v>250</c:v>
                      </c:pt>
                      <c:pt idx="11">
                        <c:v>243</c:v>
                      </c:pt>
                      <c:pt idx="12">
                        <c:v>246</c:v>
                      </c:pt>
                      <c:pt idx="13">
                        <c:v>247</c:v>
                      </c:pt>
                      <c:pt idx="14">
                        <c:v>246</c:v>
                      </c:pt>
                      <c:pt idx="15">
                        <c:v>247</c:v>
                      </c:pt>
                      <c:pt idx="16">
                        <c:v>241</c:v>
                      </c:pt>
                      <c:pt idx="17">
                        <c:v>236</c:v>
                      </c:pt>
                      <c:pt idx="18">
                        <c:v>231</c:v>
                      </c:pt>
                      <c:pt idx="19">
                        <c:v>229</c:v>
                      </c:pt>
                      <c:pt idx="20">
                        <c:v>227</c:v>
                      </c:pt>
                      <c:pt idx="21">
                        <c:v>227</c:v>
                      </c:pt>
                      <c:pt idx="22">
                        <c:v>228</c:v>
                      </c:pt>
                      <c:pt idx="23">
                        <c:v>231</c:v>
                      </c:pt>
                      <c:pt idx="24">
                        <c:v>235</c:v>
                      </c:pt>
                      <c:pt idx="25">
                        <c:v>239</c:v>
                      </c:pt>
                      <c:pt idx="26">
                        <c:v>242</c:v>
                      </c:pt>
                      <c:pt idx="27">
                        <c:v>243</c:v>
                      </c:pt>
                      <c:pt idx="28">
                        <c:v>244</c:v>
                      </c:pt>
                      <c:pt idx="29">
                        <c:v>244</c:v>
                      </c:pt>
                      <c:pt idx="30">
                        <c:v>243</c:v>
                      </c:pt>
                      <c:pt idx="31">
                        <c:v>239</c:v>
                      </c:pt>
                      <c:pt idx="32">
                        <c:v>233</c:v>
                      </c:pt>
                      <c:pt idx="33">
                        <c:v>228</c:v>
                      </c:pt>
                      <c:pt idx="34">
                        <c:v>222</c:v>
                      </c:pt>
                      <c:pt idx="35">
                        <c:v>217</c:v>
                      </c:pt>
                      <c:pt idx="36">
                        <c:v>215</c:v>
                      </c:pt>
                      <c:pt idx="37">
                        <c:v>216</c:v>
                      </c:pt>
                      <c:pt idx="38">
                        <c:v>212</c:v>
                      </c:pt>
                      <c:pt idx="39">
                        <c:v>210</c:v>
                      </c:pt>
                      <c:pt idx="40">
                        <c:v>208</c:v>
                      </c:pt>
                      <c:pt idx="41">
                        <c:v>204</c:v>
                      </c:pt>
                      <c:pt idx="42">
                        <c:v>199</c:v>
                      </c:pt>
                      <c:pt idx="43">
                        <c:v>195</c:v>
                      </c:pt>
                      <c:pt idx="44">
                        <c:v>192</c:v>
                      </c:pt>
                      <c:pt idx="45">
                        <c:v>190</c:v>
                      </c:pt>
                      <c:pt idx="46">
                        <c:v>189</c:v>
                      </c:pt>
                      <c:pt idx="47">
                        <c:v>189</c:v>
                      </c:pt>
                      <c:pt idx="48">
                        <c:v>190</c:v>
                      </c:pt>
                      <c:pt idx="49">
                        <c:v>190</c:v>
                      </c:pt>
                      <c:pt idx="51">
                        <c:v>190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21C5-4711-98E0-70D3275DB04E}"/>
                  </c:ext>
                </c:extLst>
              </c15:ser>
            </c15:filteredLineSeries>
            <c15:filteredLine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'EVROPSKE CENE RAZRED E'!$B$14</c15:sqref>
                        </c15:formulaRef>
                      </c:ext>
                    </c:extLst>
                    <c:strCache>
                      <c:ptCount val="1"/>
                      <c:pt idx="0">
                        <c:v>IRSKA</c:v>
                      </c:pt>
                    </c:strCache>
                  </c:strRef>
                </c:tx>
                <c:spPr>
                  <a:ln w="28575" cap="rnd">
                    <a:solidFill>
                      <a:schemeClr val="accent5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>
                        <a:lumMod val="60000"/>
                      </a:schemeClr>
                    </a:solidFill>
                    <a:ln w="9525">
                      <a:solidFill>
                        <a:schemeClr val="accent5">
                          <a:lumMod val="60000"/>
                        </a:schemeClr>
                      </a:solidFill>
                    </a:ln>
                    <a:effectLst/>
                  </c:spPr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'EVROPSKE CENE RAZRED E'!$C$3:$BB$3</c15:sqref>
                        </c15:formulaRef>
                      </c:ext>
                    </c:extLst>
                    <c:numCache>
                      <c:formatCode>General</c:formatCode>
                      <c:ptCount val="52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7</c:v>
                      </c:pt>
                      <c:pt idx="7">
                        <c:v>8</c:v>
                      </c:pt>
                      <c:pt idx="8">
                        <c:v>9</c:v>
                      </c:pt>
                      <c:pt idx="9">
                        <c:v>10</c:v>
                      </c:pt>
                      <c:pt idx="10">
                        <c:v>11</c:v>
                      </c:pt>
                      <c:pt idx="11">
                        <c:v>12</c:v>
                      </c:pt>
                      <c:pt idx="12">
                        <c:v>13</c:v>
                      </c:pt>
                      <c:pt idx="13">
                        <c:v>14</c:v>
                      </c:pt>
                      <c:pt idx="14">
                        <c:v>15</c:v>
                      </c:pt>
                      <c:pt idx="15">
                        <c:v>16</c:v>
                      </c:pt>
                      <c:pt idx="16">
                        <c:v>17</c:v>
                      </c:pt>
                      <c:pt idx="17">
                        <c:v>18</c:v>
                      </c:pt>
                      <c:pt idx="18">
                        <c:v>19</c:v>
                      </c:pt>
                      <c:pt idx="19">
                        <c:v>20</c:v>
                      </c:pt>
                      <c:pt idx="20">
                        <c:v>21</c:v>
                      </c:pt>
                      <c:pt idx="21">
                        <c:v>22</c:v>
                      </c:pt>
                      <c:pt idx="22">
                        <c:v>23</c:v>
                      </c:pt>
                      <c:pt idx="23">
                        <c:v>24</c:v>
                      </c:pt>
                      <c:pt idx="24">
                        <c:v>25</c:v>
                      </c:pt>
                      <c:pt idx="25">
                        <c:v>26</c:v>
                      </c:pt>
                      <c:pt idx="26">
                        <c:v>27</c:v>
                      </c:pt>
                      <c:pt idx="27">
                        <c:v>28</c:v>
                      </c:pt>
                      <c:pt idx="28">
                        <c:v>29</c:v>
                      </c:pt>
                      <c:pt idx="29">
                        <c:v>30</c:v>
                      </c:pt>
                      <c:pt idx="30">
                        <c:v>31</c:v>
                      </c:pt>
                      <c:pt idx="31">
                        <c:v>32</c:v>
                      </c:pt>
                      <c:pt idx="32">
                        <c:v>33</c:v>
                      </c:pt>
                      <c:pt idx="33">
                        <c:v>34</c:v>
                      </c:pt>
                      <c:pt idx="34">
                        <c:v>35</c:v>
                      </c:pt>
                      <c:pt idx="35">
                        <c:v>36</c:v>
                      </c:pt>
                      <c:pt idx="36">
                        <c:v>37</c:v>
                      </c:pt>
                      <c:pt idx="37">
                        <c:v>38</c:v>
                      </c:pt>
                      <c:pt idx="38">
                        <c:v>39</c:v>
                      </c:pt>
                      <c:pt idx="39">
                        <c:v>40</c:v>
                      </c:pt>
                      <c:pt idx="40">
                        <c:v>41</c:v>
                      </c:pt>
                      <c:pt idx="41">
                        <c:v>42</c:v>
                      </c:pt>
                      <c:pt idx="42">
                        <c:v>43</c:v>
                      </c:pt>
                      <c:pt idx="43">
                        <c:v>44</c:v>
                      </c:pt>
                      <c:pt idx="44">
                        <c:v>45</c:v>
                      </c:pt>
                      <c:pt idx="45">
                        <c:v>46</c:v>
                      </c:pt>
                      <c:pt idx="46">
                        <c:v>47</c:v>
                      </c:pt>
                      <c:pt idx="47">
                        <c:v>48</c:v>
                      </c:pt>
                      <c:pt idx="48">
                        <c:v>49</c:v>
                      </c:pt>
                      <c:pt idx="49">
                        <c:v>50</c:v>
                      </c:pt>
                      <c:pt idx="50">
                        <c:v>51</c:v>
                      </c:pt>
                      <c:pt idx="51">
                        <c:v>52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'EVROPSKE CENE RAZRED E'!$C$14:$BB$14</c15:sqref>
                        </c15:formulaRef>
                      </c:ext>
                    </c:extLst>
                    <c:numCache>
                      <c:formatCode>0.00</c:formatCode>
                      <c:ptCount val="52"/>
                      <c:pt idx="0">
                        <c:v>203.55</c:v>
                      </c:pt>
                      <c:pt idx="1">
                        <c:v>201.32</c:v>
                      </c:pt>
                      <c:pt idx="2">
                        <c:v>199.57</c:v>
                      </c:pt>
                      <c:pt idx="3">
                        <c:v>199.55</c:v>
                      </c:pt>
                      <c:pt idx="5">
                        <c:v>194.1</c:v>
                      </c:pt>
                      <c:pt idx="7">
                        <c:v>197.84</c:v>
                      </c:pt>
                      <c:pt idx="8">
                        <c:v>208.13</c:v>
                      </c:pt>
                      <c:pt idx="9">
                        <c:v>208.34</c:v>
                      </c:pt>
                      <c:pt idx="10">
                        <c:v>213.01</c:v>
                      </c:pt>
                      <c:pt idx="11">
                        <c:v>213.35</c:v>
                      </c:pt>
                      <c:pt idx="12">
                        <c:v>219.19</c:v>
                      </c:pt>
                      <c:pt idx="13">
                        <c:v>219.6</c:v>
                      </c:pt>
                      <c:pt idx="14">
                        <c:v>219.8</c:v>
                      </c:pt>
                      <c:pt idx="15">
                        <c:v>219.92000000000002</c:v>
                      </c:pt>
                      <c:pt idx="16">
                        <c:v>219.88</c:v>
                      </c:pt>
                      <c:pt idx="17">
                        <c:v>221.70000000000002</c:v>
                      </c:pt>
                      <c:pt idx="18">
                        <c:v>221.65</c:v>
                      </c:pt>
                      <c:pt idx="19">
                        <c:v>222.07</c:v>
                      </c:pt>
                      <c:pt idx="20">
                        <c:v>222.15</c:v>
                      </c:pt>
                      <c:pt idx="21">
                        <c:v>222.19</c:v>
                      </c:pt>
                      <c:pt idx="22">
                        <c:v>222.08</c:v>
                      </c:pt>
                      <c:pt idx="23">
                        <c:v>222.51</c:v>
                      </c:pt>
                      <c:pt idx="24">
                        <c:v>222.58</c:v>
                      </c:pt>
                      <c:pt idx="25">
                        <c:v>222.64000000000001</c:v>
                      </c:pt>
                      <c:pt idx="26">
                        <c:v>222.78</c:v>
                      </c:pt>
                      <c:pt idx="27">
                        <c:v>223.19</c:v>
                      </c:pt>
                      <c:pt idx="28">
                        <c:v>223.19</c:v>
                      </c:pt>
                      <c:pt idx="29">
                        <c:v>223.84</c:v>
                      </c:pt>
                      <c:pt idx="30">
                        <c:v>224.68</c:v>
                      </c:pt>
                      <c:pt idx="31">
                        <c:v>224.69</c:v>
                      </c:pt>
                      <c:pt idx="32">
                        <c:v>224.75</c:v>
                      </c:pt>
                      <c:pt idx="33">
                        <c:v>224.71</c:v>
                      </c:pt>
                      <c:pt idx="34">
                        <c:v>224.75</c:v>
                      </c:pt>
                      <c:pt idx="35">
                        <c:v>224.9</c:v>
                      </c:pt>
                      <c:pt idx="36">
                        <c:v>224.92000000000002</c:v>
                      </c:pt>
                      <c:pt idx="37">
                        <c:v>221.43</c:v>
                      </c:pt>
                      <c:pt idx="38">
                        <c:v>221.20000000000002</c:v>
                      </c:pt>
                      <c:pt idx="39">
                        <c:v>217.78</c:v>
                      </c:pt>
                      <c:pt idx="40">
                        <c:v>214.04</c:v>
                      </c:pt>
                      <c:pt idx="41">
                        <c:v>213.9</c:v>
                      </c:pt>
                      <c:pt idx="42">
                        <c:v>210.14000000000001</c:v>
                      </c:pt>
                      <c:pt idx="43">
                        <c:v>206.34</c:v>
                      </c:pt>
                      <c:pt idx="44">
                        <c:v>206.15</c:v>
                      </c:pt>
                      <c:pt idx="45">
                        <c:v>202.27</c:v>
                      </c:pt>
                      <c:pt idx="46">
                        <c:v>202.16</c:v>
                      </c:pt>
                      <c:pt idx="47">
                        <c:v>198.62</c:v>
                      </c:pt>
                      <c:pt idx="48">
                        <c:v>198.41</c:v>
                      </c:pt>
                      <c:pt idx="49">
                        <c:v>198.38</c:v>
                      </c:pt>
                      <c:pt idx="50">
                        <c:v>198.56</c:v>
                      </c:pt>
                      <c:pt idx="51">
                        <c:v>197.87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21C5-4711-98E0-70D3275DB04E}"/>
                  </c:ext>
                </c:extLst>
              </c15:ser>
            </c15:filteredLineSeries>
            <c15:filteredLineSeries>
              <c15:ser>
                <c:idx val="12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'EVROPSKE CENE RAZRED E'!$B$15</c15:sqref>
                        </c15:formulaRef>
                      </c:ext>
                    </c:extLst>
                    <c:strCache>
                      <c:ptCount val="1"/>
                      <c:pt idx="0">
                        <c:v>CIPER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>
                        <a:lumMod val="80000"/>
                        <a:lumOff val="20000"/>
                      </a:schemeClr>
                    </a:solidFill>
                    <a:ln w="9525">
                      <a:solidFill>
                        <a:schemeClr val="accent1">
                          <a:lumMod val="80000"/>
                          <a:lumOff val="20000"/>
                        </a:schemeClr>
                      </a:solidFill>
                    </a:ln>
                    <a:effectLst/>
                  </c:spPr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'EVROPSKE CENE RAZRED E'!$C$3:$BB$3</c15:sqref>
                        </c15:formulaRef>
                      </c:ext>
                    </c:extLst>
                    <c:numCache>
                      <c:formatCode>General</c:formatCode>
                      <c:ptCount val="52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7</c:v>
                      </c:pt>
                      <c:pt idx="7">
                        <c:v>8</c:v>
                      </c:pt>
                      <c:pt idx="8">
                        <c:v>9</c:v>
                      </c:pt>
                      <c:pt idx="9">
                        <c:v>10</c:v>
                      </c:pt>
                      <c:pt idx="10">
                        <c:v>11</c:v>
                      </c:pt>
                      <c:pt idx="11">
                        <c:v>12</c:v>
                      </c:pt>
                      <c:pt idx="12">
                        <c:v>13</c:v>
                      </c:pt>
                      <c:pt idx="13">
                        <c:v>14</c:v>
                      </c:pt>
                      <c:pt idx="14">
                        <c:v>15</c:v>
                      </c:pt>
                      <c:pt idx="15">
                        <c:v>16</c:v>
                      </c:pt>
                      <c:pt idx="16">
                        <c:v>17</c:v>
                      </c:pt>
                      <c:pt idx="17">
                        <c:v>18</c:v>
                      </c:pt>
                      <c:pt idx="18">
                        <c:v>19</c:v>
                      </c:pt>
                      <c:pt idx="19">
                        <c:v>20</c:v>
                      </c:pt>
                      <c:pt idx="20">
                        <c:v>21</c:v>
                      </c:pt>
                      <c:pt idx="21">
                        <c:v>22</c:v>
                      </c:pt>
                      <c:pt idx="22">
                        <c:v>23</c:v>
                      </c:pt>
                      <c:pt idx="23">
                        <c:v>24</c:v>
                      </c:pt>
                      <c:pt idx="24">
                        <c:v>25</c:v>
                      </c:pt>
                      <c:pt idx="25">
                        <c:v>26</c:v>
                      </c:pt>
                      <c:pt idx="26">
                        <c:v>27</c:v>
                      </c:pt>
                      <c:pt idx="27">
                        <c:v>28</c:v>
                      </c:pt>
                      <c:pt idx="28">
                        <c:v>29</c:v>
                      </c:pt>
                      <c:pt idx="29">
                        <c:v>30</c:v>
                      </c:pt>
                      <c:pt idx="30">
                        <c:v>31</c:v>
                      </c:pt>
                      <c:pt idx="31">
                        <c:v>32</c:v>
                      </c:pt>
                      <c:pt idx="32">
                        <c:v>33</c:v>
                      </c:pt>
                      <c:pt idx="33">
                        <c:v>34</c:v>
                      </c:pt>
                      <c:pt idx="34">
                        <c:v>35</c:v>
                      </c:pt>
                      <c:pt idx="35">
                        <c:v>36</c:v>
                      </c:pt>
                      <c:pt idx="36">
                        <c:v>37</c:v>
                      </c:pt>
                      <c:pt idx="37">
                        <c:v>38</c:v>
                      </c:pt>
                      <c:pt idx="38">
                        <c:v>39</c:v>
                      </c:pt>
                      <c:pt idx="39">
                        <c:v>40</c:v>
                      </c:pt>
                      <c:pt idx="40">
                        <c:v>41</c:v>
                      </c:pt>
                      <c:pt idx="41">
                        <c:v>42</c:v>
                      </c:pt>
                      <c:pt idx="42">
                        <c:v>43</c:v>
                      </c:pt>
                      <c:pt idx="43">
                        <c:v>44</c:v>
                      </c:pt>
                      <c:pt idx="44">
                        <c:v>45</c:v>
                      </c:pt>
                      <c:pt idx="45">
                        <c:v>46</c:v>
                      </c:pt>
                      <c:pt idx="46">
                        <c:v>47</c:v>
                      </c:pt>
                      <c:pt idx="47">
                        <c:v>48</c:v>
                      </c:pt>
                      <c:pt idx="48">
                        <c:v>49</c:v>
                      </c:pt>
                      <c:pt idx="49">
                        <c:v>50</c:v>
                      </c:pt>
                      <c:pt idx="50">
                        <c:v>51</c:v>
                      </c:pt>
                      <c:pt idx="51">
                        <c:v>52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'EVROPSKE CENE RAZRED E'!$C$15:$BB$15</c15:sqref>
                        </c15:formulaRef>
                      </c:ext>
                    </c:extLst>
                    <c:numCache>
                      <c:formatCode>0.00</c:formatCode>
                      <c:ptCount val="52"/>
                      <c:pt idx="0">
                        <c:v>232.96</c:v>
                      </c:pt>
                      <c:pt idx="1">
                        <c:v>235.51</c:v>
                      </c:pt>
                      <c:pt idx="2">
                        <c:v>237.68</c:v>
                      </c:pt>
                      <c:pt idx="3">
                        <c:v>238.08</c:v>
                      </c:pt>
                      <c:pt idx="4">
                        <c:v>239.71</c:v>
                      </c:pt>
                      <c:pt idx="5">
                        <c:v>241.09</c:v>
                      </c:pt>
                      <c:pt idx="6">
                        <c:v>241.91</c:v>
                      </c:pt>
                      <c:pt idx="7">
                        <c:v>242.72</c:v>
                      </c:pt>
                      <c:pt idx="8">
                        <c:v>242.66</c:v>
                      </c:pt>
                      <c:pt idx="9">
                        <c:v>241.19</c:v>
                      </c:pt>
                      <c:pt idx="10">
                        <c:v>241.91</c:v>
                      </c:pt>
                      <c:pt idx="11">
                        <c:v>241.57</c:v>
                      </c:pt>
                      <c:pt idx="12">
                        <c:v>241.4</c:v>
                      </c:pt>
                      <c:pt idx="13">
                        <c:v>241.61</c:v>
                      </c:pt>
                      <c:pt idx="14">
                        <c:v>240.68</c:v>
                      </c:pt>
                      <c:pt idx="15">
                        <c:v>240.86</c:v>
                      </c:pt>
                      <c:pt idx="16">
                        <c:v>241.35</c:v>
                      </c:pt>
                      <c:pt idx="17">
                        <c:v>241.81</c:v>
                      </c:pt>
                      <c:pt idx="18">
                        <c:v>243.16</c:v>
                      </c:pt>
                      <c:pt idx="19">
                        <c:v>243.07</c:v>
                      </c:pt>
                      <c:pt idx="20">
                        <c:v>243.93</c:v>
                      </c:pt>
                      <c:pt idx="21">
                        <c:v>244.19</c:v>
                      </c:pt>
                      <c:pt idx="22">
                        <c:v>243.23000000000002</c:v>
                      </c:pt>
                      <c:pt idx="23">
                        <c:v>244.52</c:v>
                      </c:pt>
                      <c:pt idx="24">
                        <c:v>256.62</c:v>
                      </c:pt>
                      <c:pt idx="25">
                        <c:v>257.48</c:v>
                      </c:pt>
                      <c:pt idx="26">
                        <c:v>256.85000000000002</c:v>
                      </c:pt>
                      <c:pt idx="27">
                        <c:v>256.84000000000003</c:v>
                      </c:pt>
                      <c:pt idx="28">
                        <c:v>257.12</c:v>
                      </c:pt>
                      <c:pt idx="29">
                        <c:v>257.02</c:v>
                      </c:pt>
                      <c:pt idx="30">
                        <c:v>256.56</c:v>
                      </c:pt>
                      <c:pt idx="31">
                        <c:v>256.26</c:v>
                      </c:pt>
                      <c:pt idx="32">
                        <c:v>254.98000000000002</c:v>
                      </c:pt>
                      <c:pt idx="33">
                        <c:v>255.28</c:v>
                      </c:pt>
                      <c:pt idx="34">
                        <c:v>255.47</c:v>
                      </c:pt>
                      <c:pt idx="35">
                        <c:v>254.53</c:v>
                      </c:pt>
                      <c:pt idx="36">
                        <c:v>254.59</c:v>
                      </c:pt>
                      <c:pt idx="37">
                        <c:v>254.54</c:v>
                      </c:pt>
                      <c:pt idx="38">
                        <c:v>254.53</c:v>
                      </c:pt>
                      <c:pt idx="39">
                        <c:v>255.33</c:v>
                      </c:pt>
                      <c:pt idx="40">
                        <c:v>254.53</c:v>
                      </c:pt>
                      <c:pt idx="41">
                        <c:v>254.72</c:v>
                      </c:pt>
                      <c:pt idx="42">
                        <c:v>254.06</c:v>
                      </c:pt>
                      <c:pt idx="43">
                        <c:v>252.89000000000001</c:v>
                      </c:pt>
                      <c:pt idx="44">
                        <c:v>253.70000000000002</c:v>
                      </c:pt>
                      <c:pt idx="45">
                        <c:v>252.55</c:v>
                      </c:pt>
                      <c:pt idx="46">
                        <c:v>252.67000000000002</c:v>
                      </c:pt>
                      <c:pt idx="47">
                        <c:v>254.24</c:v>
                      </c:pt>
                      <c:pt idx="48">
                        <c:v>254.07</c:v>
                      </c:pt>
                      <c:pt idx="50">
                        <c:v>254.38</c:v>
                      </c:pt>
                      <c:pt idx="51">
                        <c:v>254.12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21C5-4711-98E0-70D3275DB04E}"/>
                  </c:ext>
                </c:extLst>
              </c15:ser>
            </c15:filteredLineSeries>
            <c15:filteredLineSeries>
              <c15:ser>
                <c:idx val="13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'EVROPSKE CENE RAZRED E'!$B$16</c15:sqref>
                        </c15:formulaRef>
                      </c:ext>
                    </c:extLst>
                    <c:strCache>
                      <c:ptCount val="1"/>
                      <c:pt idx="0">
                        <c:v>LATVIJA</c:v>
                      </c:pt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>
                        <a:lumMod val="80000"/>
                        <a:lumOff val="20000"/>
                      </a:schemeClr>
                    </a:solidFill>
                    <a:ln w="9525">
                      <a:solidFill>
                        <a:schemeClr val="accent2">
                          <a:lumMod val="80000"/>
                          <a:lumOff val="20000"/>
                        </a:schemeClr>
                      </a:solidFill>
                    </a:ln>
                    <a:effectLst/>
                  </c:spPr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'EVROPSKE CENE RAZRED E'!$C$3:$BB$3</c15:sqref>
                        </c15:formulaRef>
                      </c:ext>
                    </c:extLst>
                    <c:numCache>
                      <c:formatCode>General</c:formatCode>
                      <c:ptCount val="52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7</c:v>
                      </c:pt>
                      <c:pt idx="7">
                        <c:v>8</c:v>
                      </c:pt>
                      <c:pt idx="8">
                        <c:v>9</c:v>
                      </c:pt>
                      <c:pt idx="9">
                        <c:v>10</c:v>
                      </c:pt>
                      <c:pt idx="10">
                        <c:v>11</c:v>
                      </c:pt>
                      <c:pt idx="11">
                        <c:v>12</c:v>
                      </c:pt>
                      <c:pt idx="12">
                        <c:v>13</c:v>
                      </c:pt>
                      <c:pt idx="13">
                        <c:v>14</c:v>
                      </c:pt>
                      <c:pt idx="14">
                        <c:v>15</c:v>
                      </c:pt>
                      <c:pt idx="15">
                        <c:v>16</c:v>
                      </c:pt>
                      <c:pt idx="16">
                        <c:v>17</c:v>
                      </c:pt>
                      <c:pt idx="17">
                        <c:v>18</c:v>
                      </c:pt>
                      <c:pt idx="18">
                        <c:v>19</c:v>
                      </c:pt>
                      <c:pt idx="19">
                        <c:v>20</c:v>
                      </c:pt>
                      <c:pt idx="20">
                        <c:v>21</c:v>
                      </c:pt>
                      <c:pt idx="21">
                        <c:v>22</c:v>
                      </c:pt>
                      <c:pt idx="22">
                        <c:v>23</c:v>
                      </c:pt>
                      <c:pt idx="23">
                        <c:v>24</c:v>
                      </c:pt>
                      <c:pt idx="24">
                        <c:v>25</c:v>
                      </c:pt>
                      <c:pt idx="25">
                        <c:v>26</c:v>
                      </c:pt>
                      <c:pt idx="26">
                        <c:v>27</c:v>
                      </c:pt>
                      <c:pt idx="27">
                        <c:v>28</c:v>
                      </c:pt>
                      <c:pt idx="28">
                        <c:v>29</c:v>
                      </c:pt>
                      <c:pt idx="29">
                        <c:v>30</c:v>
                      </c:pt>
                      <c:pt idx="30">
                        <c:v>31</c:v>
                      </c:pt>
                      <c:pt idx="31">
                        <c:v>32</c:v>
                      </c:pt>
                      <c:pt idx="32">
                        <c:v>33</c:v>
                      </c:pt>
                      <c:pt idx="33">
                        <c:v>34</c:v>
                      </c:pt>
                      <c:pt idx="34">
                        <c:v>35</c:v>
                      </c:pt>
                      <c:pt idx="35">
                        <c:v>36</c:v>
                      </c:pt>
                      <c:pt idx="36">
                        <c:v>37</c:v>
                      </c:pt>
                      <c:pt idx="37">
                        <c:v>38</c:v>
                      </c:pt>
                      <c:pt idx="38">
                        <c:v>39</c:v>
                      </c:pt>
                      <c:pt idx="39">
                        <c:v>40</c:v>
                      </c:pt>
                      <c:pt idx="40">
                        <c:v>41</c:v>
                      </c:pt>
                      <c:pt idx="41">
                        <c:v>42</c:v>
                      </c:pt>
                      <c:pt idx="42">
                        <c:v>43</c:v>
                      </c:pt>
                      <c:pt idx="43">
                        <c:v>44</c:v>
                      </c:pt>
                      <c:pt idx="44">
                        <c:v>45</c:v>
                      </c:pt>
                      <c:pt idx="45">
                        <c:v>46</c:v>
                      </c:pt>
                      <c:pt idx="46">
                        <c:v>47</c:v>
                      </c:pt>
                      <c:pt idx="47">
                        <c:v>48</c:v>
                      </c:pt>
                      <c:pt idx="48">
                        <c:v>49</c:v>
                      </c:pt>
                      <c:pt idx="49">
                        <c:v>50</c:v>
                      </c:pt>
                      <c:pt idx="50">
                        <c:v>51</c:v>
                      </c:pt>
                      <c:pt idx="51">
                        <c:v>52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'EVROPSKE CENE RAZRED E'!$C$16:$BB$16</c15:sqref>
                        </c15:formulaRef>
                      </c:ext>
                    </c:extLst>
                    <c:numCache>
                      <c:formatCode>0.00</c:formatCode>
                      <c:ptCount val="52"/>
                      <c:pt idx="0">
                        <c:v>226.32</c:v>
                      </c:pt>
                      <c:pt idx="1">
                        <c:v>213.98000000000002</c:v>
                      </c:pt>
                      <c:pt idx="2">
                        <c:v>205.81</c:v>
                      </c:pt>
                      <c:pt idx="3">
                        <c:v>207.3</c:v>
                      </c:pt>
                      <c:pt idx="4">
                        <c:v>204.01</c:v>
                      </c:pt>
                      <c:pt idx="5">
                        <c:v>220.98000000000002</c:v>
                      </c:pt>
                      <c:pt idx="6">
                        <c:v>231.61</c:v>
                      </c:pt>
                      <c:pt idx="7">
                        <c:v>244.05</c:v>
                      </c:pt>
                      <c:pt idx="8">
                        <c:v>243.07</c:v>
                      </c:pt>
                      <c:pt idx="9">
                        <c:v>239.5</c:v>
                      </c:pt>
                      <c:pt idx="10">
                        <c:v>241.69</c:v>
                      </c:pt>
                      <c:pt idx="11">
                        <c:v>240.77</c:v>
                      </c:pt>
                      <c:pt idx="12">
                        <c:v>253.72</c:v>
                      </c:pt>
                      <c:pt idx="13">
                        <c:v>252.24</c:v>
                      </c:pt>
                      <c:pt idx="14">
                        <c:v>259.82</c:v>
                      </c:pt>
                      <c:pt idx="15">
                        <c:v>264.43</c:v>
                      </c:pt>
                      <c:pt idx="16">
                        <c:v>270.26</c:v>
                      </c:pt>
                      <c:pt idx="17">
                        <c:v>264.56</c:v>
                      </c:pt>
                      <c:pt idx="18">
                        <c:v>261.64999999999998</c:v>
                      </c:pt>
                      <c:pt idx="19">
                        <c:v>258.2</c:v>
                      </c:pt>
                      <c:pt idx="20">
                        <c:v>257.73</c:v>
                      </c:pt>
                      <c:pt idx="21">
                        <c:v>260.76</c:v>
                      </c:pt>
                      <c:pt idx="22">
                        <c:v>264.07</c:v>
                      </c:pt>
                      <c:pt idx="23">
                        <c:v>271.41000000000003</c:v>
                      </c:pt>
                      <c:pt idx="24">
                        <c:v>272.05</c:v>
                      </c:pt>
                      <c:pt idx="25">
                        <c:v>273.66000000000003</c:v>
                      </c:pt>
                      <c:pt idx="26">
                        <c:v>278.52</c:v>
                      </c:pt>
                      <c:pt idx="27">
                        <c:v>275.52</c:v>
                      </c:pt>
                      <c:pt idx="28">
                        <c:v>276.64</c:v>
                      </c:pt>
                      <c:pt idx="29">
                        <c:v>276.26</c:v>
                      </c:pt>
                      <c:pt idx="30">
                        <c:v>265.62</c:v>
                      </c:pt>
                      <c:pt idx="31">
                        <c:v>252.98000000000002</c:v>
                      </c:pt>
                      <c:pt idx="32">
                        <c:v>246.15</c:v>
                      </c:pt>
                      <c:pt idx="33">
                        <c:v>243.53</c:v>
                      </c:pt>
                      <c:pt idx="34">
                        <c:v>241.59</c:v>
                      </c:pt>
                      <c:pt idx="35">
                        <c:v>245.42000000000002</c:v>
                      </c:pt>
                      <c:pt idx="36">
                        <c:v>242.17000000000002</c:v>
                      </c:pt>
                      <c:pt idx="37">
                        <c:v>243.13</c:v>
                      </c:pt>
                      <c:pt idx="38">
                        <c:v>239.39000000000001</c:v>
                      </c:pt>
                      <c:pt idx="39">
                        <c:v>240.38</c:v>
                      </c:pt>
                      <c:pt idx="40">
                        <c:v>238.01</c:v>
                      </c:pt>
                      <c:pt idx="41">
                        <c:v>229.44</c:v>
                      </c:pt>
                      <c:pt idx="42">
                        <c:v>227.4</c:v>
                      </c:pt>
                      <c:pt idx="43">
                        <c:v>227.62</c:v>
                      </c:pt>
                      <c:pt idx="44">
                        <c:v>227.16</c:v>
                      </c:pt>
                      <c:pt idx="45">
                        <c:v>228.5</c:v>
                      </c:pt>
                      <c:pt idx="46">
                        <c:v>230.21</c:v>
                      </c:pt>
                      <c:pt idx="47">
                        <c:v>231.73000000000002</c:v>
                      </c:pt>
                      <c:pt idx="48">
                        <c:v>235.56</c:v>
                      </c:pt>
                      <c:pt idx="49">
                        <c:v>242.37</c:v>
                      </c:pt>
                      <c:pt idx="50">
                        <c:v>243.63</c:v>
                      </c:pt>
                      <c:pt idx="51">
                        <c:v>243.88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21C5-4711-98E0-70D3275DB04E}"/>
                  </c:ext>
                </c:extLst>
              </c15:ser>
            </c15:filteredLineSeries>
            <c15:filteredLineSeries>
              <c15:ser>
                <c:idx val="14"/>
                <c:order val="1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'EVROPSKE CENE RAZRED E'!$B$17</c15:sqref>
                        </c15:formulaRef>
                      </c:ext>
                    </c:extLst>
                    <c:strCache>
                      <c:ptCount val="1"/>
                      <c:pt idx="0">
                        <c:v>LITVA</c:v>
                      </c:pt>
                    </c:strCache>
                  </c:strRef>
                </c:tx>
                <c:spPr>
                  <a:ln w="28575" cap="rnd">
                    <a:solidFill>
                      <a:schemeClr val="accent3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>
                        <a:lumMod val="80000"/>
                        <a:lumOff val="20000"/>
                      </a:schemeClr>
                    </a:solidFill>
                    <a:ln w="9525">
                      <a:solidFill>
                        <a:schemeClr val="accent3">
                          <a:lumMod val="80000"/>
                          <a:lumOff val="20000"/>
                        </a:schemeClr>
                      </a:solidFill>
                    </a:ln>
                    <a:effectLst/>
                  </c:spPr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'EVROPSKE CENE RAZRED E'!$C$3:$BB$3</c15:sqref>
                        </c15:formulaRef>
                      </c:ext>
                    </c:extLst>
                    <c:numCache>
                      <c:formatCode>General</c:formatCode>
                      <c:ptCount val="52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7</c:v>
                      </c:pt>
                      <c:pt idx="7">
                        <c:v>8</c:v>
                      </c:pt>
                      <c:pt idx="8">
                        <c:v>9</c:v>
                      </c:pt>
                      <c:pt idx="9">
                        <c:v>10</c:v>
                      </c:pt>
                      <c:pt idx="10">
                        <c:v>11</c:v>
                      </c:pt>
                      <c:pt idx="11">
                        <c:v>12</c:v>
                      </c:pt>
                      <c:pt idx="12">
                        <c:v>13</c:v>
                      </c:pt>
                      <c:pt idx="13">
                        <c:v>14</c:v>
                      </c:pt>
                      <c:pt idx="14">
                        <c:v>15</c:v>
                      </c:pt>
                      <c:pt idx="15">
                        <c:v>16</c:v>
                      </c:pt>
                      <c:pt idx="16">
                        <c:v>17</c:v>
                      </c:pt>
                      <c:pt idx="17">
                        <c:v>18</c:v>
                      </c:pt>
                      <c:pt idx="18">
                        <c:v>19</c:v>
                      </c:pt>
                      <c:pt idx="19">
                        <c:v>20</c:v>
                      </c:pt>
                      <c:pt idx="20">
                        <c:v>21</c:v>
                      </c:pt>
                      <c:pt idx="21">
                        <c:v>22</c:v>
                      </c:pt>
                      <c:pt idx="22">
                        <c:v>23</c:v>
                      </c:pt>
                      <c:pt idx="23">
                        <c:v>24</c:v>
                      </c:pt>
                      <c:pt idx="24">
                        <c:v>25</c:v>
                      </c:pt>
                      <c:pt idx="25">
                        <c:v>26</c:v>
                      </c:pt>
                      <c:pt idx="26">
                        <c:v>27</c:v>
                      </c:pt>
                      <c:pt idx="27">
                        <c:v>28</c:v>
                      </c:pt>
                      <c:pt idx="28">
                        <c:v>29</c:v>
                      </c:pt>
                      <c:pt idx="29">
                        <c:v>30</c:v>
                      </c:pt>
                      <c:pt idx="30">
                        <c:v>31</c:v>
                      </c:pt>
                      <c:pt idx="31">
                        <c:v>32</c:v>
                      </c:pt>
                      <c:pt idx="32">
                        <c:v>33</c:v>
                      </c:pt>
                      <c:pt idx="33">
                        <c:v>34</c:v>
                      </c:pt>
                      <c:pt idx="34">
                        <c:v>35</c:v>
                      </c:pt>
                      <c:pt idx="35">
                        <c:v>36</c:v>
                      </c:pt>
                      <c:pt idx="36">
                        <c:v>37</c:v>
                      </c:pt>
                      <c:pt idx="37">
                        <c:v>38</c:v>
                      </c:pt>
                      <c:pt idx="38">
                        <c:v>39</c:v>
                      </c:pt>
                      <c:pt idx="39">
                        <c:v>40</c:v>
                      </c:pt>
                      <c:pt idx="40">
                        <c:v>41</c:v>
                      </c:pt>
                      <c:pt idx="41">
                        <c:v>42</c:v>
                      </c:pt>
                      <c:pt idx="42">
                        <c:v>43</c:v>
                      </c:pt>
                      <c:pt idx="43">
                        <c:v>44</c:v>
                      </c:pt>
                      <c:pt idx="44">
                        <c:v>45</c:v>
                      </c:pt>
                      <c:pt idx="45">
                        <c:v>46</c:v>
                      </c:pt>
                      <c:pt idx="46">
                        <c:v>47</c:v>
                      </c:pt>
                      <c:pt idx="47">
                        <c:v>48</c:v>
                      </c:pt>
                      <c:pt idx="48">
                        <c:v>49</c:v>
                      </c:pt>
                      <c:pt idx="49">
                        <c:v>50</c:v>
                      </c:pt>
                      <c:pt idx="50">
                        <c:v>51</c:v>
                      </c:pt>
                      <c:pt idx="51">
                        <c:v>52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'EVROPSKE CENE RAZRED E'!$C$17:$BB$17</c15:sqref>
                        </c15:formulaRef>
                      </c:ext>
                    </c:extLst>
                    <c:numCache>
                      <c:formatCode>0.00</c:formatCode>
                      <c:ptCount val="52"/>
                      <c:pt idx="0">
                        <c:v>209.95000000000002</c:v>
                      </c:pt>
                      <c:pt idx="1">
                        <c:v>208.72</c:v>
                      </c:pt>
                      <c:pt idx="2">
                        <c:v>206.36</c:v>
                      </c:pt>
                      <c:pt idx="3">
                        <c:v>204.39000000000001</c:v>
                      </c:pt>
                      <c:pt idx="4">
                        <c:v>202.9</c:v>
                      </c:pt>
                      <c:pt idx="5">
                        <c:v>209.9</c:v>
                      </c:pt>
                      <c:pt idx="6">
                        <c:v>223.71</c:v>
                      </c:pt>
                      <c:pt idx="7">
                        <c:v>229.53</c:v>
                      </c:pt>
                      <c:pt idx="8">
                        <c:v>230.64000000000001</c:v>
                      </c:pt>
                      <c:pt idx="9">
                        <c:v>228.02</c:v>
                      </c:pt>
                      <c:pt idx="10">
                        <c:v>227.02</c:v>
                      </c:pt>
                      <c:pt idx="11">
                        <c:v>230.51</c:v>
                      </c:pt>
                      <c:pt idx="12">
                        <c:v>235.56</c:v>
                      </c:pt>
                      <c:pt idx="13">
                        <c:v>240.48000000000002</c:v>
                      </c:pt>
                      <c:pt idx="14">
                        <c:v>244.16</c:v>
                      </c:pt>
                      <c:pt idx="15">
                        <c:v>244.36</c:v>
                      </c:pt>
                      <c:pt idx="16">
                        <c:v>251.47</c:v>
                      </c:pt>
                      <c:pt idx="17">
                        <c:v>251.65</c:v>
                      </c:pt>
                      <c:pt idx="18">
                        <c:v>251.46</c:v>
                      </c:pt>
                      <c:pt idx="19">
                        <c:v>248.4</c:v>
                      </c:pt>
                      <c:pt idx="20">
                        <c:v>247.01000000000002</c:v>
                      </c:pt>
                      <c:pt idx="21">
                        <c:v>249.78</c:v>
                      </c:pt>
                      <c:pt idx="22">
                        <c:v>249.95000000000002</c:v>
                      </c:pt>
                      <c:pt idx="23">
                        <c:v>256.48</c:v>
                      </c:pt>
                      <c:pt idx="24">
                        <c:v>257.89</c:v>
                      </c:pt>
                      <c:pt idx="25">
                        <c:v>259.14999999999998</c:v>
                      </c:pt>
                      <c:pt idx="26">
                        <c:v>265.10000000000002</c:v>
                      </c:pt>
                      <c:pt idx="27">
                        <c:v>265.57</c:v>
                      </c:pt>
                      <c:pt idx="28">
                        <c:v>266.7</c:v>
                      </c:pt>
                      <c:pt idx="29">
                        <c:v>263.78000000000003</c:v>
                      </c:pt>
                      <c:pt idx="30">
                        <c:v>254.09</c:v>
                      </c:pt>
                      <c:pt idx="31">
                        <c:v>249.74</c:v>
                      </c:pt>
                      <c:pt idx="32">
                        <c:v>245.56</c:v>
                      </c:pt>
                      <c:pt idx="33">
                        <c:v>233.96</c:v>
                      </c:pt>
                      <c:pt idx="34">
                        <c:v>234.8</c:v>
                      </c:pt>
                      <c:pt idx="35">
                        <c:v>234.39000000000001</c:v>
                      </c:pt>
                      <c:pt idx="36">
                        <c:v>233.05</c:v>
                      </c:pt>
                      <c:pt idx="37">
                        <c:v>231.76</c:v>
                      </c:pt>
                      <c:pt idx="38">
                        <c:v>230.69</c:v>
                      </c:pt>
                      <c:pt idx="39">
                        <c:v>230.85</c:v>
                      </c:pt>
                      <c:pt idx="40">
                        <c:v>226.72</c:v>
                      </c:pt>
                      <c:pt idx="41">
                        <c:v>217.16</c:v>
                      </c:pt>
                      <c:pt idx="42">
                        <c:v>219.44</c:v>
                      </c:pt>
                      <c:pt idx="43">
                        <c:v>220.65</c:v>
                      </c:pt>
                      <c:pt idx="44">
                        <c:v>219.44</c:v>
                      </c:pt>
                      <c:pt idx="45">
                        <c:v>216.88</c:v>
                      </c:pt>
                      <c:pt idx="46">
                        <c:v>219.87</c:v>
                      </c:pt>
                      <c:pt idx="47">
                        <c:v>221.54</c:v>
                      </c:pt>
                      <c:pt idx="48">
                        <c:v>223.84</c:v>
                      </c:pt>
                      <c:pt idx="49">
                        <c:v>225.21</c:v>
                      </c:pt>
                      <c:pt idx="50">
                        <c:v>227.97</c:v>
                      </c:pt>
                      <c:pt idx="51">
                        <c:v>226.68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21C5-4711-98E0-70D3275DB04E}"/>
                  </c:ext>
                </c:extLst>
              </c15:ser>
            </c15:filteredLineSeries>
            <c15:filteredLineSeries>
              <c15:ser>
                <c:idx val="15"/>
                <c:order val="1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'EVROPSKE CENE RAZRED E'!$B$18</c15:sqref>
                        </c15:formulaRef>
                      </c:ext>
                    </c:extLst>
                    <c:strCache>
                      <c:ptCount val="1"/>
                      <c:pt idx="0">
                        <c:v>LUKSEMBURG</c:v>
                      </c:pt>
                    </c:strCache>
                  </c:strRef>
                </c:tx>
                <c:spPr>
                  <a:ln w="28575" cap="rnd">
                    <a:solidFill>
                      <a:schemeClr val="accent4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>
                        <a:lumMod val="80000"/>
                        <a:lumOff val="20000"/>
                      </a:schemeClr>
                    </a:solidFill>
                    <a:ln w="9525">
                      <a:solidFill>
                        <a:schemeClr val="accent4">
                          <a:lumMod val="80000"/>
                          <a:lumOff val="20000"/>
                        </a:schemeClr>
                      </a:solidFill>
                    </a:ln>
                    <a:effectLst/>
                  </c:spPr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'EVROPSKE CENE RAZRED E'!$C$3:$BB$3</c15:sqref>
                        </c15:formulaRef>
                      </c:ext>
                    </c:extLst>
                    <c:numCache>
                      <c:formatCode>General</c:formatCode>
                      <c:ptCount val="52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7</c:v>
                      </c:pt>
                      <c:pt idx="7">
                        <c:v>8</c:v>
                      </c:pt>
                      <c:pt idx="8">
                        <c:v>9</c:v>
                      </c:pt>
                      <c:pt idx="9">
                        <c:v>10</c:v>
                      </c:pt>
                      <c:pt idx="10">
                        <c:v>11</c:v>
                      </c:pt>
                      <c:pt idx="11">
                        <c:v>12</c:v>
                      </c:pt>
                      <c:pt idx="12">
                        <c:v>13</c:v>
                      </c:pt>
                      <c:pt idx="13">
                        <c:v>14</c:v>
                      </c:pt>
                      <c:pt idx="14">
                        <c:v>15</c:v>
                      </c:pt>
                      <c:pt idx="15">
                        <c:v>16</c:v>
                      </c:pt>
                      <c:pt idx="16">
                        <c:v>17</c:v>
                      </c:pt>
                      <c:pt idx="17">
                        <c:v>18</c:v>
                      </c:pt>
                      <c:pt idx="18">
                        <c:v>19</c:v>
                      </c:pt>
                      <c:pt idx="19">
                        <c:v>20</c:v>
                      </c:pt>
                      <c:pt idx="20">
                        <c:v>21</c:v>
                      </c:pt>
                      <c:pt idx="21">
                        <c:v>22</c:v>
                      </c:pt>
                      <c:pt idx="22">
                        <c:v>23</c:v>
                      </c:pt>
                      <c:pt idx="23">
                        <c:v>24</c:v>
                      </c:pt>
                      <c:pt idx="24">
                        <c:v>25</c:v>
                      </c:pt>
                      <c:pt idx="25">
                        <c:v>26</c:v>
                      </c:pt>
                      <c:pt idx="26">
                        <c:v>27</c:v>
                      </c:pt>
                      <c:pt idx="27">
                        <c:v>28</c:v>
                      </c:pt>
                      <c:pt idx="28">
                        <c:v>29</c:v>
                      </c:pt>
                      <c:pt idx="29">
                        <c:v>30</c:v>
                      </c:pt>
                      <c:pt idx="30">
                        <c:v>31</c:v>
                      </c:pt>
                      <c:pt idx="31">
                        <c:v>32</c:v>
                      </c:pt>
                      <c:pt idx="32">
                        <c:v>33</c:v>
                      </c:pt>
                      <c:pt idx="33">
                        <c:v>34</c:v>
                      </c:pt>
                      <c:pt idx="34">
                        <c:v>35</c:v>
                      </c:pt>
                      <c:pt idx="35">
                        <c:v>36</c:v>
                      </c:pt>
                      <c:pt idx="36">
                        <c:v>37</c:v>
                      </c:pt>
                      <c:pt idx="37">
                        <c:v>38</c:v>
                      </c:pt>
                      <c:pt idx="38">
                        <c:v>39</c:v>
                      </c:pt>
                      <c:pt idx="39">
                        <c:v>40</c:v>
                      </c:pt>
                      <c:pt idx="40">
                        <c:v>41</c:v>
                      </c:pt>
                      <c:pt idx="41">
                        <c:v>42</c:v>
                      </c:pt>
                      <c:pt idx="42">
                        <c:v>43</c:v>
                      </c:pt>
                      <c:pt idx="43">
                        <c:v>44</c:v>
                      </c:pt>
                      <c:pt idx="44">
                        <c:v>45</c:v>
                      </c:pt>
                      <c:pt idx="45">
                        <c:v>46</c:v>
                      </c:pt>
                      <c:pt idx="46">
                        <c:v>47</c:v>
                      </c:pt>
                      <c:pt idx="47">
                        <c:v>48</c:v>
                      </c:pt>
                      <c:pt idx="48">
                        <c:v>49</c:v>
                      </c:pt>
                      <c:pt idx="49">
                        <c:v>50</c:v>
                      </c:pt>
                      <c:pt idx="50">
                        <c:v>51</c:v>
                      </c:pt>
                      <c:pt idx="51">
                        <c:v>52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'EVROPSKE CENE RAZRED E'!$C$18:$BB$18</c15:sqref>
                        </c15:formulaRef>
                      </c:ext>
                    </c:extLst>
                    <c:numCache>
                      <c:formatCode>0.00</c:formatCode>
                      <c:ptCount val="52"/>
                      <c:pt idx="0">
                        <c:v>203.78</c:v>
                      </c:pt>
                      <c:pt idx="1">
                        <c:v>203.51</c:v>
                      </c:pt>
                      <c:pt idx="2">
                        <c:v>202.86</c:v>
                      </c:pt>
                      <c:pt idx="3">
                        <c:v>202.98000000000002</c:v>
                      </c:pt>
                      <c:pt idx="4">
                        <c:v>205.71</c:v>
                      </c:pt>
                      <c:pt idx="5">
                        <c:v>214.1</c:v>
                      </c:pt>
                      <c:pt idx="6">
                        <c:v>224.98000000000002</c:v>
                      </c:pt>
                      <c:pt idx="7">
                        <c:v>229.8</c:v>
                      </c:pt>
                      <c:pt idx="8">
                        <c:v>232.07</c:v>
                      </c:pt>
                      <c:pt idx="9">
                        <c:v>231.26</c:v>
                      </c:pt>
                      <c:pt idx="10">
                        <c:v>232.3</c:v>
                      </c:pt>
                      <c:pt idx="11">
                        <c:v>232.51</c:v>
                      </c:pt>
                      <c:pt idx="12">
                        <c:v>236.29</c:v>
                      </c:pt>
                      <c:pt idx="13">
                        <c:v>236.77</c:v>
                      </c:pt>
                      <c:pt idx="14">
                        <c:v>237.02</c:v>
                      </c:pt>
                      <c:pt idx="15">
                        <c:v>237.02</c:v>
                      </c:pt>
                      <c:pt idx="16">
                        <c:v>237.74</c:v>
                      </c:pt>
                      <c:pt idx="17">
                        <c:v>236.41</c:v>
                      </c:pt>
                      <c:pt idx="18">
                        <c:v>236.66</c:v>
                      </c:pt>
                      <c:pt idx="19">
                        <c:v>236.46</c:v>
                      </c:pt>
                      <c:pt idx="20">
                        <c:v>237.49</c:v>
                      </c:pt>
                      <c:pt idx="21">
                        <c:v>242.09</c:v>
                      </c:pt>
                      <c:pt idx="22">
                        <c:v>242.96</c:v>
                      </c:pt>
                      <c:pt idx="23">
                        <c:v>246.73000000000002</c:v>
                      </c:pt>
                      <c:pt idx="24">
                        <c:v>247</c:v>
                      </c:pt>
                      <c:pt idx="25">
                        <c:v>248.63</c:v>
                      </c:pt>
                      <c:pt idx="26">
                        <c:v>254.11</c:v>
                      </c:pt>
                      <c:pt idx="27">
                        <c:v>254.25</c:v>
                      </c:pt>
                      <c:pt idx="28">
                        <c:v>253.64000000000001</c:v>
                      </c:pt>
                      <c:pt idx="29">
                        <c:v>253.85</c:v>
                      </c:pt>
                      <c:pt idx="30">
                        <c:v>250.87</c:v>
                      </c:pt>
                      <c:pt idx="31">
                        <c:v>250.87</c:v>
                      </c:pt>
                      <c:pt idx="32">
                        <c:v>241.44</c:v>
                      </c:pt>
                      <c:pt idx="33">
                        <c:v>235.72</c:v>
                      </c:pt>
                      <c:pt idx="34">
                        <c:v>235.36</c:v>
                      </c:pt>
                      <c:pt idx="38">
                        <c:v>230.91</c:v>
                      </c:pt>
                      <c:pt idx="39">
                        <c:v>228.41</c:v>
                      </c:pt>
                      <c:pt idx="40">
                        <c:v>222.15</c:v>
                      </c:pt>
                      <c:pt idx="41">
                        <c:v>214.92000000000002</c:v>
                      </c:pt>
                      <c:pt idx="42">
                        <c:v>215.20000000000002</c:v>
                      </c:pt>
                      <c:pt idx="43">
                        <c:v>215.18</c:v>
                      </c:pt>
                      <c:pt idx="44">
                        <c:v>214.56</c:v>
                      </c:pt>
                      <c:pt idx="46">
                        <c:v>214.66</c:v>
                      </c:pt>
                      <c:pt idx="47">
                        <c:v>215.43</c:v>
                      </c:pt>
                      <c:pt idx="48">
                        <c:v>214.91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0-21C5-4711-98E0-70D3275DB04E}"/>
                  </c:ext>
                </c:extLst>
              </c15:ser>
            </c15:filteredLineSeries>
            <c15:filteredLineSeries>
              <c15:ser>
                <c:idx val="18"/>
                <c:order val="1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'EVROPSKE CENE RAZRED E'!$B$20</c15:sqref>
                        </c15:formulaRef>
                      </c:ext>
                    </c:extLst>
                    <c:strCache>
                      <c:ptCount val="1"/>
                      <c:pt idx="0">
                        <c:v>MALTA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8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>
                        <a:lumMod val="80000"/>
                      </a:schemeClr>
                    </a:solidFill>
                    <a:ln w="9525">
                      <a:solidFill>
                        <a:schemeClr val="accent1">
                          <a:lumMod val="80000"/>
                        </a:schemeClr>
                      </a:solidFill>
                    </a:ln>
                    <a:effectLst/>
                  </c:spPr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'EVROPSKE CENE RAZRED E'!$C$3:$BB$3</c15:sqref>
                        </c15:formulaRef>
                      </c:ext>
                    </c:extLst>
                    <c:numCache>
                      <c:formatCode>General</c:formatCode>
                      <c:ptCount val="52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7</c:v>
                      </c:pt>
                      <c:pt idx="7">
                        <c:v>8</c:v>
                      </c:pt>
                      <c:pt idx="8">
                        <c:v>9</c:v>
                      </c:pt>
                      <c:pt idx="9">
                        <c:v>10</c:v>
                      </c:pt>
                      <c:pt idx="10">
                        <c:v>11</c:v>
                      </c:pt>
                      <c:pt idx="11">
                        <c:v>12</c:v>
                      </c:pt>
                      <c:pt idx="12">
                        <c:v>13</c:v>
                      </c:pt>
                      <c:pt idx="13">
                        <c:v>14</c:v>
                      </c:pt>
                      <c:pt idx="14">
                        <c:v>15</c:v>
                      </c:pt>
                      <c:pt idx="15">
                        <c:v>16</c:v>
                      </c:pt>
                      <c:pt idx="16">
                        <c:v>17</c:v>
                      </c:pt>
                      <c:pt idx="17">
                        <c:v>18</c:v>
                      </c:pt>
                      <c:pt idx="18">
                        <c:v>19</c:v>
                      </c:pt>
                      <c:pt idx="19">
                        <c:v>20</c:v>
                      </c:pt>
                      <c:pt idx="20">
                        <c:v>21</c:v>
                      </c:pt>
                      <c:pt idx="21">
                        <c:v>22</c:v>
                      </c:pt>
                      <c:pt idx="22">
                        <c:v>23</c:v>
                      </c:pt>
                      <c:pt idx="23">
                        <c:v>24</c:v>
                      </c:pt>
                      <c:pt idx="24">
                        <c:v>25</c:v>
                      </c:pt>
                      <c:pt idx="25">
                        <c:v>26</c:v>
                      </c:pt>
                      <c:pt idx="26">
                        <c:v>27</c:v>
                      </c:pt>
                      <c:pt idx="27">
                        <c:v>28</c:v>
                      </c:pt>
                      <c:pt idx="28">
                        <c:v>29</c:v>
                      </c:pt>
                      <c:pt idx="29">
                        <c:v>30</c:v>
                      </c:pt>
                      <c:pt idx="30">
                        <c:v>31</c:v>
                      </c:pt>
                      <c:pt idx="31">
                        <c:v>32</c:v>
                      </c:pt>
                      <c:pt idx="32">
                        <c:v>33</c:v>
                      </c:pt>
                      <c:pt idx="33">
                        <c:v>34</c:v>
                      </c:pt>
                      <c:pt idx="34">
                        <c:v>35</c:v>
                      </c:pt>
                      <c:pt idx="35">
                        <c:v>36</c:v>
                      </c:pt>
                      <c:pt idx="36">
                        <c:v>37</c:v>
                      </c:pt>
                      <c:pt idx="37">
                        <c:v>38</c:v>
                      </c:pt>
                      <c:pt idx="38">
                        <c:v>39</c:v>
                      </c:pt>
                      <c:pt idx="39">
                        <c:v>40</c:v>
                      </c:pt>
                      <c:pt idx="40">
                        <c:v>41</c:v>
                      </c:pt>
                      <c:pt idx="41">
                        <c:v>42</c:v>
                      </c:pt>
                      <c:pt idx="42">
                        <c:v>43</c:v>
                      </c:pt>
                      <c:pt idx="43">
                        <c:v>44</c:v>
                      </c:pt>
                      <c:pt idx="44">
                        <c:v>45</c:v>
                      </c:pt>
                      <c:pt idx="45">
                        <c:v>46</c:v>
                      </c:pt>
                      <c:pt idx="46">
                        <c:v>47</c:v>
                      </c:pt>
                      <c:pt idx="47">
                        <c:v>48</c:v>
                      </c:pt>
                      <c:pt idx="48">
                        <c:v>49</c:v>
                      </c:pt>
                      <c:pt idx="49">
                        <c:v>50</c:v>
                      </c:pt>
                      <c:pt idx="50">
                        <c:v>51</c:v>
                      </c:pt>
                      <c:pt idx="51">
                        <c:v>52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'EVROPSKE CENE RAZRED E'!$C$20:$BB$20</c15:sqref>
                        </c15:formulaRef>
                      </c:ext>
                    </c:extLst>
                    <c:numCache>
                      <c:formatCode>0.00</c:formatCode>
                      <c:ptCount val="52"/>
                      <c:pt idx="0">
                        <c:v>227.31</c:v>
                      </c:pt>
                      <c:pt idx="1">
                        <c:v>227.12</c:v>
                      </c:pt>
                      <c:pt idx="2">
                        <c:v>225.88</c:v>
                      </c:pt>
                      <c:pt idx="3">
                        <c:v>227.13</c:v>
                      </c:pt>
                      <c:pt idx="4">
                        <c:v>225.82</c:v>
                      </c:pt>
                      <c:pt idx="5">
                        <c:v>226.56</c:v>
                      </c:pt>
                      <c:pt idx="6">
                        <c:v>225.68</c:v>
                      </c:pt>
                      <c:pt idx="7">
                        <c:v>226.05</c:v>
                      </c:pt>
                      <c:pt idx="8">
                        <c:v>224.92000000000002</c:v>
                      </c:pt>
                      <c:pt idx="9">
                        <c:v>225.72</c:v>
                      </c:pt>
                      <c:pt idx="10">
                        <c:v>225.82</c:v>
                      </c:pt>
                      <c:pt idx="11">
                        <c:v>225.52</c:v>
                      </c:pt>
                      <c:pt idx="12">
                        <c:v>225.28</c:v>
                      </c:pt>
                      <c:pt idx="15">
                        <c:v>225.66</c:v>
                      </c:pt>
                      <c:pt idx="18">
                        <c:v>223.63</c:v>
                      </c:pt>
                      <c:pt idx="19">
                        <c:v>226.38</c:v>
                      </c:pt>
                      <c:pt idx="22">
                        <c:v>225.33</c:v>
                      </c:pt>
                      <c:pt idx="23">
                        <c:v>226.35</c:v>
                      </c:pt>
                      <c:pt idx="24">
                        <c:v>226.32</c:v>
                      </c:pt>
                      <c:pt idx="25">
                        <c:v>226.38</c:v>
                      </c:pt>
                      <c:pt idx="26">
                        <c:v>227.19</c:v>
                      </c:pt>
                      <c:pt idx="27">
                        <c:v>227.17000000000002</c:v>
                      </c:pt>
                      <c:pt idx="28">
                        <c:v>226.83</c:v>
                      </c:pt>
                      <c:pt idx="29">
                        <c:v>227.49</c:v>
                      </c:pt>
                      <c:pt idx="30">
                        <c:v>226.93</c:v>
                      </c:pt>
                      <c:pt idx="31">
                        <c:v>226.64000000000001</c:v>
                      </c:pt>
                      <c:pt idx="32">
                        <c:v>226.36</c:v>
                      </c:pt>
                      <c:pt idx="35">
                        <c:v>225.94</c:v>
                      </c:pt>
                      <c:pt idx="36">
                        <c:v>225.77</c:v>
                      </c:pt>
                      <c:pt idx="37">
                        <c:v>225.94</c:v>
                      </c:pt>
                      <c:pt idx="38">
                        <c:v>226.33</c:v>
                      </c:pt>
                      <c:pt idx="39">
                        <c:v>226.25</c:v>
                      </c:pt>
                      <c:pt idx="40">
                        <c:v>226.74</c:v>
                      </c:pt>
                      <c:pt idx="43">
                        <c:v>225.47</c:v>
                      </c:pt>
                      <c:pt idx="44">
                        <c:v>225.65</c:v>
                      </c:pt>
                      <c:pt idx="45">
                        <c:v>226.22</c:v>
                      </c:pt>
                      <c:pt idx="46">
                        <c:v>225.56</c:v>
                      </c:pt>
                      <c:pt idx="47">
                        <c:v>225.75</c:v>
                      </c:pt>
                      <c:pt idx="48">
                        <c:v>225.49</c:v>
                      </c:pt>
                      <c:pt idx="49">
                        <c:v>225.45000000000002</c:v>
                      </c:pt>
                      <c:pt idx="50">
                        <c:v>226.55</c:v>
                      </c:pt>
                      <c:pt idx="51">
                        <c:v>225.87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3-21C5-4711-98E0-70D3275DB04E}"/>
                  </c:ext>
                </c:extLst>
              </c15:ser>
            </c15:filteredLineSeries>
            <c15:filteredLineSeries>
              <c15:ser>
                <c:idx val="20"/>
                <c:order val="1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'EVROPSKE CENE RAZRED E'!$B$22</c15:sqref>
                        </c15:formulaRef>
                      </c:ext>
                    </c:extLst>
                    <c:strCache>
                      <c:ptCount val="1"/>
                      <c:pt idx="0">
                        <c:v>AVSTRIJA</c:v>
                      </c:pt>
                    </c:strCache>
                  </c:strRef>
                </c:tx>
                <c:spPr>
                  <a:ln w="28575" cap="rnd">
                    <a:solidFill>
                      <a:schemeClr val="accent3">
                        <a:lumMod val="8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>
                        <a:lumMod val="80000"/>
                      </a:schemeClr>
                    </a:solidFill>
                    <a:ln w="9525">
                      <a:solidFill>
                        <a:schemeClr val="accent3">
                          <a:lumMod val="80000"/>
                        </a:schemeClr>
                      </a:solidFill>
                    </a:ln>
                    <a:effectLst/>
                  </c:spPr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'EVROPSKE CENE RAZRED E'!$C$3:$BB$3</c15:sqref>
                        </c15:formulaRef>
                      </c:ext>
                    </c:extLst>
                    <c:numCache>
                      <c:formatCode>General</c:formatCode>
                      <c:ptCount val="52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7</c:v>
                      </c:pt>
                      <c:pt idx="7">
                        <c:v>8</c:v>
                      </c:pt>
                      <c:pt idx="8">
                        <c:v>9</c:v>
                      </c:pt>
                      <c:pt idx="9">
                        <c:v>10</c:v>
                      </c:pt>
                      <c:pt idx="10">
                        <c:v>11</c:v>
                      </c:pt>
                      <c:pt idx="11">
                        <c:v>12</c:v>
                      </c:pt>
                      <c:pt idx="12">
                        <c:v>13</c:v>
                      </c:pt>
                      <c:pt idx="13">
                        <c:v>14</c:v>
                      </c:pt>
                      <c:pt idx="14">
                        <c:v>15</c:v>
                      </c:pt>
                      <c:pt idx="15">
                        <c:v>16</c:v>
                      </c:pt>
                      <c:pt idx="16">
                        <c:v>17</c:v>
                      </c:pt>
                      <c:pt idx="17">
                        <c:v>18</c:v>
                      </c:pt>
                      <c:pt idx="18">
                        <c:v>19</c:v>
                      </c:pt>
                      <c:pt idx="19">
                        <c:v>20</c:v>
                      </c:pt>
                      <c:pt idx="20">
                        <c:v>21</c:v>
                      </c:pt>
                      <c:pt idx="21">
                        <c:v>22</c:v>
                      </c:pt>
                      <c:pt idx="22">
                        <c:v>23</c:v>
                      </c:pt>
                      <c:pt idx="23">
                        <c:v>24</c:v>
                      </c:pt>
                      <c:pt idx="24">
                        <c:v>25</c:v>
                      </c:pt>
                      <c:pt idx="25">
                        <c:v>26</c:v>
                      </c:pt>
                      <c:pt idx="26">
                        <c:v>27</c:v>
                      </c:pt>
                      <c:pt idx="27">
                        <c:v>28</c:v>
                      </c:pt>
                      <c:pt idx="28">
                        <c:v>29</c:v>
                      </c:pt>
                      <c:pt idx="29">
                        <c:v>30</c:v>
                      </c:pt>
                      <c:pt idx="30">
                        <c:v>31</c:v>
                      </c:pt>
                      <c:pt idx="31">
                        <c:v>32</c:v>
                      </c:pt>
                      <c:pt idx="32">
                        <c:v>33</c:v>
                      </c:pt>
                      <c:pt idx="33">
                        <c:v>34</c:v>
                      </c:pt>
                      <c:pt idx="34">
                        <c:v>35</c:v>
                      </c:pt>
                      <c:pt idx="35">
                        <c:v>36</c:v>
                      </c:pt>
                      <c:pt idx="36">
                        <c:v>37</c:v>
                      </c:pt>
                      <c:pt idx="37">
                        <c:v>38</c:v>
                      </c:pt>
                      <c:pt idx="38">
                        <c:v>39</c:v>
                      </c:pt>
                      <c:pt idx="39">
                        <c:v>40</c:v>
                      </c:pt>
                      <c:pt idx="40">
                        <c:v>41</c:v>
                      </c:pt>
                      <c:pt idx="41">
                        <c:v>42</c:v>
                      </c:pt>
                      <c:pt idx="42">
                        <c:v>43</c:v>
                      </c:pt>
                      <c:pt idx="43">
                        <c:v>44</c:v>
                      </c:pt>
                      <c:pt idx="44">
                        <c:v>45</c:v>
                      </c:pt>
                      <c:pt idx="45">
                        <c:v>46</c:v>
                      </c:pt>
                      <c:pt idx="46">
                        <c:v>47</c:v>
                      </c:pt>
                      <c:pt idx="47">
                        <c:v>48</c:v>
                      </c:pt>
                      <c:pt idx="48">
                        <c:v>49</c:v>
                      </c:pt>
                      <c:pt idx="49">
                        <c:v>50</c:v>
                      </c:pt>
                      <c:pt idx="50">
                        <c:v>51</c:v>
                      </c:pt>
                      <c:pt idx="51">
                        <c:v>52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'EVROPSKE CENE RAZRED E'!$C$22:$BB$22</c15:sqref>
                        </c15:formulaRef>
                      </c:ext>
                    </c:extLst>
                    <c:numCache>
                      <c:formatCode>0.00</c:formatCode>
                      <c:ptCount val="52"/>
                      <c:pt idx="0">
                        <c:v>216.51</c:v>
                      </c:pt>
                      <c:pt idx="1">
                        <c:v>217.73000000000002</c:v>
                      </c:pt>
                      <c:pt idx="2">
                        <c:v>216.29</c:v>
                      </c:pt>
                      <c:pt idx="3">
                        <c:v>218.28</c:v>
                      </c:pt>
                      <c:pt idx="4">
                        <c:v>218.87</c:v>
                      </c:pt>
                      <c:pt idx="5">
                        <c:v>225.87</c:v>
                      </c:pt>
                      <c:pt idx="6">
                        <c:v>235.47</c:v>
                      </c:pt>
                      <c:pt idx="7">
                        <c:v>242.43</c:v>
                      </c:pt>
                      <c:pt idx="8">
                        <c:v>243.22</c:v>
                      </c:pt>
                      <c:pt idx="9">
                        <c:v>242.84</c:v>
                      </c:pt>
                      <c:pt idx="10">
                        <c:v>242.15</c:v>
                      </c:pt>
                      <c:pt idx="11">
                        <c:v>243.5</c:v>
                      </c:pt>
                      <c:pt idx="12">
                        <c:v>247.52</c:v>
                      </c:pt>
                      <c:pt idx="13">
                        <c:v>247.47</c:v>
                      </c:pt>
                      <c:pt idx="14">
                        <c:v>248.36</c:v>
                      </c:pt>
                      <c:pt idx="15">
                        <c:v>248.66</c:v>
                      </c:pt>
                      <c:pt idx="16">
                        <c:v>247.44</c:v>
                      </c:pt>
                      <c:pt idx="17">
                        <c:v>245.22</c:v>
                      </c:pt>
                      <c:pt idx="18">
                        <c:v>247.81</c:v>
                      </c:pt>
                      <c:pt idx="19">
                        <c:v>248.32</c:v>
                      </c:pt>
                      <c:pt idx="20">
                        <c:v>249.58</c:v>
                      </c:pt>
                      <c:pt idx="21">
                        <c:v>253.59</c:v>
                      </c:pt>
                      <c:pt idx="22">
                        <c:v>254.04</c:v>
                      </c:pt>
                      <c:pt idx="23">
                        <c:v>256.91000000000003</c:v>
                      </c:pt>
                      <c:pt idx="24">
                        <c:v>257.09000000000003</c:v>
                      </c:pt>
                      <c:pt idx="25">
                        <c:v>259.13</c:v>
                      </c:pt>
                      <c:pt idx="26">
                        <c:v>264.67</c:v>
                      </c:pt>
                      <c:pt idx="27">
                        <c:v>263.64999999999998</c:v>
                      </c:pt>
                      <c:pt idx="28">
                        <c:v>264.06</c:v>
                      </c:pt>
                      <c:pt idx="29">
                        <c:v>264.32</c:v>
                      </c:pt>
                      <c:pt idx="30">
                        <c:v>260.75</c:v>
                      </c:pt>
                      <c:pt idx="31">
                        <c:v>254.66</c:v>
                      </c:pt>
                      <c:pt idx="32">
                        <c:v>251.85</c:v>
                      </c:pt>
                      <c:pt idx="33">
                        <c:v>245.58</c:v>
                      </c:pt>
                      <c:pt idx="34">
                        <c:v>247.07</c:v>
                      </c:pt>
                      <c:pt idx="35">
                        <c:v>244.65</c:v>
                      </c:pt>
                      <c:pt idx="36">
                        <c:v>245.20000000000002</c:v>
                      </c:pt>
                      <c:pt idx="37">
                        <c:v>244.8</c:v>
                      </c:pt>
                      <c:pt idx="38">
                        <c:v>242.21</c:v>
                      </c:pt>
                      <c:pt idx="39">
                        <c:v>241.72</c:v>
                      </c:pt>
                      <c:pt idx="40">
                        <c:v>236.56</c:v>
                      </c:pt>
                      <c:pt idx="41">
                        <c:v>229.85</c:v>
                      </c:pt>
                      <c:pt idx="42">
                        <c:v>227.62</c:v>
                      </c:pt>
                      <c:pt idx="43">
                        <c:v>226.64000000000001</c:v>
                      </c:pt>
                      <c:pt idx="44">
                        <c:v>226.3</c:v>
                      </c:pt>
                      <c:pt idx="45">
                        <c:v>222.66</c:v>
                      </c:pt>
                      <c:pt idx="46">
                        <c:v>226.16</c:v>
                      </c:pt>
                      <c:pt idx="47">
                        <c:v>226.42000000000002</c:v>
                      </c:pt>
                      <c:pt idx="48">
                        <c:v>227.92000000000002</c:v>
                      </c:pt>
                      <c:pt idx="49">
                        <c:v>225.02</c:v>
                      </c:pt>
                      <c:pt idx="50">
                        <c:v>227.27</c:v>
                      </c:pt>
                      <c:pt idx="51">
                        <c:v>225.20000000000002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5-21C5-4711-98E0-70D3275DB04E}"/>
                  </c:ext>
                </c:extLst>
              </c15:ser>
            </c15:filteredLineSeries>
            <c15:filteredLineSeries>
              <c15:ser>
                <c:idx val="21"/>
                <c:order val="1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'EVROPSKE CENE RAZRED E'!$B$23</c15:sqref>
                        </c15:formulaRef>
                      </c:ext>
                    </c:extLst>
                    <c:strCache>
                      <c:ptCount val="1"/>
                      <c:pt idx="0">
                        <c:v>POLJSKA</c:v>
                      </c:pt>
                    </c:strCache>
                  </c:strRef>
                </c:tx>
                <c:spPr>
                  <a:ln w="28575" cap="rnd">
                    <a:solidFill>
                      <a:srgbClr val="FFC000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>
                        <a:lumMod val="80000"/>
                      </a:schemeClr>
                    </a:solidFill>
                    <a:ln w="9525">
                      <a:solidFill>
                        <a:schemeClr val="accent4">
                          <a:lumMod val="80000"/>
                        </a:schemeClr>
                      </a:solidFill>
                    </a:ln>
                    <a:effectLst/>
                  </c:spPr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'EVROPSKE CENE RAZRED E'!$C$3:$BB$3</c15:sqref>
                        </c15:formulaRef>
                      </c:ext>
                    </c:extLst>
                    <c:numCache>
                      <c:formatCode>General</c:formatCode>
                      <c:ptCount val="52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7</c:v>
                      </c:pt>
                      <c:pt idx="7">
                        <c:v>8</c:v>
                      </c:pt>
                      <c:pt idx="8">
                        <c:v>9</c:v>
                      </c:pt>
                      <c:pt idx="9">
                        <c:v>10</c:v>
                      </c:pt>
                      <c:pt idx="10">
                        <c:v>11</c:v>
                      </c:pt>
                      <c:pt idx="11">
                        <c:v>12</c:v>
                      </c:pt>
                      <c:pt idx="12">
                        <c:v>13</c:v>
                      </c:pt>
                      <c:pt idx="13">
                        <c:v>14</c:v>
                      </c:pt>
                      <c:pt idx="14">
                        <c:v>15</c:v>
                      </c:pt>
                      <c:pt idx="15">
                        <c:v>16</c:v>
                      </c:pt>
                      <c:pt idx="16">
                        <c:v>17</c:v>
                      </c:pt>
                      <c:pt idx="17">
                        <c:v>18</c:v>
                      </c:pt>
                      <c:pt idx="18">
                        <c:v>19</c:v>
                      </c:pt>
                      <c:pt idx="19">
                        <c:v>20</c:v>
                      </c:pt>
                      <c:pt idx="20">
                        <c:v>21</c:v>
                      </c:pt>
                      <c:pt idx="21">
                        <c:v>22</c:v>
                      </c:pt>
                      <c:pt idx="22">
                        <c:v>23</c:v>
                      </c:pt>
                      <c:pt idx="23">
                        <c:v>24</c:v>
                      </c:pt>
                      <c:pt idx="24">
                        <c:v>25</c:v>
                      </c:pt>
                      <c:pt idx="25">
                        <c:v>26</c:v>
                      </c:pt>
                      <c:pt idx="26">
                        <c:v>27</c:v>
                      </c:pt>
                      <c:pt idx="27">
                        <c:v>28</c:v>
                      </c:pt>
                      <c:pt idx="28">
                        <c:v>29</c:v>
                      </c:pt>
                      <c:pt idx="29">
                        <c:v>30</c:v>
                      </c:pt>
                      <c:pt idx="30">
                        <c:v>31</c:v>
                      </c:pt>
                      <c:pt idx="31">
                        <c:v>32</c:v>
                      </c:pt>
                      <c:pt idx="32">
                        <c:v>33</c:v>
                      </c:pt>
                      <c:pt idx="33">
                        <c:v>34</c:v>
                      </c:pt>
                      <c:pt idx="34">
                        <c:v>35</c:v>
                      </c:pt>
                      <c:pt idx="35">
                        <c:v>36</c:v>
                      </c:pt>
                      <c:pt idx="36">
                        <c:v>37</c:v>
                      </c:pt>
                      <c:pt idx="37">
                        <c:v>38</c:v>
                      </c:pt>
                      <c:pt idx="38">
                        <c:v>39</c:v>
                      </c:pt>
                      <c:pt idx="39">
                        <c:v>40</c:v>
                      </c:pt>
                      <c:pt idx="40">
                        <c:v>41</c:v>
                      </c:pt>
                      <c:pt idx="41">
                        <c:v>42</c:v>
                      </c:pt>
                      <c:pt idx="42">
                        <c:v>43</c:v>
                      </c:pt>
                      <c:pt idx="43">
                        <c:v>44</c:v>
                      </c:pt>
                      <c:pt idx="44">
                        <c:v>45</c:v>
                      </c:pt>
                      <c:pt idx="45">
                        <c:v>46</c:v>
                      </c:pt>
                      <c:pt idx="46">
                        <c:v>47</c:v>
                      </c:pt>
                      <c:pt idx="47">
                        <c:v>48</c:v>
                      </c:pt>
                      <c:pt idx="48">
                        <c:v>49</c:v>
                      </c:pt>
                      <c:pt idx="49">
                        <c:v>50</c:v>
                      </c:pt>
                      <c:pt idx="50">
                        <c:v>51</c:v>
                      </c:pt>
                      <c:pt idx="51">
                        <c:v>52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'EVROPSKE CENE RAZRED E'!$C$23:$BB$23</c15:sqref>
                        </c15:formulaRef>
                      </c:ext>
                    </c:extLst>
                    <c:numCache>
                      <c:formatCode>0.00</c:formatCode>
                      <c:ptCount val="52"/>
                      <c:pt idx="0">
                        <c:v>210.38640000000001</c:v>
                      </c:pt>
                      <c:pt idx="1">
                        <c:v>206.30280000000002</c:v>
                      </c:pt>
                      <c:pt idx="2">
                        <c:v>203.6705</c:v>
                      </c:pt>
                      <c:pt idx="3">
                        <c:v>199.38160000000002</c:v>
                      </c:pt>
                      <c:pt idx="4">
                        <c:v>206.03570000000002</c:v>
                      </c:pt>
                      <c:pt idx="5">
                        <c:v>218.9837</c:v>
                      </c:pt>
                      <c:pt idx="6">
                        <c:v>227.40540000000001</c:v>
                      </c:pt>
                      <c:pt idx="7">
                        <c:v>230.78410000000002</c:v>
                      </c:pt>
                      <c:pt idx="8">
                        <c:v>229.9051</c:v>
                      </c:pt>
                      <c:pt idx="9">
                        <c:v>229.62470000000002</c:v>
                      </c:pt>
                      <c:pt idx="10">
                        <c:v>232.64260000000002</c:v>
                      </c:pt>
                      <c:pt idx="11">
                        <c:v>237.60340000000002</c:v>
                      </c:pt>
                      <c:pt idx="12">
                        <c:v>241.70680000000002</c:v>
                      </c:pt>
                      <c:pt idx="13">
                        <c:v>241.39630000000002</c:v>
                      </c:pt>
                      <c:pt idx="14">
                        <c:v>246.34970000000001</c:v>
                      </c:pt>
                      <c:pt idx="15">
                        <c:v>255.93400000000003</c:v>
                      </c:pt>
                      <c:pt idx="16">
                        <c:v>260.18270000000001</c:v>
                      </c:pt>
                      <c:pt idx="17">
                        <c:v>254.94040000000001</c:v>
                      </c:pt>
                      <c:pt idx="18">
                        <c:v>250.79050000000001</c:v>
                      </c:pt>
                      <c:pt idx="19">
                        <c:v>250.77010000000001</c:v>
                      </c:pt>
                      <c:pt idx="20">
                        <c:v>252.20450000000002</c:v>
                      </c:pt>
                      <c:pt idx="21">
                        <c:v>256.0403</c:v>
                      </c:pt>
                      <c:pt idx="22">
                        <c:v>262.54640000000001</c:v>
                      </c:pt>
                      <c:pt idx="23">
                        <c:v>267.97649999999999</c:v>
                      </c:pt>
                      <c:pt idx="24">
                        <c:v>271.16669999999999</c:v>
                      </c:pt>
                      <c:pt idx="25">
                        <c:v>272.92990000000003</c:v>
                      </c:pt>
                      <c:pt idx="26">
                        <c:v>273.79149999999998</c:v>
                      </c:pt>
                      <c:pt idx="27">
                        <c:v>267.46590000000003</c:v>
                      </c:pt>
                      <c:pt idx="28">
                        <c:v>258.6902</c:v>
                      </c:pt>
                      <c:pt idx="29">
                        <c:v>259.95089999999999</c:v>
                      </c:pt>
                      <c:pt idx="30">
                        <c:v>257.14089999999999</c:v>
                      </c:pt>
                      <c:pt idx="31">
                        <c:v>244.6986</c:v>
                      </c:pt>
                      <c:pt idx="32">
                        <c:v>236.2861</c:v>
                      </c:pt>
                      <c:pt idx="33">
                        <c:v>228.58610000000002</c:v>
                      </c:pt>
                      <c:pt idx="34">
                        <c:v>228.3015</c:v>
                      </c:pt>
                      <c:pt idx="35">
                        <c:v>227.08770000000001</c:v>
                      </c:pt>
                      <c:pt idx="36">
                        <c:v>227.80620000000002</c:v>
                      </c:pt>
                      <c:pt idx="37">
                        <c:v>231.67140000000001</c:v>
                      </c:pt>
                      <c:pt idx="38">
                        <c:v>232.24780000000001</c:v>
                      </c:pt>
                      <c:pt idx="39">
                        <c:v>230.95570000000001</c:v>
                      </c:pt>
                      <c:pt idx="40">
                        <c:v>227.89370000000002</c:v>
                      </c:pt>
                      <c:pt idx="41">
                        <c:v>221.60810000000001</c:v>
                      </c:pt>
                      <c:pt idx="42">
                        <c:v>219.226</c:v>
                      </c:pt>
                      <c:pt idx="43">
                        <c:v>219.68520000000001</c:v>
                      </c:pt>
                      <c:pt idx="44">
                        <c:v>221.88240000000002</c:v>
                      </c:pt>
                      <c:pt idx="45">
                        <c:v>226.8305</c:v>
                      </c:pt>
                      <c:pt idx="46">
                        <c:v>228.8185</c:v>
                      </c:pt>
                      <c:pt idx="47">
                        <c:v>229.63410000000002</c:v>
                      </c:pt>
                      <c:pt idx="48">
                        <c:v>228.2037</c:v>
                      </c:pt>
                      <c:pt idx="49">
                        <c:v>216.74350000000001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6-21C5-4711-98E0-70D3275DB04E}"/>
                  </c:ext>
                </c:extLst>
              </c15:ser>
            </c15:filteredLineSeries>
            <c15:filteredLineSeries>
              <c15:ser>
                <c:idx val="22"/>
                <c:order val="2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'EVROPSKE CENE RAZRED E'!$B$24</c15:sqref>
                        </c15:formulaRef>
                      </c:ext>
                    </c:extLst>
                    <c:strCache>
                      <c:ptCount val="1"/>
                      <c:pt idx="0">
                        <c:v>PORTUGALSKA</c:v>
                      </c:pt>
                    </c:strCache>
                  </c:strRef>
                </c:tx>
                <c:spPr>
                  <a:ln w="28575" cap="rnd">
                    <a:solidFill>
                      <a:schemeClr val="accent5">
                        <a:lumMod val="8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>
                        <a:lumMod val="80000"/>
                      </a:schemeClr>
                    </a:solidFill>
                    <a:ln w="9525">
                      <a:solidFill>
                        <a:schemeClr val="accent5">
                          <a:lumMod val="80000"/>
                        </a:schemeClr>
                      </a:solidFill>
                    </a:ln>
                    <a:effectLst/>
                  </c:spPr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'EVROPSKE CENE RAZRED E'!$C$3:$BB$3</c15:sqref>
                        </c15:formulaRef>
                      </c:ext>
                    </c:extLst>
                    <c:numCache>
                      <c:formatCode>General</c:formatCode>
                      <c:ptCount val="52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7</c:v>
                      </c:pt>
                      <c:pt idx="7">
                        <c:v>8</c:v>
                      </c:pt>
                      <c:pt idx="8">
                        <c:v>9</c:v>
                      </c:pt>
                      <c:pt idx="9">
                        <c:v>10</c:v>
                      </c:pt>
                      <c:pt idx="10">
                        <c:v>11</c:v>
                      </c:pt>
                      <c:pt idx="11">
                        <c:v>12</c:v>
                      </c:pt>
                      <c:pt idx="12">
                        <c:v>13</c:v>
                      </c:pt>
                      <c:pt idx="13">
                        <c:v>14</c:v>
                      </c:pt>
                      <c:pt idx="14">
                        <c:v>15</c:v>
                      </c:pt>
                      <c:pt idx="15">
                        <c:v>16</c:v>
                      </c:pt>
                      <c:pt idx="16">
                        <c:v>17</c:v>
                      </c:pt>
                      <c:pt idx="17">
                        <c:v>18</c:v>
                      </c:pt>
                      <c:pt idx="18">
                        <c:v>19</c:v>
                      </c:pt>
                      <c:pt idx="19">
                        <c:v>20</c:v>
                      </c:pt>
                      <c:pt idx="20">
                        <c:v>21</c:v>
                      </c:pt>
                      <c:pt idx="21">
                        <c:v>22</c:v>
                      </c:pt>
                      <c:pt idx="22">
                        <c:v>23</c:v>
                      </c:pt>
                      <c:pt idx="23">
                        <c:v>24</c:v>
                      </c:pt>
                      <c:pt idx="24">
                        <c:v>25</c:v>
                      </c:pt>
                      <c:pt idx="25">
                        <c:v>26</c:v>
                      </c:pt>
                      <c:pt idx="26">
                        <c:v>27</c:v>
                      </c:pt>
                      <c:pt idx="27">
                        <c:v>28</c:v>
                      </c:pt>
                      <c:pt idx="28">
                        <c:v>29</c:v>
                      </c:pt>
                      <c:pt idx="29">
                        <c:v>30</c:v>
                      </c:pt>
                      <c:pt idx="30">
                        <c:v>31</c:v>
                      </c:pt>
                      <c:pt idx="31">
                        <c:v>32</c:v>
                      </c:pt>
                      <c:pt idx="32">
                        <c:v>33</c:v>
                      </c:pt>
                      <c:pt idx="33">
                        <c:v>34</c:v>
                      </c:pt>
                      <c:pt idx="34">
                        <c:v>35</c:v>
                      </c:pt>
                      <c:pt idx="35">
                        <c:v>36</c:v>
                      </c:pt>
                      <c:pt idx="36">
                        <c:v>37</c:v>
                      </c:pt>
                      <c:pt idx="37">
                        <c:v>38</c:v>
                      </c:pt>
                      <c:pt idx="38">
                        <c:v>39</c:v>
                      </c:pt>
                      <c:pt idx="39">
                        <c:v>40</c:v>
                      </c:pt>
                      <c:pt idx="40">
                        <c:v>41</c:v>
                      </c:pt>
                      <c:pt idx="41">
                        <c:v>42</c:v>
                      </c:pt>
                      <c:pt idx="42">
                        <c:v>43</c:v>
                      </c:pt>
                      <c:pt idx="43">
                        <c:v>44</c:v>
                      </c:pt>
                      <c:pt idx="44">
                        <c:v>45</c:v>
                      </c:pt>
                      <c:pt idx="45">
                        <c:v>46</c:v>
                      </c:pt>
                      <c:pt idx="46">
                        <c:v>47</c:v>
                      </c:pt>
                      <c:pt idx="47">
                        <c:v>48</c:v>
                      </c:pt>
                      <c:pt idx="48">
                        <c:v>49</c:v>
                      </c:pt>
                      <c:pt idx="49">
                        <c:v>50</c:v>
                      </c:pt>
                      <c:pt idx="50">
                        <c:v>51</c:v>
                      </c:pt>
                      <c:pt idx="51">
                        <c:v>52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'EVROPSKE CENE RAZRED E'!$C$24:$BB$24</c15:sqref>
                        </c15:formulaRef>
                      </c:ext>
                    </c:extLst>
                    <c:numCache>
                      <c:formatCode>0.00</c:formatCode>
                      <c:ptCount val="52"/>
                      <c:pt idx="0">
                        <c:v>218.28</c:v>
                      </c:pt>
                      <c:pt idx="1">
                        <c:v>218.22</c:v>
                      </c:pt>
                      <c:pt idx="2">
                        <c:v>220.62</c:v>
                      </c:pt>
                      <c:pt idx="3">
                        <c:v>222.98000000000002</c:v>
                      </c:pt>
                      <c:pt idx="4">
                        <c:v>226.43</c:v>
                      </c:pt>
                      <c:pt idx="5">
                        <c:v>230.43</c:v>
                      </c:pt>
                      <c:pt idx="6">
                        <c:v>237.43</c:v>
                      </c:pt>
                      <c:pt idx="7">
                        <c:v>244</c:v>
                      </c:pt>
                      <c:pt idx="8">
                        <c:v>250.06</c:v>
                      </c:pt>
                      <c:pt idx="9">
                        <c:v>255.51000000000002</c:v>
                      </c:pt>
                      <c:pt idx="10">
                        <c:v>260.51</c:v>
                      </c:pt>
                      <c:pt idx="11">
                        <c:v>263.95999999999998</c:v>
                      </c:pt>
                      <c:pt idx="12">
                        <c:v>266.53000000000003</c:v>
                      </c:pt>
                      <c:pt idx="13">
                        <c:v>267.36</c:v>
                      </c:pt>
                      <c:pt idx="14">
                        <c:v>267.36</c:v>
                      </c:pt>
                      <c:pt idx="15">
                        <c:v>267.36</c:v>
                      </c:pt>
                      <c:pt idx="16">
                        <c:v>267.36</c:v>
                      </c:pt>
                      <c:pt idx="17">
                        <c:v>267.36</c:v>
                      </c:pt>
                      <c:pt idx="18">
                        <c:v>267.36</c:v>
                      </c:pt>
                      <c:pt idx="19">
                        <c:v>267.36</c:v>
                      </c:pt>
                      <c:pt idx="20">
                        <c:v>267.36</c:v>
                      </c:pt>
                      <c:pt idx="21">
                        <c:v>267.36</c:v>
                      </c:pt>
                      <c:pt idx="22">
                        <c:v>267.36</c:v>
                      </c:pt>
                      <c:pt idx="23">
                        <c:v>267.36</c:v>
                      </c:pt>
                      <c:pt idx="24">
                        <c:v>267.36</c:v>
                      </c:pt>
                      <c:pt idx="25">
                        <c:v>267.36</c:v>
                      </c:pt>
                      <c:pt idx="26">
                        <c:v>267.36</c:v>
                      </c:pt>
                      <c:pt idx="27">
                        <c:v>267.48</c:v>
                      </c:pt>
                      <c:pt idx="28">
                        <c:v>267.48</c:v>
                      </c:pt>
                      <c:pt idx="29">
                        <c:v>267.48</c:v>
                      </c:pt>
                      <c:pt idx="30">
                        <c:v>267.48</c:v>
                      </c:pt>
                      <c:pt idx="31">
                        <c:v>265.87</c:v>
                      </c:pt>
                      <c:pt idx="32">
                        <c:v>263.64999999999998</c:v>
                      </c:pt>
                      <c:pt idx="33">
                        <c:v>259.87</c:v>
                      </c:pt>
                      <c:pt idx="34">
                        <c:v>256.26</c:v>
                      </c:pt>
                      <c:pt idx="35">
                        <c:v>253.26000000000002</c:v>
                      </c:pt>
                      <c:pt idx="36">
                        <c:v>250.26000000000002</c:v>
                      </c:pt>
                      <c:pt idx="37">
                        <c:v>247.02</c:v>
                      </c:pt>
                      <c:pt idx="38">
                        <c:v>242.96</c:v>
                      </c:pt>
                      <c:pt idx="39">
                        <c:v>239.9</c:v>
                      </c:pt>
                      <c:pt idx="40">
                        <c:v>235.9</c:v>
                      </c:pt>
                      <c:pt idx="41">
                        <c:v>231.28</c:v>
                      </c:pt>
                      <c:pt idx="42">
                        <c:v>227.67000000000002</c:v>
                      </c:pt>
                      <c:pt idx="43">
                        <c:v>223.67000000000002</c:v>
                      </c:pt>
                      <c:pt idx="44">
                        <c:v>220.73000000000002</c:v>
                      </c:pt>
                      <c:pt idx="45">
                        <c:v>218.35</c:v>
                      </c:pt>
                      <c:pt idx="46">
                        <c:v>218.35</c:v>
                      </c:pt>
                      <c:pt idx="47">
                        <c:v>218.35</c:v>
                      </c:pt>
                      <c:pt idx="48">
                        <c:v>218.35</c:v>
                      </c:pt>
                      <c:pt idx="49">
                        <c:v>218.35</c:v>
                      </c:pt>
                      <c:pt idx="50">
                        <c:v>217.96</c:v>
                      </c:pt>
                      <c:pt idx="51">
                        <c:v>217.96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7-21C5-4711-98E0-70D3275DB04E}"/>
                  </c:ext>
                </c:extLst>
              </c15:ser>
            </c15:filteredLineSeries>
            <c15:filteredLineSeries>
              <c15:ser>
                <c:idx val="24"/>
                <c:order val="2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'EVROPSKE CENE RAZRED E'!$B$26</c15:sqref>
                        </c15:formulaRef>
                      </c:ext>
                    </c:extLst>
                    <c:strCache>
                      <c:ptCount val="1"/>
                      <c:pt idx="0">
                        <c:v>SLOVENIJA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60000"/>
                        <a:lumOff val="4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>
                        <a:lumMod val="60000"/>
                        <a:lumOff val="40000"/>
                      </a:schemeClr>
                    </a:solidFill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'EVROPSKE CENE RAZRED E'!$C$3:$BB$3</c15:sqref>
                        </c15:formulaRef>
                      </c:ext>
                    </c:extLst>
                    <c:numCache>
                      <c:formatCode>General</c:formatCode>
                      <c:ptCount val="52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7</c:v>
                      </c:pt>
                      <c:pt idx="7">
                        <c:v>8</c:v>
                      </c:pt>
                      <c:pt idx="8">
                        <c:v>9</c:v>
                      </c:pt>
                      <c:pt idx="9">
                        <c:v>10</c:v>
                      </c:pt>
                      <c:pt idx="10">
                        <c:v>11</c:v>
                      </c:pt>
                      <c:pt idx="11">
                        <c:v>12</c:v>
                      </c:pt>
                      <c:pt idx="12">
                        <c:v>13</c:v>
                      </c:pt>
                      <c:pt idx="13">
                        <c:v>14</c:v>
                      </c:pt>
                      <c:pt idx="14">
                        <c:v>15</c:v>
                      </c:pt>
                      <c:pt idx="15">
                        <c:v>16</c:v>
                      </c:pt>
                      <c:pt idx="16">
                        <c:v>17</c:v>
                      </c:pt>
                      <c:pt idx="17">
                        <c:v>18</c:v>
                      </c:pt>
                      <c:pt idx="18">
                        <c:v>19</c:v>
                      </c:pt>
                      <c:pt idx="19">
                        <c:v>20</c:v>
                      </c:pt>
                      <c:pt idx="20">
                        <c:v>21</c:v>
                      </c:pt>
                      <c:pt idx="21">
                        <c:v>22</c:v>
                      </c:pt>
                      <c:pt idx="22">
                        <c:v>23</c:v>
                      </c:pt>
                      <c:pt idx="23">
                        <c:v>24</c:v>
                      </c:pt>
                      <c:pt idx="24">
                        <c:v>25</c:v>
                      </c:pt>
                      <c:pt idx="25">
                        <c:v>26</c:v>
                      </c:pt>
                      <c:pt idx="26">
                        <c:v>27</c:v>
                      </c:pt>
                      <c:pt idx="27">
                        <c:v>28</c:v>
                      </c:pt>
                      <c:pt idx="28">
                        <c:v>29</c:v>
                      </c:pt>
                      <c:pt idx="29">
                        <c:v>30</c:v>
                      </c:pt>
                      <c:pt idx="30">
                        <c:v>31</c:v>
                      </c:pt>
                      <c:pt idx="31">
                        <c:v>32</c:v>
                      </c:pt>
                      <c:pt idx="32">
                        <c:v>33</c:v>
                      </c:pt>
                      <c:pt idx="33">
                        <c:v>34</c:v>
                      </c:pt>
                      <c:pt idx="34">
                        <c:v>35</c:v>
                      </c:pt>
                      <c:pt idx="35">
                        <c:v>36</c:v>
                      </c:pt>
                      <c:pt idx="36">
                        <c:v>37</c:v>
                      </c:pt>
                      <c:pt idx="37">
                        <c:v>38</c:v>
                      </c:pt>
                      <c:pt idx="38">
                        <c:v>39</c:v>
                      </c:pt>
                      <c:pt idx="39">
                        <c:v>40</c:v>
                      </c:pt>
                      <c:pt idx="40">
                        <c:v>41</c:v>
                      </c:pt>
                      <c:pt idx="41">
                        <c:v>42</c:v>
                      </c:pt>
                      <c:pt idx="42">
                        <c:v>43</c:v>
                      </c:pt>
                      <c:pt idx="43">
                        <c:v>44</c:v>
                      </c:pt>
                      <c:pt idx="44">
                        <c:v>45</c:v>
                      </c:pt>
                      <c:pt idx="45">
                        <c:v>46</c:v>
                      </c:pt>
                      <c:pt idx="46">
                        <c:v>47</c:v>
                      </c:pt>
                      <c:pt idx="47">
                        <c:v>48</c:v>
                      </c:pt>
                      <c:pt idx="48">
                        <c:v>49</c:v>
                      </c:pt>
                      <c:pt idx="49">
                        <c:v>50</c:v>
                      </c:pt>
                      <c:pt idx="50">
                        <c:v>51</c:v>
                      </c:pt>
                      <c:pt idx="51">
                        <c:v>52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'EVROPSKE CENE RAZRED E'!$C$26:$BB$26</c15:sqref>
                        </c15:formulaRef>
                      </c:ext>
                    </c:extLst>
                    <c:numCache>
                      <c:formatCode>0.00</c:formatCode>
                      <c:ptCount val="52"/>
                      <c:pt idx="0">
                        <c:v>216.59</c:v>
                      </c:pt>
                      <c:pt idx="1">
                        <c:v>216.6</c:v>
                      </c:pt>
                      <c:pt idx="2">
                        <c:v>215.66</c:v>
                      </c:pt>
                      <c:pt idx="3">
                        <c:v>214.69</c:v>
                      </c:pt>
                      <c:pt idx="4">
                        <c:v>214.48000000000002</c:v>
                      </c:pt>
                      <c:pt idx="5">
                        <c:v>222.96</c:v>
                      </c:pt>
                      <c:pt idx="6">
                        <c:v>232.85</c:v>
                      </c:pt>
                      <c:pt idx="7">
                        <c:v>238.98000000000002</c:v>
                      </c:pt>
                      <c:pt idx="8">
                        <c:v>239.70000000000002</c:v>
                      </c:pt>
                      <c:pt idx="9">
                        <c:v>239.01</c:v>
                      </c:pt>
                      <c:pt idx="10">
                        <c:v>237.87</c:v>
                      </c:pt>
                      <c:pt idx="11">
                        <c:v>238.45000000000002</c:v>
                      </c:pt>
                      <c:pt idx="12">
                        <c:v>244.72</c:v>
                      </c:pt>
                      <c:pt idx="13">
                        <c:v>240.44</c:v>
                      </c:pt>
                      <c:pt idx="14">
                        <c:v>244.6</c:v>
                      </c:pt>
                      <c:pt idx="15">
                        <c:v>242.05</c:v>
                      </c:pt>
                      <c:pt idx="16">
                        <c:v>239.79</c:v>
                      </c:pt>
                      <c:pt idx="17">
                        <c:v>241.33</c:v>
                      </c:pt>
                      <c:pt idx="18">
                        <c:v>241.12</c:v>
                      </c:pt>
                      <c:pt idx="19">
                        <c:v>243.64000000000001</c:v>
                      </c:pt>
                      <c:pt idx="20">
                        <c:v>244.62</c:v>
                      </c:pt>
                      <c:pt idx="21">
                        <c:v>246.28</c:v>
                      </c:pt>
                      <c:pt idx="22">
                        <c:v>248.85</c:v>
                      </c:pt>
                      <c:pt idx="23">
                        <c:v>252.25</c:v>
                      </c:pt>
                      <c:pt idx="24">
                        <c:v>254.62</c:v>
                      </c:pt>
                      <c:pt idx="25">
                        <c:v>255.13</c:v>
                      </c:pt>
                      <c:pt idx="26">
                        <c:v>260.99</c:v>
                      </c:pt>
                      <c:pt idx="27">
                        <c:v>263.97000000000003</c:v>
                      </c:pt>
                      <c:pt idx="28">
                        <c:v>263.01</c:v>
                      </c:pt>
                      <c:pt idx="29">
                        <c:v>263.18</c:v>
                      </c:pt>
                      <c:pt idx="30">
                        <c:v>262.54000000000002</c:v>
                      </c:pt>
                      <c:pt idx="31">
                        <c:v>252.38</c:v>
                      </c:pt>
                      <c:pt idx="32">
                        <c:v>251.98000000000002</c:v>
                      </c:pt>
                      <c:pt idx="33">
                        <c:v>244.78</c:v>
                      </c:pt>
                      <c:pt idx="34">
                        <c:v>244.66</c:v>
                      </c:pt>
                      <c:pt idx="35">
                        <c:v>246.92000000000002</c:v>
                      </c:pt>
                      <c:pt idx="36">
                        <c:v>247.22</c:v>
                      </c:pt>
                      <c:pt idx="37">
                        <c:v>246.66</c:v>
                      </c:pt>
                      <c:pt idx="38">
                        <c:v>241.36</c:v>
                      </c:pt>
                      <c:pt idx="39">
                        <c:v>240.34</c:v>
                      </c:pt>
                      <c:pt idx="40">
                        <c:v>238.54</c:v>
                      </c:pt>
                      <c:pt idx="41">
                        <c:v>229.14000000000001</c:v>
                      </c:pt>
                      <c:pt idx="42">
                        <c:v>225.6</c:v>
                      </c:pt>
                      <c:pt idx="43">
                        <c:v>226.51</c:v>
                      </c:pt>
                      <c:pt idx="44">
                        <c:v>225.83</c:v>
                      </c:pt>
                      <c:pt idx="45">
                        <c:v>224.44</c:v>
                      </c:pt>
                      <c:pt idx="46">
                        <c:v>224.32</c:v>
                      </c:pt>
                      <c:pt idx="47">
                        <c:v>224.88</c:v>
                      </c:pt>
                      <c:pt idx="48">
                        <c:v>224.1</c:v>
                      </c:pt>
                      <c:pt idx="49">
                        <c:v>225.58</c:v>
                      </c:pt>
                      <c:pt idx="50">
                        <c:v>224.07</c:v>
                      </c:pt>
                      <c:pt idx="51">
                        <c:v>226.29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9-21C5-4711-98E0-70D3275DB04E}"/>
                  </c:ext>
                </c:extLst>
              </c15:ser>
            </c15:filteredLineSeries>
            <c15:filteredLineSeries>
              <c15:ser>
                <c:idx val="25"/>
                <c:order val="2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'EVROPSKE CENE RAZRED E'!$B$27</c15:sqref>
                        </c15:formulaRef>
                      </c:ext>
                    </c:extLst>
                    <c:strCache>
                      <c:ptCount val="1"/>
                      <c:pt idx="0">
                        <c:v>SLOVAŠKA</c:v>
                      </c:pt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60000"/>
                        <a:lumOff val="4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>
                        <a:lumMod val="60000"/>
                        <a:lumOff val="40000"/>
                      </a:schemeClr>
                    </a:solidFill>
                    <a:ln w="9525">
                      <a:solidFill>
                        <a:schemeClr val="accent2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'EVROPSKE CENE RAZRED E'!$C$3:$BB$3</c15:sqref>
                        </c15:formulaRef>
                      </c:ext>
                    </c:extLst>
                    <c:numCache>
                      <c:formatCode>General</c:formatCode>
                      <c:ptCount val="52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7</c:v>
                      </c:pt>
                      <c:pt idx="7">
                        <c:v>8</c:v>
                      </c:pt>
                      <c:pt idx="8">
                        <c:v>9</c:v>
                      </c:pt>
                      <c:pt idx="9">
                        <c:v>10</c:v>
                      </c:pt>
                      <c:pt idx="10">
                        <c:v>11</c:v>
                      </c:pt>
                      <c:pt idx="11">
                        <c:v>12</c:v>
                      </c:pt>
                      <c:pt idx="12">
                        <c:v>13</c:v>
                      </c:pt>
                      <c:pt idx="13">
                        <c:v>14</c:v>
                      </c:pt>
                      <c:pt idx="14">
                        <c:v>15</c:v>
                      </c:pt>
                      <c:pt idx="15">
                        <c:v>16</c:v>
                      </c:pt>
                      <c:pt idx="16">
                        <c:v>17</c:v>
                      </c:pt>
                      <c:pt idx="17">
                        <c:v>18</c:v>
                      </c:pt>
                      <c:pt idx="18">
                        <c:v>19</c:v>
                      </c:pt>
                      <c:pt idx="19">
                        <c:v>20</c:v>
                      </c:pt>
                      <c:pt idx="20">
                        <c:v>21</c:v>
                      </c:pt>
                      <c:pt idx="21">
                        <c:v>22</c:v>
                      </c:pt>
                      <c:pt idx="22">
                        <c:v>23</c:v>
                      </c:pt>
                      <c:pt idx="23">
                        <c:v>24</c:v>
                      </c:pt>
                      <c:pt idx="24">
                        <c:v>25</c:v>
                      </c:pt>
                      <c:pt idx="25">
                        <c:v>26</c:v>
                      </c:pt>
                      <c:pt idx="26">
                        <c:v>27</c:v>
                      </c:pt>
                      <c:pt idx="27">
                        <c:v>28</c:v>
                      </c:pt>
                      <c:pt idx="28">
                        <c:v>29</c:v>
                      </c:pt>
                      <c:pt idx="29">
                        <c:v>30</c:v>
                      </c:pt>
                      <c:pt idx="30">
                        <c:v>31</c:v>
                      </c:pt>
                      <c:pt idx="31">
                        <c:v>32</c:v>
                      </c:pt>
                      <c:pt idx="32">
                        <c:v>33</c:v>
                      </c:pt>
                      <c:pt idx="33">
                        <c:v>34</c:v>
                      </c:pt>
                      <c:pt idx="34">
                        <c:v>35</c:v>
                      </c:pt>
                      <c:pt idx="35">
                        <c:v>36</c:v>
                      </c:pt>
                      <c:pt idx="36">
                        <c:v>37</c:v>
                      </c:pt>
                      <c:pt idx="37">
                        <c:v>38</c:v>
                      </c:pt>
                      <c:pt idx="38">
                        <c:v>39</c:v>
                      </c:pt>
                      <c:pt idx="39">
                        <c:v>40</c:v>
                      </c:pt>
                      <c:pt idx="40">
                        <c:v>41</c:v>
                      </c:pt>
                      <c:pt idx="41">
                        <c:v>42</c:v>
                      </c:pt>
                      <c:pt idx="42">
                        <c:v>43</c:v>
                      </c:pt>
                      <c:pt idx="43">
                        <c:v>44</c:v>
                      </c:pt>
                      <c:pt idx="44">
                        <c:v>45</c:v>
                      </c:pt>
                      <c:pt idx="45">
                        <c:v>46</c:v>
                      </c:pt>
                      <c:pt idx="46">
                        <c:v>47</c:v>
                      </c:pt>
                      <c:pt idx="47">
                        <c:v>48</c:v>
                      </c:pt>
                      <c:pt idx="48">
                        <c:v>49</c:v>
                      </c:pt>
                      <c:pt idx="49">
                        <c:v>50</c:v>
                      </c:pt>
                      <c:pt idx="50">
                        <c:v>51</c:v>
                      </c:pt>
                      <c:pt idx="51">
                        <c:v>52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'EVROPSKE CENE RAZRED E'!$C$27:$BB$27</c15:sqref>
                        </c15:formulaRef>
                      </c:ext>
                    </c:extLst>
                    <c:numCache>
                      <c:formatCode>0.00</c:formatCode>
                      <c:ptCount val="52"/>
                      <c:pt idx="0">
                        <c:v>212.23000000000002</c:v>
                      </c:pt>
                      <c:pt idx="1">
                        <c:v>207.08</c:v>
                      </c:pt>
                      <c:pt idx="2">
                        <c:v>207.68</c:v>
                      </c:pt>
                      <c:pt idx="3">
                        <c:v>206.22</c:v>
                      </c:pt>
                      <c:pt idx="4">
                        <c:v>207.32</c:v>
                      </c:pt>
                      <c:pt idx="5">
                        <c:v>213.21</c:v>
                      </c:pt>
                      <c:pt idx="6">
                        <c:v>218.1</c:v>
                      </c:pt>
                      <c:pt idx="7">
                        <c:v>229.72</c:v>
                      </c:pt>
                      <c:pt idx="8">
                        <c:v>234.07</c:v>
                      </c:pt>
                      <c:pt idx="9">
                        <c:v>230.84</c:v>
                      </c:pt>
                      <c:pt idx="10">
                        <c:v>232.17000000000002</c:v>
                      </c:pt>
                      <c:pt idx="11">
                        <c:v>235.72</c:v>
                      </c:pt>
                      <c:pt idx="12">
                        <c:v>239.54</c:v>
                      </c:pt>
                      <c:pt idx="13">
                        <c:v>236.17000000000002</c:v>
                      </c:pt>
                      <c:pt idx="14">
                        <c:v>239.65</c:v>
                      </c:pt>
                      <c:pt idx="15">
                        <c:v>237.69</c:v>
                      </c:pt>
                      <c:pt idx="16">
                        <c:v>239.72</c:v>
                      </c:pt>
                      <c:pt idx="17">
                        <c:v>239.65</c:v>
                      </c:pt>
                      <c:pt idx="18">
                        <c:v>242.23000000000002</c:v>
                      </c:pt>
                      <c:pt idx="19">
                        <c:v>245.89000000000001</c:v>
                      </c:pt>
                      <c:pt idx="20">
                        <c:v>247.48000000000002</c:v>
                      </c:pt>
                      <c:pt idx="21">
                        <c:v>255.12</c:v>
                      </c:pt>
                      <c:pt idx="22">
                        <c:v>253.84</c:v>
                      </c:pt>
                      <c:pt idx="23">
                        <c:v>258.44</c:v>
                      </c:pt>
                      <c:pt idx="24">
                        <c:v>255.87</c:v>
                      </c:pt>
                      <c:pt idx="25">
                        <c:v>255.44</c:v>
                      </c:pt>
                      <c:pt idx="26">
                        <c:v>257.05</c:v>
                      </c:pt>
                      <c:pt idx="27">
                        <c:v>261.78000000000003</c:v>
                      </c:pt>
                      <c:pt idx="28">
                        <c:v>259.87</c:v>
                      </c:pt>
                      <c:pt idx="29">
                        <c:v>256.24</c:v>
                      </c:pt>
                      <c:pt idx="30">
                        <c:v>257.70999999999998</c:v>
                      </c:pt>
                      <c:pt idx="31">
                        <c:v>252.18</c:v>
                      </c:pt>
                      <c:pt idx="32">
                        <c:v>248.22</c:v>
                      </c:pt>
                      <c:pt idx="33">
                        <c:v>242.79</c:v>
                      </c:pt>
                      <c:pt idx="34">
                        <c:v>241</c:v>
                      </c:pt>
                      <c:pt idx="35">
                        <c:v>243.43</c:v>
                      </c:pt>
                      <c:pt idx="36">
                        <c:v>243.76</c:v>
                      </c:pt>
                      <c:pt idx="37">
                        <c:v>243.91</c:v>
                      </c:pt>
                      <c:pt idx="38">
                        <c:v>243.4</c:v>
                      </c:pt>
                      <c:pt idx="39">
                        <c:v>241.24</c:v>
                      </c:pt>
                      <c:pt idx="40">
                        <c:v>236.52</c:v>
                      </c:pt>
                      <c:pt idx="41">
                        <c:v>227.43</c:v>
                      </c:pt>
                      <c:pt idx="42">
                        <c:v>227.65</c:v>
                      </c:pt>
                      <c:pt idx="43">
                        <c:v>225.89000000000001</c:v>
                      </c:pt>
                      <c:pt idx="44">
                        <c:v>222.47</c:v>
                      </c:pt>
                      <c:pt idx="45">
                        <c:v>224.42000000000002</c:v>
                      </c:pt>
                      <c:pt idx="46">
                        <c:v>228.49</c:v>
                      </c:pt>
                      <c:pt idx="47">
                        <c:v>225.81</c:v>
                      </c:pt>
                      <c:pt idx="48">
                        <c:v>225.58</c:v>
                      </c:pt>
                      <c:pt idx="49">
                        <c:v>230.39000000000001</c:v>
                      </c:pt>
                      <c:pt idx="50">
                        <c:v>232.37</c:v>
                      </c:pt>
                      <c:pt idx="51">
                        <c:v>234.73000000000002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A-21C5-4711-98E0-70D3275DB04E}"/>
                  </c:ext>
                </c:extLst>
              </c15:ser>
            </c15:filteredLineSeries>
            <c15:filteredLineSeries>
              <c15:ser>
                <c:idx val="26"/>
                <c:order val="2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'EVROPSKE CENE RAZRED E'!$B$28</c15:sqref>
                        </c15:formulaRef>
                      </c:ext>
                    </c:extLst>
                    <c:strCache>
                      <c:ptCount val="1"/>
                      <c:pt idx="0">
                        <c:v>FINSKA</c:v>
                      </c:pt>
                    </c:strCache>
                  </c:strRef>
                </c:tx>
                <c:spPr>
                  <a:ln w="28575" cap="rnd">
                    <a:solidFill>
                      <a:srgbClr val="FF0000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>
                        <a:lumMod val="60000"/>
                        <a:lumOff val="40000"/>
                      </a:schemeClr>
                    </a:solidFill>
                    <a:ln w="9525">
                      <a:solidFill>
                        <a:schemeClr val="accent3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'EVROPSKE CENE RAZRED E'!$C$3:$BB$3</c15:sqref>
                        </c15:formulaRef>
                      </c:ext>
                    </c:extLst>
                    <c:numCache>
                      <c:formatCode>General</c:formatCode>
                      <c:ptCount val="52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7</c:v>
                      </c:pt>
                      <c:pt idx="7">
                        <c:v>8</c:v>
                      </c:pt>
                      <c:pt idx="8">
                        <c:v>9</c:v>
                      </c:pt>
                      <c:pt idx="9">
                        <c:v>10</c:v>
                      </c:pt>
                      <c:pt idx="10">
                        <c:v>11</c:v>
                      </c:pt>
                      <c:pt idx="11">
                        <c:v>12</c:v>
                      </c:pt>
                      <c:pt idx="12">
                        <c:v>13</c:v>
                      </c:pt>
                      <c:pt idx="13">
                        <c:v>14</c:v>
                      </c:pt>
                      <c:pt idx="14">
                        <c:v>15</c:v>
                      </c:pt>
                      <c:pt idx="15">
                        <c:v>16</c:v>
                      </c:pt>
                      <c:pt idx="16">
                        <c:v>17</c:v>
                      </c:pt>
                      <c:pt idx="17">
                        <c:v>18</c:v>
                      </c:pt>
                      <c:pt idx="18">
                        <c:v>19</c:v>
                      </c:pt>
                      <c:pt idx="19">
                        <c:v>20</c:v>
                      </c:pt>
                      <c:pt idx="20">
                        <c:v>21</c:v>
                      </c:pt>
                      <c:pt idx="21">
                        <c:v>22</c:v>
                      </c:pt>
                      <c:pt idx="22">
                        <c:v>23</c:v>
                      </c:pt>
                      <c:pt idx="23">
                        <c:v>24</c:v>
                      </c:pt>
                      <c:pt idx="24">
                        <c:v>25</c:v>
                      </c:pt>
                      <c:pt idx="25">
                        <c:v>26</c:v>
                      </c:pt>
                      <c:pt idx="26">
                        <c:v>27</c:v>
                      </c:pt>
                      <c:pt idx="27">
                        <c:v>28</c:v>
                      </c:pt>
                      <c:pt idx="28">
                        <c:v>29</c:v>
                      </c:pt>
                      <c:pt idx="29">
                        <c:v>30</c:v>
                      </c:pt>
                      <c:pt idx="30">
                        <c:v>31</c:v>
                      </c:pt>
                      <c:pt idx="31">
                        <c:v>32</c:v>
                      </c:pt>
                      <c:pt idx="32">
                        <c:v>33</c:v>
                      </c:pt>
                      <c:pt idx="33">
                        <c:v>34</c:v>
                      </c:pt>
                      <c:pt idx="34">
                        <c:v>35</c:v>
                      </c:pt>
                      <c:pt idx="35">
                        <c:v>36</c:v>
                      </c:pt>
                      <c:pt idx="36">
                        <c:v>37</c:v>
                      </c:pt>
                      <c:pt idx="37">
                        <c:v>38</c:v>
                      </c:pt>
                      <c:pt idx="38">
                        <c:v>39</c:v>
                      </c:pt>
                      <c:pt idx="39">
                        <c:v>40</c:v>
                      </c:pt>
                      <c:pt idx="40">
                        <c:v>41</c:v>
                      </c:pt>
                      <c:pt idx="41">
                        <c:v>42</c:v>
                      </c:pt>
                      <c:pt idx="42">
                        <c:v>43</c:v>
                      </c:pt>
                      <c:pt idx="43">
                        <c:v>44</c:v>
                      </c:pt>
                      <c:pt idx="44">
                        <c:v>45</c:v>
                      </c:pt>
                      <c:pt idx="45">
                        <c:v>46</c:v>
                      </c:pt>
                      <c:pt idx="46">
                        <c:v>47</c:v>
                      </c:pt>
                      <c:pt idx="47">
                        <c:v>48</c:v>
                      </c:pt>
                      <c:pt idx="48">
                        <c:v>49</c:v>
                      </c:pt>
                      <c:pt idx="49">
                        <c:v>50</c:v>
                      </c:pt>
                      <c:pt idx="50">
                        <c:v>51</c:v>
                      </c:pt>
                      <c:pt idx="51">
                        <c:v>52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'EVROPSKE CENE RAZRED E'!$C$28:$BB$28</c15:sqref>
                        </c15:formulaRef>
                      </c:ext>
                    </c:extLst>
                    <c:numCache>
                      <c:formatCode>0.00</c:formatCode>
                      <c:ptCount val="52"/>
                      <c:pt idx="0">
                        <c:v>223.81</c:v>
                      </c:pt>
                      <c:pt idx="1">
                        <c:v>223.78</c:v>
                      </c:pt>
                      <c:pt idx="2">
                        <c:v>223.55</c:v>
                      </c:pt>
                      <c:pt idx="3">
                        <c:v>223.42000000000002</c:v>
                      </c:pt>
                      <c:pt idx="4">
                        <c:v>224.63</c:v>
                      </c:pt>
                      <c:pt idx="5">
                        <c:v>224.63</c:v>
                      </c:pt>
                      <c:pt idx="6">
                        <c:v>224.25</c:v>
                      </c:pt>
                      <c:pt idx="7">
                        <c:v>224.55</c:v>
                      </c:pt>
                      <c:pt idx="8">
                        <c:v>224.78</c:v>
                      </c:pt>
                      <c:pt idx="9">
                        <c:v>224.24</c:v>
                      </c:pt>
                      <c:pt idx="10">
                        <c:v>223.52</c:v>
                      </c:pt>
                      <c:pt idx="11">
                        <c:v>223.98000000000002</c:v>
                      </c:pt>
                      <c:pt idx="12">
                        <c:v>225.4</c:v>
                      </c:pt>
                      <c:pt idx="13">
                        <c:v>224.55</c:v>
                      </c:pt>
                      <c:pt idx="14">
                        <c:v>224.23000000000002</c:v>
                      </c:pt>
                      <c:pt idx="15">
                        <c:v>224.07</c:v>
                      </c:pt>
                      <c:pt idx="16">
                        <c:v>224.04</c:v>
                      </c:pt>
                      <c:pt idx="17">
                        <c:v>221.56</c:v>
                      </c:pt>
                      <c:pt idx="18">
                        <c:v>221.65</c:v>
                      </c:pt>
                      <c:pt idx="19">
                        <c:v>222.85</c:v>
                      </c:pt>
                      <c:pt idx="20">
                        <c:v>222.99</c:v>
                      </c:pt>
                      <c:pt idx="21">
                        <c:v>221.3</c:v>
                      </c:pt>
                      <c:pt idx="22">
                        <c:v>220.47</c:v>
                      </c:pt>
                      <c:pt idx="23">
                        <c:v>222.06</c:v>
                      </c:pt>
                      <c:pt idx="24">
                        <c:v>222.12</c:v>
                      </c:pt>
                      <c:pt idx="25">
                        <c:v>222.48000000000002</c:v>
                      </c:pt>
                      <c:pt idx="26">
                        <c:v>222.33</c:v>
                      </c:pt>
                      <c:pt idx="27">
                        <c:v>221.28</c:v>
                      </c:pt>
                      <c:pt idx="28">
                        <c:v>219.72</c:v>
                      </c:pt>
                      <c:pt idx="29">
                        <c:v>220.42000000000002</c:v>
                      </c:pt>
                      <c:pt idx="30">
                        <c:v>220.34</c:v>
                      </c:pt>
                      <c:pt idx="31">
                        <c:v>220.68</c:v>
                      </c:pt>
                      <c:pt idx="32">
                        <c:v>221.42000000000002</c:v>
                      </c:pt>
                      <c:pt idx="33">
                        <c:v>220.35</c:v>
                      </c:pt>
                      <c:pt idx="34">
                        <c:v>221.37</c:v>
                      </c:pt>
                      <c:pt idx="35">
                        <c:v>220.34</c:v>
                      </c:pt>
                      <c:pt idx="36">
                        <c:v>220.96</c:v>
                      </c:pt>
                      <c:pt idx="37">
                        <c:v>220.95000000000002</c:v>
                      </c:pt>
                      <c:pt idx="38">
                        <c:v>221.28</c:v>
                      </c:pt>
                      <c:pt idx="39">
                        <c:v>219.89000000000001</c:v>
                      </c:pt>
                      <c:pt idx="40">
                        <c:v>220.18</c:v>
                      </c:pt>
                      <c:pt idx="41">
                        <c:v>219.27</c:v>
                      </c:pt>
                      <c:pt idx="42">
                        <c:v>219.02</c:v>
                      </c:pt>
                      <c:pt idx="43">
                        <c:v>218.41</c:v>
                      </c:pt>
                      <c:pt idx="44">
                        <c:v>218.31</c:v>
                      </c:pt>
                      <c:pt idx="45">
                        <c:v>220.41</c:v>
                      </c:pt>
                      <c:pt idx="46">
                        <c:v>219.69</c:v>
                      </c:pt>
                      <c:pt idx="47">
                        <c:v>219.79</c:v>
                      </c:pt>
                      <c:pt idx="48">
                        <c:v>221.95000000000002</c:v>
                      </c:pt>
                      <c:pt idx="49">
                        <c:v>222.3</c:v>
                      </c:pt>
                      <c:pt idx="50">
                        <c:v>215.03</c:v>
                      </c:pt>
                      <c:pt idx="51">
                        <c:v>219.18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B-21C5-4711-98E0-70D3275DB04E}"/>
                  </c:ext>
                </c:extLst>
              </c15:ser>
            </c15:filteredLineSeries>
          </c:ext>
        </c:extLst>
      </c:lineChart>
      <c:catAx>
        <c:axId val="4506524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LETO</a:t>
                </a:r>
                <a:r>
                  <a:rPr lang="sl-SI" baseline="0"/>
                  <a:t> 2023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7620718805854789"/>
              <c:y val="0.8810722115160960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0654360"/>
        <c:crosses val="autoZero"/>
        <c:auto val="1"/>
        <c:lblAlgn val="ctr"/>
        <c:lblOffset val="100"/>
        <c:noMultiLvlLbl val="0"/>
      </c:catAx>
      <c:valAx>
        <c:axId val="450654360"/>
        <c:scaling>
          <c:orientation val="minMax"/>
          <c:max val="290"/>
          <c:min val="1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 KG</a:t>
                </a:r>
              </a:p>
            </c:rich>
          </c:tx>
          <c:layout>
            <c:manualLayout>
              <c:xMode val="edge"/>
              <c:yMode val="edge"/>
              <c:x val="1.5337423312883436E-3"/>
              <c:y val="0.3375686809048102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0652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8162914835032116"/>
          <c:y val="0.93414135461221126"/>
          <c:w val="0.50122890126539066"/>
          <c:h val="6.00353465477168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122</xdr:row>
      <xdr:rowOff>182561</xdr:rowOff>
    </xdr:from>
    <xdr:to>
      <xdr:col>8</xdr:col>
      <xdr:colOff>9525</xdr:colOff>
      <xdr:row>145</xdr:row>
      <xdr:rowOff>6350</xdr:rowOff>
    </xdr:to>
    <xdr:graphicFrame macro="">
      <xdr:nvGraphicFramePr>
        <xdr:cNvPr id="3" name="Grafikon 2" descr="Graf s prikazom gibanja cen po tednih v letih 2020, 2021 in 2022. Prikazani podatki so natančno prikazani v Tabeli 3.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908049</xdr:colOff>
      <xdr:row>9</xdr:row>
      <xdr:rowOff>1584</xdr:rowOff>
    </xdr:from>
    <xdr:to>
      <xdr:col>10</xdr:col>
      <xdr:colOff>6350</xdr:colOff>
      <xdr:row>28</xdr:row>
      <xdr:rowOff>12699</xdr:rowOff>
    </xdr:to>
    <xdr:graphicFrame macro="">
      <xdr:nvGraphicFramePr>
        <xdr:cNvPr id="4" name="Grafikon 3" descr="Gibanje količine zakola prašičjega mesa, razreda E, po posameznih tednih v letu  2022 (kg) iz tabele 2. ">
          <a:extLst>
            <a:ext uri="{FF2B5EF4-FFF2-40B4-BE49-F238E27FC236}">
              <a16:creationId xmlns:a16="http://schemas.microsoft.com/office/drawing/2014/main" id="{C64C9CB1-FABF-41B9-ADE0-1CC1ABE3D38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3175</xdr:colOff>
      <xdr:row>124</xdr:row>
      <xdr:rowOff>4761</xdr:rowOff>
    </xdr:from>
    <xdr:to>
      <xdr:col>8</xdr:col>
      <xdr:colOff>6351</xdr:colOff>
      <xdr:row>143</xdr:row>
      <xdr:rowOff>0</xdr:rowOff>
    </xdr:to>
    <xdr:graphicFrame macro="">
      <xdr:nvGraphicFramePr>
        <xdr:cNvPr id="3" name="Grafikon 2" descr="Graf s prikazom gibanja cen po tednih v letih 2020, 2021 in 2022. Prikazani podatki so natančno prikazani v Tabeli 7.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962024</xdr:colOff>
      <xdr:row>9</xdr:row>
      <xdr:rowOff>6350</xdr:rowOff>
    </xdr:from>
    <xdr:to>
      <xdr:col>10</xdr:col>
      <xdr:colOff>581024</xdr:colOff>
      <xdr:row>30</xdr:row>
      <xdr:rowOff>104775</xdr:rowOff>
    </xdr:to>
    <xdr:graphicFrame macro="">
      <xdr:nvGraphicFramePr>
        <xdr:cNvPr id="2" name="Grafikon 1" descr="Gibanje količine zakola prašičjega mesa, razreda S, po posameznih tednih v letu  2022 (kg) iz tabele 6.">
          <a:extLst>
            <a:ext uri="{FF2B5EF4-FFF2-40B4-BE49-F238E27FC236}">
              <a16:creationId xmlns:a16="http://schemas.microsoft.com/office/drawing/2014/main" id="{4AA10E6C-BFF0-4A08-9F65-E576832D2CA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1244600</xdr:colOff>
      <xdr:row>8</xdr:row>
      <xdr:rowOff>11111</xdr:rowOff>
    </xdr:from>
    <xdr:to>
      <xdr:col>13</xdr:col>
      <xdr:colOff>247650</xdr:colOff>
      <xdr:row>29</xdr:row>
      <xdr:rowOff>133351</xdr:rowOff>
    </xdr:to>
    <xdr:graphicFrame macro="">
      <xdr:nvGraphicFramePr>
        <xdr:cNvPr id="4" name="Grafikon 3" descr="Gibanje količine zakola prašičjega mesa, razreda U, po posameznih tednih v letu  2022 (kg) iz tabele 10.">
          <a:extLst>
            <a:ext uri="{FF2B5EF4-FFF2-40B4-BE49-F238E27FC236}">
              <a16:creationId xmlns:a16="http://schemas.microsoft.com/office/drawing/2014/main" id="{C69D68F6-C0B6-4C0E-8727-3FB4F6900A9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981076</xdr:colOff>
      <xdr:row>8</xdr:row>
      <xdr:rowOff>7935</xdr:rowOff>
    </xdr:from>
    <xdr:to>
      <xdr:col>12</xdr:col>
      <xdr:colOff>9526</xdr:colOff>
      <xdr:row>30</xdr:row>
      <xdr:rowOff>76200</xdr:rowOff>
    </xdr:to>
    <xdr:graphicFrame macro="">
      <xdr:nvGraphicFramePr>
        <xdr:cNvPr id="3" name="Grafikon 2" descr="Gibanje količine zakola prašičjega mesa, razreda R, po posameznih tednih v letu  2022 (kg) iz tabele 12.">
          <a:extLst>
            <a:ext uri="{FF2B5EF4-FFF2-40B4-BE49-F238E27FC236}">
              <a16:creationId xmlns:a16="http://schemas.microsoft.com/office/drawing/2014/main" id="{CD0CC486-8973-4C40-9406-D0B2D223EE3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781049</xdr:colOff>
      <xdr:row>8</xdr:row>
      <xdr:rowOff>4762</xdr:rowOff>
    </xdr:from>
    <xdr:to>
      <xdr:col>11</xdr:col>
      <xdr:colOff>0</xdr:colOff>
      <xdr:row>27</xdr:row>
      <xdr:rowOff>6350</xdr:rowOff>
    </xdr:to>
    <xdr:graphicFrame macro="">
      <xdr:nvGraphicFramePr>
        <xdr:cNvPr id="3" name="Grafikon 2" descr="Gibanje količine zakola prašičjega mesa, razreda O, po posameznih tednih v letu  2022 (kg) iz tabele 14.">
          <a:extLst>
            <a:ext uri="{FF2B5EF4-FFF2-40B4-BE49-F238E27FC236}">
              <a16:creationId xmlns:a16="http://schemas.microsoft.com/office/drawing/2014/main" id="{40F0D60F-0FDE-46B1-82F8-59F47853AEF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6350</xdr:colOff>
      <xdr:row>31</xdr:row>
      <xdr:rowOff>180976</xdr:rowOff>
    </xdr:from>
    <xdr:to>
      <xdr:col>16</xdr:col>
      <xdr:colOff>0</xdr:colOff>
      <xdr:row>50</xdr:row>
      <xdr:rowOff>19050</xdr:rowOff>
    </xdr:to>
    <xdr:graphicFrame macro="">
      <xdr:nvGraphicFramePr>
        <xdr:cNvPr id="2" name="Grafikon 1" descr="Prikaz gibanja povprečne mesečna cene prašičjega mesa, razreda S, po izbranih državah in posameznih mesecih v letu  2022 (kg) iz tabele 18. ">
          <a:extLst>
            <a:ext uri="{FF2B5EF4-FFF2-40B4-BE49-F238E27FC236}">
              <a16:creationId xmlns:a16="http://schemas.microsoft.com/office/drawing/2014/main" id="{4AF41C7E-48D9-4809-A487-8878E73DFBF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6351</xdr:colOff>
      <xdr:row>34</xdr:row>
      <xdr:rowOff>2079</xdr:rowOff>
    </xdr:from>
    <xdr:to>
      <xdr:col>16</xdr:col>
      <xdr:colOff>6351</xdr:colOff>
      <xdr:row>52</xdr:row>
      <xdr:rowOff>6351</xdr:rowOff>
    </xdr:to>
    <xdr:graphicFrame macro="">
      <xdr:nvGraphicFramePr>
        <xdr:cNvPr id="2" name="Grafikon 1" descr="Gibanje povprečne mesečna cene prašičjega mesa, razreda E, za izbrane države po posameznih mesecih v letu  2020 (kg) iz tabele 15.">
          <a:extLst>
            <a:ext uri="{FF2B5EF4-FFF2-40B4-BE49-F238E27FC236}">
              <a16:creationId xmlns:a16="http://schemas.microsoft.com/office/drawing/2014/main" id="{A0B45831-101A-4A27-B678-B689F11C6F3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6"/>
  <sheetViews>
    <sheetView tabSelected="1" workbookViewId="0"/>
  </sheetViews>
  <sheetFormatPr defaultColWidth="8.7265625" defaultRowHeight="14.5"/>
  <cols>
    <col min="1" max="1" width="50.1796875" style="80" customWidth="1"/>
    <col min="2" max="2" width="113.81640625" style="80" customWidth="1"/>
    <col min="3" max="16384" width="8.7265625" style="80"/>
  </cols>
  <sheetData>
    <row r="1" spans="1:6">
      <c r="A1" s="82" t="s">
        <v>0</v>
      </c>
    </row>
    <row r="2" spans="1:6" ht="27" customHeight="1">
      <c r="A2" s="83" t="s">
        <v>1</v>
      </c>
      <c r="B2" s="91" t="s">
        <v>20</v>
      </c>
      <c r="C2" s="81"/>
      <c r="D2" s="81"/>
      <c r="E2" s="81"/>
      <c r="F2" s="81"/>
    </row>
    <row r="3" spans="1:6">
      <c r="A3" s="84" t="s">
        <v>66</v>
      </c>
    </row>
    <row r="4" spans="1:6">
      <c r="A4" s="84" t="s">
        <v>2</v>
      </c>
    </row>
    <row r="5" spans="1:6">
      <c r="A5" s="84" t="s">
        <v>67</v>
      </c>
    </row>
    <row r="6" spans="1:6">
      <c r="A6" s="82" t="s">
        <v>3</v>
      </c>
    </row>
    <row r="8" spans="1:6">
      <c r="A8" s="85" t="s">
        <v>4</v>
      </c>
    </row>
    <row r="9" spans="1:6">
      <c r="A9" s="85" t="s">
        <v>65</v>
      </c>
    </row>
    <row r="10" spans="1:6">
      <c r="A10" s="85" t="s">
        <v>5</v>
      </c>
    </row>
    <row r="11" spans="1:6" ht="29">
      <c r="B11" s="86" t="s">
        <v>64</v>
      </c>
    </row>
    <row r="13" spans="1:6">
      <c r="A13" s="87" t="s">
        <v>75</v>
      </c>
    </row>
    <row r="14" spans="1:6">
      <c r="A14" s="224" t="s">
        <v>108</v>
      </c>
      <c r="B14" s="88"/>
    </row>
    <row r="15" spans="1:6" ht="16.5">
      <c r="A15" s="90" t="s">
        <v>107</v>
      </c>
      <c r="B15" s="89" t="s">
        <v>63</v>
      </c>
    </row>
    <row r="16" spans="1:6">
      <c r="B16" s="88"/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B33"/>
  <sheetViews>
    <sheetView workbookViewId="0"/>
  </sheetViews>
  <sheetFormatPr defaultColWidth="8.7265625" defaultRowHeight="14.5"/>
  <cols>
    <col min="1" max="1" width="4.1796875" style="92" customWidth="1"/>
    <col min="2" max="2" width="15.453125" style="92" customWidth="1"/>
    <col min="3" max="54" width="7.453125" style="92" customWidth="1"/>
    <col min="55" max="16384" width="8.7265625" style="92"/>
  </cols>
  <sheetData>
    <row r="1" spans="1:54">
      <c r="B1" s="92" t="s">
        <v>105</v>
      </c>
      <c r="C1" s="27"/>
      <c r="D1" s="27"/>
      <c r="E1" s="27"/>
      <c r="F1" s="27"/>
      <c r="G1" s="27"/>
      <c r="H1" s="27"/>
    </row>
    <row r="2" spans="1:54" ht="15" thickBot="1">
      <c r="B2" s="158"/>
    </row>
    <row r="3" spans="1:54" ht="15" thickBot="1">
      <c r="A3" s="158"/>
      <c r="B3" s="158"/>
      <c r="C3" s="193">
        <v>1</v>
      </c>
      <c r="D3" s="194">
        <v>2</v>
      </c>
      <c r="E3" s="194">
        <v>3</v>
      </c>
      <c r="F3" s="194">
        <v>4</v>
      </c>
      <c r="G3" s="194">
        <v>5</v>
      </c>
      <c r="H3" s="194">
        <v>6</v>
      </c>
      <c r="I3" s="194">
        <v>7</v>
      </c>
      <c r="J3" s="194">
        <v>8</v>
      </c>
      <c r="K3" s="194">
        <v>9</v>
      </c>
      <c r="L3" s="194">
        <v>10</v>
      </c>
      <c r="M3" s="194">
        <v>11</v>
      </c>
      <c r="N3" s="194">
        <v>12</v>
      </c>
      <c r="O3" s="194">
        <v>13</v>
      </c>
      <c r="P3" s="194">
        <v>14</v>
      </c>
      <c r="Q3" s="194">
        <v>15</v>
      </c>
      <c r="R3" s="194">
        <v>16</v>
      </c>
      <c r="S3" s="194">
        <v>17</v>
      </c>
      <c r="T3" s="194">
        <v>18</v>
      </c>
      <c r="U3" s="194">
        <v>19</v>
      </c>
      <c r="V3" s="194">
        <v>20</v>
      </c>
      <c r="W3" s="194">
        <v>21</v>
      </c>
      <c r="X3" s="194">
        <v>22</v>
      </c>
      <c r="Y3" s="194">
        <v>23</v>
      </c>
      <c r="Z3" s="194">
        <v>24</v>
      </c>
      <c r="AA3" s="194">
        <v>25</v>
      </c>
      <c r="AB3" s="194">
        <v>26</v>
      </c>
      <c r="AC3" s="194">
        <v>27</v>
      </c>
      <c r="AD3" s="194">
        <v>28</v>
      </c>
      <c r="AE3" s="194">
        <v>29</v>
      </c>
      <c r="AF3" s="194">
        <v>30</v>
      </c>
      <c r="AG3" s="194">
        <v>31</v>
      </c>
      <c r="AH3" s="194">
        <v>32</v>
      </c>
      <c r="AI3" s="194">
        <v>33</v>
      </c>
      <c r="AJ3" s="194">
        <v>34</v>
      </c>
      <c r="AK3" s="194">
        <v>35</v>
      </c>
      <c r="AL3" s="194">
        <v>36</v>
      </c>
      <c r="AM3" s="194">
        <v>37</v>
      </c>
      <c r="AN3" s="194">
        <v>38</v>
      </c>
      <c r="AO3" s="194">
        <v>39</v>
      </c>
      <c r="AP3" s="194">
        <v>40</v>
      </c>
      <c r="AQ3" s="194">
        <v>41</v>
      </c>
      <c r="AR3" s="194">
        <v>42</v>
      </c>
      <c r="AS3" s="194">
        <v>43</v>
      </c>
      <c r="AT3" s="194">
        <v>44</v>
      </c>
      <c r="AU3" s="194">
        <v>45</v>
      </c>
      <c r="AV3" s="194">
        <v>46</v>
      </c>
      <c r="AW3" s="194">
        <v>47</v>
      </c>
      <c r="AX3" s="194">
        <v>48</v>
      </c>
      <c r="AY3" s="194">
        <v>49</v>
      </c>
      <c r="AZ3" s="194">
        <v>50</v>
      </c>
      <c r="BA3" s="194">
        <v>51</v>
      </c>
      <c r="BB3" s="195">
        <v>52</v>
      </c>
    </row>
    <row r="4" spans="1:54">
      <c r="B4" s="196" t="s">
        <v>31</v>
      </c>
      <c r="C4" s="197">
        <v>186.25</v>
      </c>
      <c r="D4" s="198">
        <v>186.68</v>
      </c>
      <c r="E4" s="198">
        <v>186.93</v>
      </c>
      <c r="F4" s="198">
        <v>187.75</v>
      </c>
      <c r="G4" s="198">
        <v>187.27</v>
      </c>
      <c r="H4" s="198">
        <v>195.70000000000002</v>
      </c>
      <c r="I4" s="198">
        <v>209.55</v>
      </c>
      <c r="J4" s="198">
        <v>218.53</v>
      </c>
      <c r="K4" s="198">
        <v>218.20000000000002</v>
      </c>
      <c r="L4" s="198">
        <v>218.8</v>
      </c>
      <c r="M4" s="198">
        <v>218.4</v>
      </c>
      <c r="N4" s="198">
        <v>218.22</v>
      </c>
      <c r="O4" s="198">
        <v>223.85</v>
      </c>
      <c r="P4" s="198">
        <v>223.1</v>
      </c>
      <c r="Q4" s="198">
        <v>224.4</v>
      </c>
      <c r="R4" s="198">
        <v>224.46</v>
      </c>
      <c r="S4" s="198">
        <v>224.37</v>
      </c>
      <c r="T4" s="198">
        <v>224.51</v>
      </c>
      <c r="U4" s="198">
        <v>224.66</v>
      </c>
      <c r="V4" s="198">
        <v>224.43</v>
      </c>
      <c r="W4" s="198">
        <v>224.73</v>
      </c>
      <c r="X4" s="198">
        <v>231.85</v>
      </c>
      <c r="Y4" s="198">
        <v>232.78</v>
      </c>
      <c r="Z4" s="198">
        <v>237.74</v>
      </c>
      <c r="AA4" s="198">
        <v>236.82</v>
      </c>
      <c r="AB4" s="198">
        <v>239.58</v>
      </c>
      <c r="AC4" s="198">
        <v>242.74</v>
      </c>
      <c r="AD4" s="198">
        <v>241.04</v>
      </c>
      <c r="AE4" s="198">
        <v>242.59</v>
      </c>
      <c r="AF4" s="198">
        <v>240.76</v>
      </c>
      <c r="AG4" s="198">
        <v>241.20000000000002</v>
      </c>
      <c r="AH4" s="198">
        <v>232.3</v>
      </c>
      <c r="AI4" s="198">
        <v>231.92000000000002</v>
      </c>
      <c r="AJ4" s="198">
        <v>226.95000000000002</v>
      </c>
      <c r="AK4" s="198">
        <v>220.93</v>
      </c>
      <c r="AL4" s="198">
        <v>217.07</v>
      </c>
      <c r="AM4" s="198">
        <v>216.20000000000002</v>
      </c>
      <c r="AN4" s="198">
        <v>217.15</v>
      </c>
      <c r="AO4" s="198">
        <v>217.4</v>
      </c>
      <c r="AP4" s="198">
        <v>214.88</v>
      </c>
      <c r="AQ4" s="198">
        <v>212.34</v>
      </c>
      <c r="AR4" s="198">
        <v>203.05</v>
      </c>
      <c r="AS4" s="198">
        <v>203.09</v>
      </c>
      <c r="AT4" s="198">
        <v>202.98000000000002</v>
      </c>
      <c r="AU4" s="198">
        <v>203.29</v>
      </c>
      <c r="AV4" s="198">
        <v>203.57</v>
      </c>
      <c r="AW4" s="198">
        <v>205.37</v>
      </c>
      <c r="AX4" s="198">
        <v>205.38</v>
      </c>
      <c r="AY4" s="198">
        <v>205.35</v>
      </c>
      <c r="AZ4" s="198">
        <v>205.52</v>
      </c>
      <c r="BA4" s="198">
        <v>205.8</v>
      </c>
      <c r="BB4" s="199">
        <v>205.36</v>
      </c>
    </row>
    <row r="5" spans="1:54">
      <c r="B5" s="200" t="s">
        <v>56</v>
      </c>
      <c r="C5" s="201">
        <v>255.90550000000002</v>
      </c>
      <c r="D5" s="202">
        <v>255.90550000000002</v>
      </c>
      <c r="E5" s="202">
        <v>256.27359999999999</v>
      </c>
      <c r="F5" s="202">
        <v>256.79520000000002</v>
      </c>
      <c r="G5" s="202">
        <v>257.22469999999998</v>
      </c>
      <c r="H5" s="202">
        <v>257.22469999999998</v>
      </c>
      <c r="I5" s="202">
        <v>258.26769999999999</v>
      </c>
      <c r="J5" s="202">
        <v>260.66059999999999</v>
      </c>
      <c r="K5" s="202">
        <v>262.11270000000002</v>
      </c>
      <c r="L5" s="202">
        <v>263.32960000000003</v>
      </c>
      <c r="M5" s="202">
        <v>263.73860000000002</v>
      </c>
      <c r="N5" s="202">
        <v>264.42380000000003</v>
      </c>
      <c r="O5" s="202">
        <v>268.53460000000001</v>
      </c>
      <c r="P5" s="202">
        <v>276.16320000000002</v>
      </c>
      <c r="Q5" s="202">
        <v>277.65620000000001</v>
      </c>
      <c r="R5" s="202">
        <v>276.23480000000001</v>
      </c>
      <c r="S5" s="202">
        <v>276.23480000000001</v>
      </c>
      <c r="T5" s="202">
        <v>276.75630000000001</v>
      </c>
      <c r="U5" s="202">
        <v>276.1019</v>
      </c>
      <c r="V5" s="202">
        <v>276.1019</v>
      </c>
      <c r="W5" s="202">
        <v>275.75420000000003</v>
      </c>
      <c r="X5" s="202">
        <v>276.69499999999999</v>
      </c>
      <c r="Y5" s="202">
        <v>276.61320000000001</v>
      </c>
      <c r="Z5" s="202">
        <v>276.8177</v>
      </c>
      <c r="AA5" s="202">
        <v>276.85860000000002</v>
      </c>
      <c r="AB5" s="202">
        <v>274.53730000000002</v>
      </c>
      <c r="AC5" s="202">
        <v>274.1078</v>
      </c>
      <c r="AD5" s="202">
        <v>273.84190000000001</v>
      </c>
      <c r="AE5" s="202">
        <v>273.47380000000004</v>
      </c>
      <c r="AF5" s="202">
        <v>273.44310000000002</v>
      </c>
      <c r="AG5" s="202">
        <v>272.99310000000003</v>
      </c>
      <c r="AH5" s="202">
        <v>273.12610000000001</v>
      </c>
      <c r="AI5" s="202">
        <v>272.57390000000004</v>
      </c>
      <c r="AJ5" s="202">
        <v>272.32850000000002</v>
      </c>
      <c r="AK5" s="202">
        <v>270.2577</v>
      </c>
      <c r="AL5" s="202">
        <v>269.97649999999999</v>
      </c>
      <c r="AM5" s="202">
        <v>268.75960000000003</v>
      </c>
      <c r="AN5" s="202">
        <v>268.75960000000003</v>
      </c>
      <c r="AO5" s="202">
        <v>268.10509999999999</v>
      </c>
      <c r="AP5" s="202">
        <v>267.7165</v>
      </c>
      <c r="AQ5" s="202">
        <v>267.92110000000002</v>
      </c>
      <c r="AR5" s="202">
        <v>268.33010000000002</v>
      </c>
      <c r="AS5" s="202">
        <v>268.37100000000004</v>
      </c>
      <c r="AT5" s="202">
        <v>265.23669999999998</v>
      </c>
      <c r="AU5" s="202">
        <v>262.29680000000002</v>
      </c>
      <c r="AV5" s="202">
        <v>260.67079999999999</v>
      </c>
      <c r="AW5" s="202">
        <v>258.69720000000001</v>
      </c>
      <c r="AX5" s="202">
        <v>257.10200000000003</v>
      </c>
      <c r="AY5" s="202">
        <v>257.24510000000004</v>
      </c>
      <c r="AZ5" s="202">
        <v>257.2758</v>
      </c>
      <c r="BA5" s="202"/>
      <c r="BB5" s="203"/>
    </row>
    <row r="6" spans="1:54">
      <c r="B6" s="200" t="s">
        <v>32</v>
      </c>
      <c r="C6" s="201">
        <v>206.8691</v>
      </c>
      <c r="D6" s="202">
        <v>206.27790000000002</v>
      </c>
      <c r="E6" s="202">
        <v>207.12480000000002</v>
      </c>
      <c r="F6" s="202">
        <v>207.75060000000002</v>
      </c>
      <c r="G6" s="202">
        <v>208.13390000000001</v>
      </c>
      <c r="H6" s="202">
        <v>209.87710000000001</v>
      </c>
      <c r="I6" s="202">
        <v>216.88230000000001</v>
      </c>
      <c r="J6" s="202">
        <v>229.74560000000002</v>
      </c>
      <c r="K6" s="202">
        <v>227.18720000000002</v>
      </c>
      <c r="L6" s="202">
        <v>228.0326</v>
      </c>
      <c r="M6" s="202">
        <v>226.1498</v>
      </c>
      <c r="N6" s="202">
        <v>227.91640000000001</v>
      </c>
      <c r="O6" s="202">
        <v>230.5318</v>
      </c>
      <c r="P6" s="202">
        <v>232.4854</v>
      </c>
      <c r="Q6" s="202">
        <v>232.88990000000001</v>
      </c>
      <c r="R6" s="202">
        <v>231.57660000000001</v>
      </c>
      <c r="S6" s="202">
        <v>231.0592</v>
      </c>
      <c r="T6" s="202">
        <v>231.61330000000001</v>
      </c>
      <c r="U6" s="202">
        <v>232.07930000000002</v>
      </c>
      <c r="V6" s="202">
        <v>230.06920000000002</v>
      </c>
      <c r="W6" s="202">
        <v>231.2877</v>
      </c>
      <c r="X6" s="202">
        <v>233.99200000000002</v>
      </c>
      <c r="Y6" s="202">
        <v>234.7277</v>
      </c>
      <c r="Z6" s="202">
        <v>238.6627</v>
      </c>
      <c r="AA6" s="202">
        <v>240.58880000000002</v>
      </c>
      <c r="AB6" s="202">
        <v>242.85589999999999</v>
      </c>
      <c r="AC6" s="202">
        <v>248.6619</v>
      </c>
      <c r="AD6" s="202">
        <v>248.89520000000002</v>
      </c>
      <c r="AE6" s="202">
        <v>248.23140000000001</v>
      </c>
      <c r="AF6" s="202">
        <v>246.84950000000001</v>
      </c>
      <c r="AG6" s="202">
        <v>246.8015</v>
      </c>
      <c r="AH6" s="202">
        <v>237.86930000000001</v>
      </c>
      <c r="AI6" s="202">
        <v>239.00980000000001</v>
      </c>
      <c r="AJ6" s="202">
        <v>230.44980000000001</v>
      </c>
      <c r="AK6" s="202">
        <v>229.6944</v>
      </c>
      <c r="AL6" s="202">
        <v>228.44630000000001</v>
      </c>
      <c r="AM6" s="202">
        <v>226.22910000000002</v>
      </c>
      <c r="AN6" s="202">
        <v>227.31290000000001</v>
      </c>
      <c r="AO6" s="202">
        <v>225.49420000000001</v>
      </c>
      <c r="AP6" s="202">
        <v>224.34980000000002</v>
      </c>
      <c r="AQ6" s="202">
        <v>220.6446</v>
      </c>
      <c r="AR6" s="202">
        <v>212.4332</v>
      </c>
      <c r="AS6" s="202">
        <v>211.70490000000001</v>
      </c>
      <c r="AT6" s="202">
        <v>212.50990000000002</v>
      </c>
      <c r="AU6" s="202">
        <v>212.95490000000001</v>
      </c>
      <c r="AV6" s="202">
        <v>213.02270000000001</v>
      </c>
      <c r="AW6" s="202">
        <v>213.22660000000002</v>
      </c>
      <c r="AX6" s="202">
        <v>214.5008</v>
      </c>
      <c r="AY6" s="202">
        <v>214.81230000000002</v>
      </c>
      <c r="AZ6" s="202">
        <v>214.0789</v>
      </c>
      <c r="BA6" s="202">
        <v>213.12780000000001</v>
      </c>
      <c r="BB6" s="203">
        <v>211.94420000000002</v>
      </c>
    </row>
    <row r="7" spans="1:54">
      <c r="B7" s="200" t="s">
        <v>33</v>
      </c>
      <c r="C7" s="201">
        <v>181.65720000000002</v>
      </c>
      <c r="D7" s="202">
        <v>179.08280000000002</v>
      </c>
      <c r="E7" s="202">
        <v>176.363</v>
      </c>
      <c r="F7" s="202">
        <v>170.99960000000002</v>
      </c>
      <c r="G7" s="202">
        <v>166.92780000000002</v>
      </c>
      <c r="H7" s="202">
        <v>166.32760000000002</v>
      </c>
      <c r="I7" s="202">
        <v>171.0471</v>
      </c>
      <c r="J7" s="202">
        <v>175.28710000000001</v>
      </c>
      <c r="K7" s="202">
        <v>177.76150000000001</v>
      </c>
      <c r="L7" s="202">
        <v>178.04220000000001</v>
      </c>
      <c r="M7" s="202">
        <v>179.0505</v>
      </c>
      <c r="N7" s="202">
        <v>182.8689</v>
      </c>
      <c r="O7" s="202">
        <v>188.86490000000001</v>
      </c>
      <c r="P7" s="202">
        <v>191.66680000000002</v>
      </c>
      <c r="Q7" s="202">
        <v>197.02430000000001</v>
      </c>
      <c r="R7" s="202">
        <v>198.6063</v>
      </c>
      <c r="S7" s="202">
        <v>202.45910000000001</v>
      </c>
      <c r="T7" s="202">
        <v>203.97640000000001</v>
      </c>
      <c r="U7" s="202">
        <v>205.5609</v>
      </c>
      <c r="V7" s="202">
        <v>207.71550000000002</v>
      </c>
      <c r="W7" s="202">
        <v>206.88890000000001</v>
      </c>
      <c r="X7" s="202">
        <v>207.5566</v>
      </c>
      <c r="Y7" s="202">
        <v>207.52950000000001</v>
      </c>
      <c r="Z7" s="202">
        <v>207.33840000000001</v>
      </c>
      <c r="AA7" s="202">
        <v>207.2765</v>
      </c>
      <c r="AB7" s="202">
        <v>207.05530000000002</v>
      </c>
      <c r="AC7" s="202">
        <v>207.27770000000001</v>
      </c>
      <c r="AD7" s="202">
        <v>207.2201</v>
      </c>
      <c r="AE7" s="202">
        <v>207.2372</v>
      </c>
      <c r="AF7" s="202">
        <v>207.19830000000002</v>
      </c>
      <c r="AG7" s="202">
        <v>207.4623</v>
      </c>
      <c r="AH7" s="202">
        <v>207.0795</v>
      </c>
      <c r="AI7" s="202">
        <v>207.07040000000001</v>
      </c>
      <c r="AJ7" s="202">
        <v>204.34450000000001</v>
      </c>
      <c r="AK7" s="202">
        <v>201.2628</v>
      </c>
      <c r="AL7" s="202">
        <v>200.505</v>
      </c>
      <c r="AM7" s="202">
        <v>196.94330000000002</v>
      </c>
      <c r="AN7" s="202">
        <v>193.15380000000002</v>
      </c>
      <c r="AO7" s="202">
        <v>190.5669</v>
      </c>
      <c r="AP7" s="202">
        <v>189.328</v>
      </c>
      <c r="AQ7" s="202">
        <v>189.07940000000002</v>
      </c>
      <c r="AR7" s="202">
        <v>187.9144</v>
      </c>
      <c r="AS7" s="202">
        <v>190.65900000000002</v>
      </c>
      <c r="AT7" s="202">
        <v>191.0599</v>
      </c>
      <c r="AU7" s="202">
        <v>191.32090000000002</v>
      </c>
      <c r="AV7" s="202">
        <v>191.58580000000001</v>
      </c>
      <c r="AW7" s="202">
        <v>193.53280000000001</v>
      </c>
      <c r="AX7" s="202">
        <v>194.62630000000001</v>
      </c>
      <c r="AY7" s="202">
        <v>194.21720000000002</v>
      </c>
      <c r="AZ7" s="202">
        <v>195.1396</v>
      </c>
      <c r="BA7" s="202">
        <v>194.47720000000001</v>
      </c>
      <c r="BB7" s="203">
        <v>194.50700000000001</v>
      </c>
    </row>
    <row r="8" spans="1:54">
      <c r="B8" s="200" t="s">
        <v>34</v>
      </c>
      <c r="C8" s="201">
        <v>208.84</v>
      </c>
      <c r="D8" s="202">
        <v>208.79</v>
      </c>
      <c r="E8" s="202">
        <v>208.39000000000001</v>
      </c>
      <c r="F8" s="202">
        <v>208.65</v>
      </c>
      <c r="G8" s="202">
        <v>213.97</v>
      </c>
      <c r="H8" s="202">
        <v>224.15</v>
      </c>
      <c r="I8" s="202">
        <v>233.63</v>
      </c>
      <c r="J8" s="202">
        <v>236</v>
      </c>
      <c r="K8" s="202">
        <v>236.87</v>
      </c>
      <c r="L8" s="202">
        <v>237.56</v>
      </c>
      <c r="M8" s="202">
        <v>237.71</v>
      </c>
      <c r="N8" s="202">
        <v>240.97</v>
      </c>
      <c r="O8" s="202">
        <v>242.88</v>
      </c>
      <c r="P8" s="202">
        <v>243.03</v>
      </c>
      <c r="Q8" s="202">
        <v>243.19</v>
      </c>
      <c r="R8" s="202">
        <v>243.12</v>
      </c>
      <c r="S8" s="202">
        <v>243.16</v>
      </c>
      <c r="T8" s="202">
        <v>243.51</v>
      </c>
      <c r="U8" s="202">
        <v>243.08</v>
      </c>
      <c r="V8" s="202">
        <v>243.34</v>
      </c>
      <c r="W8" s="202">
        <v>246.28</v>
      </c>
      <c r="X8" s="202">
        <v>247.84</v>
      </c>
      <c r="Y8" s="202">
        <v>251.49</v>
      </c>
      <c r="Z8" s="202">
        <v>253.57</v>
      </c>
      <c r="AA8" s="202">
        <v>253.49</v>
      </c>
      <c r="AB8" s="202">
        <v>257.33</v>
      </c>
      <c r="AC8" s="202">
        <v>259.81</v>
      </c>
      <c r="AD8" s="202">
        <v>260.82</v>
      </c>
      <c r="AE8" s="202">
        <v>261.01</v>
      </c>
      <c r="AF8" s="202">
        <v>260.87</v>
      </c>
      <c r="AG8" s="202">
        <v>254.86</v>
      </c>
      <c r="AH8" s="202">
        <v>251</v>
      </c>
      <c r="AI8" s="202">
        <v>245.22</v>
      </c>
      <c r="AJ8" s="202">
        <v>241.53</v>
      </c>
      <c r="AK8" s="202">
        <v>240.59</v>
      </c>
      <c r="AL8" s="202">
        <v>240.5</v>
      </c>
      <c r="AM8" s="202">
        <v>240.61</v>
      </c>
      <c r="AN8" s="202">
        <v>237.94</v>
      </c>
      <c r="AO8" s="202">
        <v>235.38</v>
      </c>
      <c r="AP8" s="202">
        <v>232.23000000000002</v>
      </c>
      <c r="AQ8" s="202">
        <v>224.63</v>
      </c>
      <c r="AR8" s="202">
        <v>220.72</v>
      </c>
      <c r="AS8" s="202">
        <v>220.46</v>
      </c>
      <c r="AT8" s="202">
        <v>220.25</v>
      </c>
      <c r="AU8" s="202">
        <v>220.33</v>
      </c>
      <c r="AV8" s="202">
        <v>220.4</v>
      </c>
      <c r="AW8" s="202">
        <v>219.83</v>
      </c>
      <c r="AX8" s="202">
        <v>220.33</v>
      </c>
      <c r="AY8" s="202">
        <v>220.59</v>
      </c>
      <c r="AZ8" s="202">
        <v>220.71</v>
      </c>
      <c r="BA8" s="202">
        <v>220.66</v>
      </c>
      <c r="BB8" s="203">
        <v>220.49</v>
      </c>
    </row>
    <row r="9" spans="1:54">
      <c r="B9" s="200" t="s">
        <v>35</v>
      </c>
      <c r="C9" s="201">
        <v>195.06</v>
      </c>
      <c r="D9" s="202">
        <v>194.84</v>
      </c>
      <c r="E9" s="202">
        <v>194.72</v>
      </c>
      <c r="F9" s="202">
        <v>195.26</v>
      </c>
      <c r="G9" s="202">
        <v>194.71</v>
      </c>
      <c r="H9" s="202">
        <v>201.48000000000002</v>
      </c>
      <c r="I9" s="202">
        <v>206.8</v>
      </c>
      <c r="J9" s="202">
        <v>211.29</v>
      </c>
      <c r="K9" s="202">
        <v>212.72</v>
      </c>
      <c r="L9" s="202">
        <v>212.55</v>
      </c>
      <c r="M9" s="202">
        <v>214.22</v>
      </c>
      <c r="N9" s="202">
        <v>212.84</v>
      </c>
      <c r="O9" s="202">
        <v>215.53</v>
      </c>
      <c r="P9" s="202">
        <v>213.89000000000001</v>
      </c>
      <c r="Q9" s="202">
        <v>215.38</v>
      </c>
      <c r="R9" s="202">
        <v>216.76</v>
      </c>
      <c r="S9" s="202">
        <v>216.87</v>
      </c>
      <c r="T9" s="202">
        <v>217.96</v>
      </c>
      <c r="U9" s="202">
        <v>216.27</v>
      </c>
      <c r="V9" s="202">
        <v>215.58</v>
      </c>
      <c r="W9" s="202">
        <v>213.66</v>
      </c>
      <c r="X9" s="202">
        <v>215.38</v>
      </c>
      <c r="Y9" s="202">
        <v>214</v>
      </c>
      <c r="Z9" s="202">
        <v>215.5</v>
      </c>
      <c r="AA9" s="202">
        <v>218.05</v>
      </c>
      <c r="AB9" s="202">
        <v>217.38</v>
      </c>
      <c r="AC9" s="202">
        <v>228.72</v>
      </c>
      <c r="AD9" s="202">
        <v>227.05</v>
      </c>
      <c r="AE9" s="202">
        <v>226.81</v>
      </c>
      <c r="AF9" s="202">
        <v>229.65</v>
      </c>
      <c r="AG9" s="202">
        <v>230.3</v>
      </c>
      <c r="AH9" s="202">
        <v>219.04</v>
      </c>
      <c r="AI9" s="202">
        <v>220.31</v>
      </c>
      <c r="AJ9" s="202">
        <v>212.45000000000002</v>
      </c>
      <c r="AK9" s="202">
        <v>213.22</v>
      </c>
      <c r="AL9" s="202">
        <v>214.74</v>
      </c>
      <c r="AM9" s="202">
        <v>214.39000000000001</v>
      </c>
      <c r="AN9" s="202">
        <v>216.47</v>
      </c>
      <c r="AO9" s="202">
        <v>211.37</v>
      </c>
      <c r="AP9" s="202">
        <v>207.24</v>
      </c>
      <c r="AQ9" s="202">
        <v>204.09</v>
      </c>
      <c r="AR9" s="202">
        <v>197.43</v>
      </c>
      <c r="AS9" s="202">
        <v>198.91</v>
      </c>
      <c r="AT9" s="202">
        <v>200.88</v>
      </c>
      <c r="AU9" s="202">
        <v>200.73000000000002</v>
      </c>
      <c r="AV9" s="202">
        <v>201.74</v>
      </c>
      <c r="AW9" s="202">
        <v>203.28</v>
      </c>
      <c r="AX9" s="202">
        <v>200.83</v>
      </c>
      <c r="AY9" s="202">
        <v>203.04</v>
      </c>
      <c r="AZ9" s="202">
        <v>198.64000000000001</v>
      </c>
      <c r="BA9" s="202">
        <v>199.68</v>
      </c>
      <c r="BB9" s="203">
        <v>199.86</v>
      </c>
    </row>
    <row r="10" spans="1:54">
      <c r="B10" s="200" t="s">
        <v>36</v>
      </c>
      <c r="C10" s="201">
        <v>233.74</v>
      </c>
      <c r="D10" s="202">
        <v>235.3</v>
      </c>
      <c r="E10" s="202">
        <v>230.36</v>
      </c>
      <c r="F10" s="202">
        <v>233.35</v>
      </c>
      <c r="G10" s="202">
        <v>236.08</v>
      </c>
      <c r="H10" s="202">
        <v>241.54</v>
      </c>
      <c r="I10" s="202">
        <v>242.06</v>
      </c>
      <c r="J10" s="202">
        <v>246.22</v>
      </c>
      <c r="K10" s="202">
        <v>249.6</v>
      </c>
      <c r="L10" s="202">
        <v>253.63</v>
      </c>
      <c r="M10" s="202">
        <v>255.97</v>
      </c>
      <c r="N10" s="202">
        <v>260.39</v>
      </c>
      <c r="O10" s="202">
        <v>258.31</v>
      </c>
      <c r="P10" s="202">
        <v>258.18</v>
      </c>
      <c r="Q10" s="202">
        <v>260.64999999999998</v>
      </c>
      <c r="R10" s="202">
        <v>262.99</v>
      </c>
      <c r="S10" s="202">
        <v>261.82</v>
      </c>
      <c r="T10" s="202">
        <v>261.3</v>
      </c>
      <c r="U10" s="202">
        <v>260.91000000000003</v>
      </c>
      <c r="V10" s="202">
        <v>264.42</v>
      </c>
      <c r="W10" s="202">
        <v>268.32</v>
      </c>
      <c r="X10" s="202">
        <v>270.14</v>
      </c>
      <c r="Y10" s="202"/>
      <c r="Z10" s="202">
        <v>270.66000000000003</v>
      </c>
      <c r="AA10" s="202"/>
      <c r="AB10" s="202">
        <v>275.73</v>
      </c>
      <c r="AC10" s="202">
        <v>274.82</v>
      </c>
      <c r="AD10" s="202">
        <v>274.95</v>
      </c>
      <c r="AE10" s="202">
        <v>264.42</v>
      </c>
      <c r="AF10" s="202">
        <v>271.31</v>
      </c>
      <c r="AG10" s="202">
        <v>274.3</v>
      </c>
      <c r="AH10" s="202">
        <v>263.89999999999998</v>
      </c>
      <c r="AI10" s="202">
        <v>263.25</v>
      </c>
      <c r="AJ10" s="202">
        <v>260.91000000000003</v>
      </c>
      <c r="AK10" s="202">
        <v>245.83</v>
      </c>
      <c r="AL10" s="202">
        <v>243.23000000000002</v>
      </c>
      <c r="AM10" s="202">
        <v>256.10000000000002</v>
      </c>
      <c r="AN10" s="202">
        <v>255.06</v>
      </c>
      <c r="AO10" s="202">
        <v>257.14</v>
      </c>
      <c r="AP10" s="202">
        <v>248.56</v>
      </c>
      <c r="AQ10" s="202">
        <v>248.04</v>
      </c>
      <c r="AR10" s="202">
        <v>245.70000000000002</v>
      </c>
      <c r="AS10" s="202">
        <v>244.27</v>
      </c>
      <c r="AT10" s="202">
        <v>238.55</v>
      </c>
      <c r="AU10" s="202">
        <v>242.19</v>
      </c>
      <c r="AV10" s="202">
        <v>242.97</v>
      </c>
      <c r="AW10" s="202">
        <v>243.62</v>
      </c>
      <c r="AX10" s="202"/>
      <c r="AY10" s="202"/>
      <c r="AZ10" s="202"/>
      <c r="BA10" s="202"/>
      <c r="BB10" s="203"/>
    </row>
    <row r="11" spans="1:54">
      <c r="B11" s="204" t="s">
        <v>37</v>
      </c>
      <c r="C11" s="201">
        <v>200.28</v>
      </c>
      <c r="D11" s="202">
        <v>198.91</v>
      </c>
      <c r="E11" s="202">
        <v>200.81</v>
      </c>
      <c r="F11" s="202">
        <v>205.66</v>
      </c>
      <c r="G11" s="202">
        <v>208.16</v>
      </c>
      <c r="H11" s="202">
        <v>208.32</v>
      </c>
      <c r="I11" s="202">
        <v>216.67000000000002</v>
      </c>
      <c r="J11" s="202">
        <v>223.52</v>
      </c>
      <c r="K11" s="202">
        <v>228.62</v>
      </c>
      <c r="L11" s="202">
        <v>233.73000000000002</v>
      </c>
      <c r="M11" s="202">
        <v>239.36</v>
      </c>
      <c r="N11" s="202">
        <v>243.85</v>
      </c>
      <c r="O11" s="202">
        <v>245.33</v>
      </c>
      <c r="P11" s="202">
        <v>249.83</v>
      </c>
      <c r="Q11" s="202">
        <v>247.05</v>
      </c>
      <c r="R11" s="202">
        <v>249.24</v>
      </c>
      <c r="S11" s="202">
        <v>249.16</v>
      </c>
      <c r="T11" s="202">
        <v>246.24</v>
      </c>
      <c r="U11" s="202">
        <v>247.11</v>
      </c>
      <c r="V11" s="202">
        <v>247.06</v>
      </c>
      <c r="W11" s="202">
        <v>248.92000000000002</v>
      </c>
      <c r="X11" s="202">
        <v>247.28</v>
      </c>
      <c r="Y11" s="202">
        <v>246.35</v>
      </c>
      <c r="Z11" s="202">
        <v>246.66</v>
      </c>
      <c r="AA11" s="202">
        <v>249</v>
      </c>
      <c r="AB11" s="202">
        <v>247.78</v>
      </c>
      <c r="AC11" s="202">
        <v>248.92000000000002</v>
      </c>
      <c r="AD11" s="202">
        <v>248.84</v>
      </c>
      <c r="AE11" s="202">
        <v>249.56</v>
      </c>
      <c r="AF11" s="202">
        <v>247.84</v>
      </c>
      <c r="AG11" s="202">
        <v>248.15</v>
      </c>
      <c r="AH11" s="202">
        <v>245.87</v>
      </c>
      <c r="AI11" s="202">
        <v>241.9</v>
      </c>
      <c r="AJ11" s="202">
        <v>240.19</v>
      </c>
      <c r="AK11" s="202">
        <v>238.26</v>
      </c>
      <c r="AL11" s="202">
        <v>234.08</v>
      </c>
      <c r="AM11" s="202">
        <v>232.48000000000002</v>
      </c>
      <c r="AN11" s="202">
        <v>229.55</v>
      </c>
      <c r="AO11" s="202">
        <v>226.39000000000001</v>
      </c>
      <c r="AP11" s="202">
        <v>222.01</v>
      </c>
      <c r="AQ11" s="202">
        <v>218.52</v>
      </c>
      <c r="AR11" s="202">
        <v>215.21</v>
      </c>
      <c r="AS11" s="202">
        <v>210.52</v>
      </c>
      <c r="AT11" s="202">
        <v>205.24</v>
      </c>
      <c r="AU11" s="202">
        <v>204.41</v>
      </c>
      <c r="AV11" s="202">
        <v>198.71</v>
      </c>
      <c r="AW11" s="202">
        <v>201.36</v>
      </c>
      <c r="AX11" s="202">
        <v>200.5</v>
      </c>
      <c r="AY11" s="202">
        <v>198.4</v>
      </c>
      <c r="AZ11" s="202">
        <v>200.84</v>
      </c>
      <c r="BA11" s="202">
        <v>200.64000000000001</v>
      </c>
      <c r="BB11" s="203">
        <v>199.70000000000002</v>
      </c>
    </row>
    <row r="12" spans="1:54">
      <c r="B12" s="200" t="s">
        <v>38</v>
      </c>
      <c r="C12" s="201">
        <v>195</v>
      </c>
      <c r="D12" s="202">
        <v>206</v>
      </c>
      <c r="E12" s="202">
        <v>201</v>
      </c>
      <c r="F12" s="202">
        <v>206</v>
      </c>
      <c r="G12" s="202">
        <v>206</v>
      </c>
      <c r="H12" s="202">
        <v>217</v>
      </c>
      <c r="I12" s="202">
        <v>222</v>
      </c>
      <c r="J12" s="202">
        <v>227</v>
      </c>
      <c r="K12" s="202">
        <v>231</v>
      </c>
      <c r="L12" s="202">
        <v>238</v>
      </c>
      <c r="M12" s="202">
        <v>250</v>
      </c>
      <c r="N12" s="202">
        <v>243</v>
      </c>
      <c r="O12" s="202">
        <v>246</v>
      </c>
      <c r="P12" s="202">
        <v>247</v>
      </c>
      <c r="Q12" s="202">
        <v>246</v>
      </c>
      <c r="R12" s="202">
        <v>247</v>
      </c>
      <c r="S12" s="202">
        <v>241</v>
      </c>
      <c r="T12" s="202">
        <v>236</v>
      </c>
      <c r="U12" s="202">
        <v>231</v>
      </c>
      <c r="V12" s="202">
        <v>229</v>
      </c>
      <c r="W12" s="202">
        <v>227</v>
      </c>
      <c r="X12" s="202">
        <v>227</v>
      </c>
      <c r="Y12" s="202">
        <v>228</v>
      </c>
      <c r="Z12" s="202">
        <v>231</v>
      </c>
      <c r="AA12" s="202">
        <v>235</v>
      </c>
      <c r="AB12" s="202">
        <v>239</v>
      </c>
      <c r="AC12" s="202">
        <v>242</v>
      </c>
      <c r="AD12" s="202">
        <v>243</v>
      </c>
      <c r="AE12" s="202">
        <v>244</v>
      </c>
      <c r="AF12" s="202">
        <v>244</v>
      </c>
      <c r="AG12" s="202">
        <v>243</v>
      </c>
      <c r="AH12" s="202">
        <v>239</v>
      </c>
      <c r="AI12" s="202">
        <v>233</v>
      </c>
      <c r="AJ12" s="202">
        <v>228</v>
      </c>
      <c r="AK12" s="202">
        <v>222</v>
      </c>
      <c r="AL12" s="202">
        <v>217</v>
      </c>
      <c r="AM12" s="202">
        <v>215</v>
      </c>
      <c r="AN12" s="202">
        <v>216</v>
      </c>
      <c r="AO12" s="202">
        <v>212</v>
      </c>
      <c r="AP12" s="202">
        <v>210</v>
      </c>
      <c r="AQ12" s="202">
        <v>208</v>
      </c>
      <c r="AR12" s="202">
        <v>204</v>
      </c>
      <c r="AS12" s="202">
        <v>199</v>
      </c>
      <c r="AT12" s="202">
        <v>195</v>
      </c>
      <c r="AU12" s="202">
        <v>192</v>
      </c>
      <c r="AV12" s="202">
        <v>190</v>
      </c>
      <c r="AW12" s="202">
        <v>189</v>
      </c>
      <c r="AX12" s="202">
        <v>189</v>
      </c>
      <c r="AY12" s="202">
        <v>190</v>
      </c>
      <c r="AZ12" s="202">
        <v>190</v>
      </c>
      <c r="BA12" s="202"/>
      <c r="BB12" s="203">
        <v>190</v>
      </c>
    </row>
    <row r="13" spans="1:54">
      <c r="B13" s="200" t="s">
        <v>39</v>
      </c>
      <c r="C13" s="201">
        <v>207</v>
      </c>
      <c r="D13" s="202">
        <v>206</v>
      </c>
      <c r="E13" s="202">
        <v>206</v>
      </c>
      <c r="F13" s="202">
        <v>206</v>
      </c>
      <c r="G13" s="202">
        <v>206</v>
      </c>
      <c r="H13" s="202">
        <v>212</v>
      </c>
      <c r="I13" s="202">
        <v>223</v>
      </c>
      <c r="J13" s="202">
        <v>237</v>
      </c>
      <c r="K13" s="202">
        <v>233</v>
      </c>
      <c r="L13" s="202">
        <v>231</v>
      </c>
      <c r="M13" s="202">
        <v>231</v>
      </c>
      <c r="N13" s="202">
        <v>233</v>
      </c>
      <c r="O13" s="202">
        <v>240</v>
      </c>
      <c r="P13" s="202">
        <v>236</v>
      </c>
      <c r="Q13" s="202">
        <v>234</v>
      </c>
      <c r="R13" s="202">
        <v>235</v>
      </c>
      <c r="S13" s="202">
        <v>235</v>
      </c>
      <c r="T13" s="202">
        <v>240</v>
      </c>
      <c r="U13" s="202">
        <v>239</v>
      </c>
      <c r="V13" s="202">
        <v>240</v>
      </c>
      <c r="W13" s="202">
        <v>239</v>
      </c>
      <c r="X13" s="202">
        <v>244</v>
      </c>
      <c r="Y13" s="202">
        <v>244</v>
      </c>
      <c r="Z13" s="202">
        <v>248</v>
      </c>
      <c r="AA13" s="202">
        <v>248</v>
      </c>
      <c r="AB13" s="202">
        <v>249</v>
      </c>
      <c r="AC13" s="202">
        <v>256</v>
      </c>
      <c r="AD13" s="202">
        <v>256</v>
      </c>
      <c r="AE13" s="202">
        <v>258</v>
      </c>
      <c r="AF13" s="202">
        <v>255</v>
      </c>
      <c r="AG13" s="202">
        <v>255</v>
      </c>
      <c r="AH13" s="202">
        <v>251</v>
      </c>
      <c r="AI13" s="202">
        <v>222</v>
      </c>
      <c r="AJ13" s="202">
        <v>205</v>
      </c>
      <c r="AK13" s="202">
        <v>203</v>
      </c>
      <c r="AL13" s="202">
        <v>196.14000000000001</v>
      </c>
      <c r="AM13" s="202">
        <v>193.84</v>
      </c>
      <c r="AN13" s="202">
        <v>200.77</v>
      </c>
      <c r="AO13" s="202">
        <v>196.18</v>
      </c>
      <c r="AP13" s="202">
        <v>226</v>
      </c>
      <c r="AQ13" s="202">
        <v>208.11</v>
      </c>
      <c r="AR13" s="202">
        <v>235.71</v>
      </c>
      <c r="AS13" s="202">
        <v>194.62</v>
      </c>
      <c r="AT13" s="202">
        <v>191.69</v>
      </c>
      <c r="AU13" s="202">
        <v>189.82</v>
      </c>
      <c r="AV13" s="202">
        <v>193.11</v>
      </c>
      <c r="AW13" s="202">
        <v>210.73000000000002</v>
      </c>
      <c r="AX13" s="202">
        <v>199.9</v>
      </c>
      <c r="AY13" s="202">
        <v>198.98000000000002</v>
      </c>
      <c r="AZ13" s="202">
        <v>198.98000000000002</v>
      </c>
      <c r="BA13" s="202">
        <v>202.88</v>
      </c>
      <c r="BB13" s="203">
        <v>164.41</v>
      </c>
    </row>
    <row r="14" spans="1:54">
      <c r="B14" s="200" t="s">
        <v>40</v>
      </c>
      <c r="C14" s="201">
        <v>203.55</v>
      </c>
      <c r="D14" s="202">
        <v>201.32</v>
      </c>
      <c r="E14" s="202">
        <v>199.57</v>
      </c>
      <c r="F14" s="202">
        <v>199.55</v>
      </c>
      <c r="G14" s="202"/>
      <c r="H14" s="202">
        <v>194.1</v>
      </c>
      <c r="I14" s="202"/>
      <c r="J14" s="202">
        <v>197.84</v>
      </c>
      <c r="K14" s="202">
        <v>208.13</v>
      </c>
      <c r="L14" s="202">
        <v>208.34</v>
      </c>
      <c r="M14" s="202">
        <v>213.01</v>
      </c>
      <c r="N14" s="202">
        <v>213.35</v>
      </c>
      <c r="O14" s="202">
        <v>219.19</v>
      </c>
      <c r="P14" s="202">
        <v>219.6</v>
      </c>
      <c r="Q14" s="202">
        <v>219.8</v>
      </c>
      <c r="R14" s="202">
        <v>219.92000000000002</v>
      </c>
      <c r="S14" s="202">
        <v>219.88</v>
      </c>
      <c r="T14" s="202">
        <v>221.70000000000002</v>
      </c>
      <c r="U14" s="202">
        <v>221.65</v>
      </c>
      <c r="V14" s="202">
        <v>222.07</v>
      </c>
      <c r="W14" s="202">
        <v>222.15</v>
      </c>
      <c r="X14" s="202">
        <v>222.19</v>
      </c>
      <c r="Y14" s="202">
        <v>222.08</v>
      </c>
      <c r="Z14" s="202">
        <v>222.51</v>
      </c>
      <c r="AA14" s="202">
        <v>222.58</v>
      </c>
      <c r="AB14" s="202">
        <v>222.64000000000001</v>
      </c>
      <c r="AC14" s="202">
        <v>222.78</v>
      </c>
      <c r="AD14" s="202">
        <v>223.19</v>
      </c>
      <c r="AE14" s="202">
        <v>223.19</v>
      </c>
      <c r="AF14" s="202">
        <v>223.84</v>
      </c>
      <c r="AG14" s="202">
        <v>224.68</v>
      </c>
      <c r="AH14" s="202">
        <v>224.69</v>
      </c>
      <c r="AI14" s="202">
        <v>224.75</v>
      </c>
      <c r="AJ14" s="202">
        <v>224.71</v>
      </c>
      <c r="AK14" s="202">
        <v>224.75</v>
      </c>
      <c r="AL14" s="202">
        <v>224.9</v>
      </c>
      <c r="AM14" s="202">
        <v>224.92000000000002</v>
      </c>
      <c r="AN14" s="202">
        <v>221.43</v>
      </c>
      <c r="AO14" s="202">
        <v>221.20000000000002</v>
      </c>
      <c r="AP14" s="202">
        <v>217.78</v>
      </c>
      <c r="AQ14" s="202">
        <v>214.04</v>
      </c>
      <c r="AR14" s="202">
        <v>213.9</v>
      </c>
      <c r="AS14" s="202">
        <v>210.14000000000001</v>
      </c>
      <c r="AT14" s="202">
        <v>206.34</v>
      </c>
      <c r="AU14" s="202">
        <v>206.15</v>
      </c>
      <c r="AV14" s="202">
        <v>202.27</v>
      </c>
      <c r="AW14" s="202">
        <v>202.16</v>
      </c>
      <c r="AX14" s="202">
        <v>198.62</v>
      </c>
      <c r="AY14" s="202">
        <v>198.41</v>
      </c>
      <c r="AZ14" s="202">
        <v>198.38</v>
      </c>
      <c r="BA14" s="202">
        <v>198.56</v>
      </c>
      <c r="BB14" s="203">
        <v>197.87</v>
      </c>
    </row>
    <row r="15" spans="1:54">
      <c r="B15" s="200" t="s">
        <v>41</v>
      </c>
      <c r="C15" s="201">
        <v>232.96</v>
      </c>
      <c r="D15" s="202">
        <v>235.51</v>
      </c>
      <c r="E15" s="202">
        <v>237.68</v>
      </c>
      <c r="F15" s="202">
        <v>238.08</v>
      </c>
      <c r="G15" s="202">
        <v>239.71</v>
      </c>
      <c r="H15" s="202">
        <v>241.09</v>
      </c>
      <c r="I15" s="202">
        <v>241.91</v>
      </c>
      <c r="J15" s="202">
        <v>242.72</v>
      </c>
      <c r="K15" s="202">
        <v>242.66</v>
      </c>
      <c r="L15" s="202">
        <v>241.19</v>
      </c>
      <c r="M15" s="202">
        <v>241.91</v>
      </c>
      <c r="N15" s="202">
        <v>241.57</v>
      </c>
      <c r="O15" s="202">
        <v>241.4</v>
      </c>
      <c r="P15" s="202">
        <v>241.61</v>
      </c>
      <c r="Q15" s="202">
        <v>240.68</v>
      </c>
      <c r="R15" s="202">
        <v>240.86</v>
      </c>
      <c r="S15" s="202">
        <v>241.35</v>
      </c>
      <c r="T15" s="202">
        <v>241.81</v>
      </c>
      <c r="U15" s="202">
        <v>243.16</v>
      </c>
      <c r="V15" s="202">
        <v>243.07</v>
      </c>
      <c r="W15" s="202">
        <v>243.93</v>
      </c>
      <c r="X15" s="202">
        <v>244.19</v>
      </c>
      <c r="Y15" s="202">
        <v>243.23000000000002</v>
      </c>
      <c r="Z15" s="202">
        <v>244.52</v>
      </c>
      <c r="AA15" s="202">
        <v>256.62</v>
      </c>
      <c r="AB15" s="202">
        <v>257.48</v>
      </c>
      <c r="AC15" s="202">
        <v>256.85000000000002</v>
      </c>
      <c r="AD15" s="202">
        <v>256.84000000000003</v>
      </c>
      <c r="AE15" s="202">
        <v>257.12</v>
      </c>
      <c r="AF15" s="202">
        <v>257.02</v>
      </c>
      <c r="AG15" s="202">
        <v>256.56</v>
      </c>
      <c r="AH15" s="202">
        <v>256.26</v>
      </c>
      <c r="AI15" s="202">
        <v>254.98000000000002</v>
      </c>
      <c r="AJ15" s="202">
        <v>255.28</v>
      </c>
      <c r="AK15" s="202">
        <v>255.47</v>
      </c>
      <c r="AL15" s="202">
        <v>254.53</v>
      </c>
      <c r="AM15" s="202">
        <v>254.59</v>
      </c>
      <c r="AN15" s="202">
        <v>254.54</v>
      </c>
      <c r="AO15" s="202">
        <v>254.53</v>
      </c>
      <c r="AP15" s="202">
        <v>255.33</v>
      </c>
      <c r="AQ15" s="202">
        <v>254.53</v>
      </c>
      <c r="AR15" s="202">
        <v>254.72</v>
      </c>
      <c r="AS15" s="202">
        <v>254.06</v>
      </c>
      <c r="AT15" s="202">
        <v>252.89000000000001</v>
      </c>
      <c r="AU15" s="202">
        <v>253.70000000000002</v>
      </c>
      <c r="AV15" s="202">
        <v>252.55</v>
      </c>
      <c r="AW15" s="202">
        <v>252.67000000000002</v>
      </c>
      <c r="AX15" s="202">
        <v>254.24</v>
      </c>
      <c r="AY15" s="202">
        <v>254.07</v>
      </c>
      <c r="AZ15" s="202"/>
      <c r="BA15" s="202">
        <v>254.38</v>
      </c>
      <c r="BB15" s="203">
        <v>254.12</v>
      </c>
    </row>
    <row r="16" spans="1:54">
      <c r="B16" s="200" t="s">
        <v>42</v>
      </c>
      <c r="C16" s="201">
        <v>226.32</v>
      </c>
      <c r="D16" s="202">
        <v>213.98000000000002</v>
      </c>
      <c r="E16" s="202">
        <v>205.81</v>
      </c>
      <c r="F16" s="202">
        <v>207.3</v>
      </c>
      <c r="G16" s="202">
        <v>204.01</v>
      </c>
      <c r="H16" s="202">
        <v>220.98000000000002</v>
      </c>
      <c r="I16" s="202">
        <v>231.61</v>
      </c>
      <c r="J16" s="202">
        <v>244.05</v>
      </c>
      <c r="K16" s="202">
        <v>243.07</v>
      </c>
      <c r="L16" s="202">
        <v>239.5</v>
      </c>
      <c r="M16" s="202">
        <v>241.69</v>
      </c>
      <c r="N16" s="202">
        <v>240.77</v>
      </c>
      <c r="O16" s="202">
        <v>253.72</v>
      </c>
      <c r="P16" s="202">
        <v>252.24</v>
      </c>
      <c r="Q16" s="202">
        <v>259.82</v>
      </c>
      <c r="R16" s="202">
        <v>264.43</v>
      </c>
      <c r="S16" s="202">
        <v>270.26</v>
      </c>
      <c r="T16" s="202">
        <v>264.56</v>
      </c>
      <c r="U16" s="202">
        <v>261.64999999999998</v>
      </c>
      <c r="V16" s="202">
        <v>258.2</v>
      </c>
      <c r="W16" s="202">
        <v>257.73</v>
      </c>
      <c r="X16" s="202">
        <v>260.76</v>
      </c>
      <c r="Y16" s="202">
        <v>264.07</v>
      </c>
      <c r="Z16" s="202">
        <v>271.41000000000003</v>
      </c>
      <c r="AA16" s="202">
        <v>272.05</v>
      </c>
      <c r="AB16" s="202">
        <v>273.66000000000003</v>
      </c>
      <c r="AC16" s="202">
        <v>278.52</v>
      </c>
      <c r="AD16" s="202">
        <v>275.52</v>
      </c>
      <c r="AE16" s="202">
        <v>276.64</v>
      </c>
      <c r="AF16" s="202">
        <v>276.26</v>
      </c>
      <c r="AG16" s="202">
        <v>265.62</v>
      </c>
      <c r="AH16" s="202">
        <v>252.98000000000002</v>
      </c>
      <c r="AI16" s="202">
        <v>246.15</v>
      </c>
      <c r="AJ16" s="202">
        <v>243.53</v>
      </c>
      <c r="AK16" s="202">
        <v>241.59</v>
      </c>
      <c r="AL16" s="202">
        <v>245.42000000000002</v>
      </c>
      <c r="AM16" s="202">
        <v>242.17000000000002</v>
      </c>
      <c r="AN16" s="202">
        <v>243.13</v>
      </c>
      <c r="AO16" s="202">
        <v>239.39000000000001</v>
      </c>
      <c r="AP16" s="202">
        <v>240.38</v>
      </c>
      <c r="AQ16" s="202">
        <v>238.01</v>
      </c>
      <c r="AR16" s="202">
        <v>229.44</v>
      </c>
      <c r="AS16" s="202">
        <v>227.4</v>
      </c>
      <c r="AT16" s="202">
        <v>227.62</v>
      </c>
      <c r="AU16" s="202">
        <v>227.16</v>
      </c>
      <c r="AV16" s="202">
        <v>228.5</v>
      </c>
      <c r="AW16" s="202">
        <v>230.21</v>
      </c>
      <c r="AX16" s="202">
        <v>231.73000000000002</v>
      </c>
      <c r="AY16" s="202">
        <v>235.56</v>
      </c>
      <c r="AZ16" s="202">
        <v>242.37</v>
      </c>
      <c r="BA16" s="202">
        <v>243.63</v>
      </c>
      <c r="BB16" s="203">
        <v>243.88</v>
      </c>
    </row>
    <row r="17" spans="2:54">
      <c r="B17" s="200" t="s">
        <v>43</v>
      </c>
      <c r="C17" s="201">
        <v>209.95000000000002</v>
      </c>
      <c r="D17" s="202">
        <v>208.72</v>
      </c>
      <c r="E17" s="202">
        <v>206.36</v>
      </c>
      <c r="F17" s="202">
        <v>204.39000000000001</v>
      </c>
      <c r="G17" s="202">
        <v>202.9</v>
      </c>
      <c r="H17" s="202">
        <v>209.9</v>
      </c>
      <c r="I17" s="202">
        <v>223.71</v>
      </c>
      <c r="J17" s="202">
        <v>229.53</v>
      </c>
      <c r="K17" s="202">
        <v>230.64000000000001</v>
      </c>
      <c r="L17" s="202">
        <v>228.02</v>
      </c>
      <c r="M17" s="202">
        <v>227.02</v>
      </c>
      <c r="N17" s="202">
        <v>230.51</v>
      </c>
      <c r="O17" s="202">
        <v>235.56</v>
      </c>
      <c r="P17" s="202">
        <v>240.48000000000002</v>
      </c>
      <c r="Q17" s="202">
        <v>244.16</v>
      </c>
      <c r="R17" s="202">
        <v>244.36</v>
      </c>
      <c r="S17" s="202">
        <v>251.47</v>
      </c>
      <c r="T17" s="202">
        <v>251.65</v>
      </c>
      <c r="U17" s="202">
        <v>251.46</v>
      </c>
      <c r="V17" s="202">
        <v>248.4</v>
      </c>
      <c r="W17" s="202">
        <v>247.01000000000002</v>
      </c>
      <c r="X17" s="202">
        <v>249.78</v>
      </c>
      <c r="Y17" s="202">
        <v>249.95000000000002</v>
      </c>
      <c r="Z17" s="202">
        <v>256.48</v>
      </c>
      <c r="AA17" s="202">
        <v>257.89</v>
      </c>
      <c r="AB17" s="202">
        <v>259.14999999999998</v>
      </c>
      <c r="AC17" s="202">
        <v>265.10000000000002</v>
      </c>
      <c r="AD17" s="202">
        <v>265.57</v>
      </c>
      <c r="AE17" s="202">
        <v>266.7</v>
      </c>
      <c r="AF17" s="202">
        <v>263.78000000000003</v>
      </c>
      <c r="AG17" s="202">
        <v>254.09</v>
      </c>
      <c r="AH17" s="202">
        <v>249.74</v>
      </c>
      <c r="AI17" s="202">
        <v>245.56</v>
      </c>
      <c r="AJ17" s="202">
        <v>233.96</v>
      </c>
      <c r="AK17" s="202">
        <v>234.8</v>
      </c>
      <c r="AL17" s="202">
        <v>234.39000000000001</v>
      </c>
      <c r="AM17" s="202">
        <v>233.05</v>
      </c>
      <c r="AN17" s="202">
        <v>231.76</v>
      </c>
      <c r="AO17" s="202">
        <v>230.69</v>
      </c>
      <c r="AP17" s="202">
        <v>230.85</v>
      </c>
      <c r="AQ17" s="202">
        <v>226.72</v>
      </c>
      <c r="AR17" s="202">
        <v>217.16</v>
      </c>
      <c r="AS17" s="202">
        <v>219.44</v>
      </c>
      <c r="AT17" s="202">
        <v>220.65</v>
      </c>
      <c r="AU17" s="202">
        <v>219.44</v>
      </c>
      <c r="AV17" s="202">
        <v>216.88</v>
      </c>
      <c r="AW17" s="202">
        <v>219.87</v>
      </c>
      <c r="AX17" s="202">
        <v>221.54</v>
      </c>
      <c r="AY17" s="202">
        <v>223.84</v>
      </c>
      <c r="AZ17" s="202">
        <v>225.21</v>
      </c>
      <c r="BA17" s="202">
        <v>227.97</v>
      </c>
      <c r="BB17" s="203">
        <v>226.68</v>
      </c>
    </row>
    <row r="18" spans="2:54">
      <c r="B18" s="200" t="s">
        <v>57</v>
      </c>
      <c r="C18" s="201">
        <v>203.78</v>
      </c>
      <c r="D18" s="202">
        <v>203.51</v>
      </c>
      <c r="E18" s="202">
        <v>202.86</v>
      </c>
      <c r="F18" s="202">
        <v>202.98000000000002</v>
      </c>
      <c r="G18" s="202">
        <v>205.71</v>
      </c>
      <c r="H18" s="202">
        <v>214.1</v>
      </c>
      <c r="I18" s="202">
        <v>224.98000000000002</v>
      </c>
      <c r="J18" s="202">
        <v>229.8</v>
      </c>
      <c r="K18" s="202">
        <v>232.07</v>
      </c>
      <c r="L18" s="202">
        <v>231.26</v>
      </c>
      <c r="M18" s="202">
        <v>232.3</v>
      </c>
      <c r="N18" s="202">
        <v>232.51</v>
      </c>
      <c r="O18" s="202">
        <v>236.29</v>
      </c>
      <c r="P18" s="202">
        <v>236.77</v>
      </c>
      <c r="Q18" s="202">
        <v>237.02</v>
      </c>
      <c r="R18" s="202">
        <v>237.02</v>
      </c>
      <c r="S18" s="202">
        <v>237.74</v>
      </c>
      <c r="T18" s="202">
        <v>236.41</v>
      </c>
      <c r="U18" s="202">
        <v>236.66</v>
      </c>
      <c r="V18" s="202">
        <v>236.46</v>
      </c>
      <c r="W18" s="202">
        <v>237.49</v>
      </c>
      <c r="X18" s="202">
        <v>242.09</v>
      </c>
      <c r="Y18" s="202">
        <v>242.96</v>
      </c>
      <c r="Z18" s="202">
        <v>246.73000000000002</v>
      </c>
      <c r="AA18" s="202">
        <v>247</v>
      </c>
      <c r="AB18" s="202">
        <v>248.63</v>
      </c>
      <c r="AC18" s="202">
        <v>254.11</v>
      </c>
      <c r="AD18" s="202">
        <v>254.25</v>
      </c>
      <c r="AE18" s="202">
        <v>253.64000000000001</v>
      </c>
      <c r="AF18" s="202">
        <v>253.85</v>
      </c>
      <c r="AG18" s="202">
        <v>250.87</v>
      </c>
      <c r="AH18" s="202">
        <v>250.87</v>
      </c>
      <c r="AI18" s="202">
        <v>241.44</v>
      </c>
      <c r="AJ18" s="202">
        <v>235.72</v>
      </c>
      <c r="AK18" s="202">
        <v>235.36</v>
      </c>
      <c r="AL18" s="202"/>
      <c r="AM18" s="202"/>
      <c r="AN18" s="202"/>
      <c r="AO18" s="202">
        <v>230.91</v>
      </c>
      <c r="AP18" s="202">
        <v>228.41</v>
      </c>
      <c r="AQ18" s="202">
        <v>222.15</v>
      </c>
      <c r="AR18" s="202">
        <v>214.92000000000002</v>
      </c>
      <c r="AS18" s="202">
        <v>215.20000000000002</v>
      </c>
      <c r="AT18" s="202">
        <v>215.18</v>
      </c>
      <c r="AU18" s="202">
        <v>214.56</v>
      </c>
      <c r="AV18" s="202"/>
      <c r="AW18" s="202">
        <v>214.66</v>
      </c>
      <c r="AX18" s="202">
        <v>215.43</v>
      </c>
      <c r="AY18" s="202">
        <v>214.91</v>
      </c>
      <c r="AZ18" s="202"/>
      <c r="BA18" s="202"/>
      <c r="BB18" s="203"/>
    </row>
    <row r="19" spans="2:54">
      <c r="B19" s="200" t="s">
        <v>44</v>
      </c>
      <c r="C19" s="201">
        <v>212.73690000000002</v>
      </c>
      <c r="D19" s="202">
        <v>209.17170000000002</v>
      </c>
      <c r="E19" s="202">
        <v>207.3357</v>
      </c>
      <c r="F19" s="202">
        <v>204.98220000000001</v>
      </c>
      <c r="G19" s="202">
        <v>205.08200000000002</v>
      </c>
      <c r="H19" s="202">
        <v>210.5172</v>
      </c>
      <c r="I19" s="202">
        <v>225.34030000000001</v>
      </c>
      <c r="J19" s="202">
        <v>234.2602</v>
      </c>
      <c r="K19" s="202">
        <v>236.2089</v>
      </c>
      <c r="L19" s="202">
        <v>234.1678</v>
      </c>
      <c r="M19" s="202">
        <v>229.4829</v>
      </c>
      <c r="N19" s="202">
        <v>236.38040000000001</v>
      </c>
      <c r="O19" s="202">
        <v>241.98660000000001</v>
      </c>
      <c r="P19" s="202">
        <v>242.20160000000001</v>
      </c>
      <c r="Q19" s="202">
        <v>240.32680000000002</v>
      </c>
      <c r="R19" s="202">
        <v>239.74200000000002</v>
      </c>
      <c r="S19" s="202">
        <v>242.0197</v>
      </c>
      <c r="T19" s="202">
        <v>241.06820000000002</v>
      </c>
      <c r="U19" s="202">
        <v>244.5301</v>
      </c>
      <c r="V19" s="202">
        <v>246.13490000000002</v>
      </c>
      <c r="W19" s="202">
        <v>252.59980000000002</v>
      </c>
      <c r="X19" s="202">
        <v>256.09840000000003</v>
      </c>
      <c r="Y19" s="202">
        <v>257.76170000000002</v>
      </c>
      <c r="Z19" s="202">
        <v>256.72669999999999</v>
      </c>
      <c r="AA19" s="202">
        <v>259.06560000000002</v>
      </c>
      <c r="AB19" s="202">
        <v>256.7525</v>
      </c>
      <c r="AC19" s="202">
        <v>254.41860000000003</v>
      </c>
      <c r="AD19" s="202">
        <v>257.8716</v>
      </c>
      <c r="AE19" s="202">
        <v>256.34980000000002</v>
      </c>
      <c r="AF19" s="202">
        <v>255.14280000000002</v>
      </c>
      <c r="AG19" s="202">
        <v>251.31730000000002</v>
      </c>
      <c r="AH19" s="202">
        <v>247.41750000000002</v>
      </c>
      <c r="AI19" s="202">
        <v>248.245</v>
      </c>
      <c r="AJ19" s="202">
        <v>244.04940000000002</v>
      </c>
      <c r="AK19" s="202">
        <v>244.05790000000002</v>
      </c>
      <c r="AL19" s="202">
        <v>238.14780000000002</v>
      </c>
      <c r="AM19" s="202">
        <v>238.96620000000001</v>
      </c>
      <c r="AN19" s="202">
        <v>238.07220000000001</v>
      </c>
      <c r="AO19" s="202">
        <v>233.08630000000002</v>
      </c>
      <c r="AP19" s="202">
        <v>234.58700000000002</v>
      </c>
      <c r="AQ19" s="202">
        <v>228.089</v>
      </c>
      <c r="AR19" s="202">
        <v>220.45950000000002</v>
      </c>
      <c r="AS19" s="202">
        <v>218.35720000000001</v>
      </c>
      <c r="AT19" s="202">
        <v>218.89060000000001</v>
      </c>
      <c r="AU19" s="202">
        <v>220.59880000000001</v>
      </c>
      <c r="AV19" s="202">
        <v>221.7114</v>
      </c>
      <c r="AW19" s="202">
        <v>221.72370000000001</v>
      </c>
      <c r="AX19" s="202">
        <v>226.6901</v>
      </c>
      <c r="AY19" s="202">
        <v>230.0094</v>
      </c>
      <c r="AZ19" s="202">
        <v>235.5051</v>
      </c>
      <c r="BA19" s="202"/>
      <c r="BB19" s="203"/>
    </row>
    <row r="20" spans="2:54">
      <c r="B20" s="200" t="s">
        <v>62</v>
      </c>
      <c r="C20" s="201">
        <v>227.31</v>
      </c>
      <c r="D20" s="202">
        <v>227.12</v>
      </c>
      <c r="E20" s="202">
        <v>225.88</v>
      </c>
      <c r="F20" s="202">
        <v>227.13</v>
      </c>
      <c r="G20" s="202">
        <v>225.82</v>
      </c>
      <c r="H20" s="202">
        <v>226.56</v>
      </c>
      <c r="I20" s="202">
        <v>225.68</v>
      </c>
      <c r="J20" s="202">
        <v>226.05</v>
      </c>
      <c r="K20" s="202">
        <v>224.92000000000002</v>
      </c>
      <c r="L20" s="202">
        <v>225.72</v>
      </c>
      <c r="M20" s="202">
        <v>225.82</v>
      </c>
      <c r="N20" s="202">
        <v>225.52</v>
      </c>
      <c r="O20" s="202">
        <v>225.28</v>
      </c>
      <c r="P20" s="202"/>
      <c r="Q20" s="202"/>
      <c r="R20" s="202">
        <v>225.66</v>
      </c>
      <c r="S20" s="202"/>
      <c r="T20" s="202"/>
      <c r="U20" s="202">
        <v>223.63</v>
      </c>
      <c r="V20" s="202">
        <v>226.38</v>
      </c>
      <c r="W20" s="202"/>
      <c r="X20" s="202"/>
      <c r="Y20" s="202">
        <v>225.33</v>
      </c>
      <c r="Z20" s="202">
        <v>226.35</v>
      </c>
      <c r="AA20" s="202">
        <v>226.32</v>
      </c>
      <c r="AB20" s="202">
        <v>226.38</v>
      </c>
      <c r="AC20" s="202">
        <v>227.19</v>
      </c>
      <c r="AD20" s="202">
        <v>227.17000000000002</v>
      </c>
      <c r="AE20" s="202">
        <v>226.83</v>
      </c>
      <c r="AF20" s="202">
        <v>227.49</v>
      </c>
      <c r="AG20" s="202">
        <v>226.93</v>
      </c>
      <c r="AH20" s="202">
        <v>226.64000000000001</v>
      </c>
      <c r="AI20" s="202">
        <v>226.36</v>
      </c>
      <c r="AJ20" s="202"/>
      <c r="AK20" s="202"/>
      <c r="AL20" s="202">
        <v>225.94</v>
      </c>
      <c r="AM20" s="202">
        <v>225.77</v>
      </c>
      <c r="AN20" s="202">
        <v>225.94</v>
      </c>
      <c r="AO20" s="202">
        <v>226.33</v>
      </c>
      <c r="AP20" s="202">
        <v>226.25</v>
      </c>
      <c r="AQ20" s="202">
        <v>226.74</v>
      </c>
      <c r="AR20" s="202"/>
      <c r="AS20" s="202"/>
      <c r="AT20" s="202">
        <v>225.47</v>
      </c>
      <c r="AU20" s="202">
        <v>225.65</v>
      </c>
      <c r="AV20" s="202">
        <v>226.22</v>
      </c>
      <c r="AW20" s="202">
        <v>225.56</v>
      </c>
      <c r="AX20" s="202">
        <v>225.75</v>
      </c>
      <c r="AY20" s="202">
        <v>225.49</v>
      </c>
      <c r="AZ20" s="202">
        <v>225.45000000000002</v>
      </c>
      <c r="BA20" s="202">
        <v>226.55</v>
      </c>
      <c r="BB20" s="203">
        <v>225.87</v>
      </c>
    </row>
    <row r="21" spans="2:54">
      <c r="B21" s="200" t="s">
        <v>45</v>
      </c>
      <c r="C21" s="201">
        <v>176.07</v>
      </c>
      <c r="D21" s="202">
        <v>172.86</v>
      </c>
      <c r="E21" s="202">
        <v>172.47</v>
      </c>
      <c r="F21" s="202">
        <v>178.34</v>
      </c>
      <c r="G21" s="202">
        <v>181.43</v>
      </c>
      <c r="H21" s="202">
        <v>193.77</v>
      </c>
      <c r="I21" s="202">
        <v>203.97</v>
      </c>
      <c r="J21" s="202">
        <v>208.94</v>
      </c>
      <c r="K21" s="202">
        <v>209.41</v>
      </c>
      <c r="L21" s="202">
        <v>209.17000000000002</v>
      </c>
      <c r="M21" s="202">
        <v>208.94</v>
      </c>
      <c r="N21" s="202">
        <v>210.45000000000002</v>
      </c>
      <c r="O21" s="202">
        <v>213.76</v>
      </c>
      <c r="P21" s="202">
        <v>213.73000000000002</v>
      </c>
      <c r="Q21" s="202">
        <v>213.91</v>
      </c>
      <c r="R21" s="202">
        <v>214</v>
      </c>
      <c r="S21" s="202">
        <v>213.68</v>
      </c>
      <c r="T21" s="202">
        <v>213.87</v>
      </c>
      <c r="U21" s="202">
        <v>213.96</v>
      </c>
      <c r="V21" s="202">
        <v>213.87</v>
      </c>
      <c r="W21" s="202">
        <v>213.94</v>
      </c>
      <c r="X21" s="202">
        <v>216.68</v>
      </c>
      <c r="Y21" s="202">
        <v>216.91</v>
      </c>
      <c r="Z21" s="202">
        <v>218.07</v>
      </c>
      <c r="AA21" s="202">
        <v>223.41</v>
      </c>
      <c r="AB21" s="202">
        <v>223.4</v>
      </c>
      <c r="AC21" s="202">
        <v>225.99</v>
      </c>
      <c r="AD21" s="202">
        <v>230.8</v>
      </c>
      <c r="AE21" s="202">
        <v>230.72</v>
      </c>
      <c r="AF21" s="202">
        <v>227.34</v>
      </c>
      <c r="AG21" s="202">
        <v>223.63</v>
      </c>
      <c r="AH21" s="202">
        <v>219.97</v>
      </c>
      <c r="AI21" s="202">
        <v>215.61</v>
      </c>
      <c r="AJ21" s="202">
        <v>210.98000000000002</v>
      </c>
      <c r="AK21" s="202">
        <v>208.93</v>
      </c>
      <c r="AL21" s="202">
        <v>207.70000000000002</v>
      </c>
      <c r="AM21" s="202">
        <v>207.52</v>
      </c>
      <c r="AN21" s="202">
        <v>207.52</v>
      </c>
      <c r="AO21" s="202">
        <v>205.36</v>
      </c>
      <c r="AP21" s="202">
        <v>203.51</v>
      </c>
      <c r="AQ21" s="202">
        <v>200.76</v>
      </c>
      <c r="AR21" s="202">
        <v>195.33</v>
      </c>
      <c r="AS21" s="202">
        <v>195.15</v>
      </c>
      <c r="AT21" s="202">
        <v>195.11</v>
      </c>
      <c r="AU21" s="202">
        <v>195.35</v>
      </c>
      <c r="AV21" s="202">
        <v>195.28</v>
      </c>
      <c r="AW21" s="202">
        <v>195.21</v>
      </c>
      <c r="AX21" s="202">
        <v>195.14000000000001</v>
      </c>
      <c r="AY21" s="202">
        <v>195.02</v>
      </c>
      <c r="AZ21" s="202">
        <v>195.24</v>
      </c>
      <c r="BA21" s="202">
        <v>195.63</v>
      </c>
      <c r="BB21" s="203">
        <v>195.23000000000002</v>
      </c>
    </row>
    <row r="22" spans="2:54">
      <c r="B22" s="200" t="s">
        <v>46</v>
      </c>
      <c r="C22" s="201">
        <v>216.51</v>
      </c>
      <c r="D22" s="202">
        <v>217.73000000000002</v>
      </c>
      <c r="E22" s="202">
        <v>216.29</v>
      </c>
      <c r="F22" s="202">
        <v>218.28</v>
      </c>
      <c r="G22" s="202">
        <v>218.87</v>
      </c>
      <c r="H22" s="202">
        <v>225.87</v>
      </c>
      <c r="I22" s="202">
        <v>235.47</v>
      </c>
      <c r="J22" s="202">
        <v>242.43</v>
      </c>
      <c r="K22" s="202">
        <v>243.22</v>
      </c>
      <c r="L22" s="202">
        <v>242.84</v>
      </c>
      <c r="M22" s="202">
        <v>242.15</v>
      </c>
      <c r="N22" s="202">
        <v>243.5</v>
      </c>
      <c r="O22" s="202">
        <v>247.52</v>
      </c>
      <c r="P22" s="202">
        <v>247.47</v>
      </c>
      <c r="Q22" s="202">
        <v>248.36</v>
      </c>
      <c r="R22" s="202">
        <v>248.66</v>
      </c>
      <c r="S22" s="202">
        <v>247.44</v>
      </c>
      <c r="T22" s="202">
        <v>245.22</v>
      </c>
      <c r="U22" s="202">
        <v>247.81</v>
      </c>
      <c r="V22" s="202">
        <v>248.32</v>
      </c>
      <c r="W22" s="202">
        <v>249.58</v>
      </c>
      <c r="X22" s="202">
        <v>253.59</v>
      </c>
      <c r="Y22" s="202">
        <v>254.04</v>
      </c>
      <c r="Z22" s="202">
        <v>256.91000000000003</v>
      </c>
      <c r="AA22" s="202">
        <v>257.09000000000003</v>
      </c>
      <c r="AB22" s="202">
        <v>259.13</v>
      </c>
      <c r="AC22" s="202">
        <v>264.67</v>
      </c>
      <c r="AD22" s="202">
        <v>263.64999999999998</v>
      </c>
      <c r="AE22" s="202">
        <v>264.06</v>
      </c>
      <c r="AF22" s="202">
        <v>264.32</v>
      </c>
      <c r="AG22" s="202">
        <v>260.75</v>
      </c>
      <c r="AH22" s="202">
        <v>254.66</v>
      </c>
      <c r="AI22" s="202">
        <v>251.85</v>
      </c>
      <c r="AJ22" s="202">
        <v>245.58</v>
      </c>
      <c r="AK22" s="202">
        <v>247.07</v>
      </c>
      <c r="AL22" s="202">
        <v>244.65</v>
      </c>
      <c r="AM22" s="202">
        <v>245.20000000000002</v>
      </c>
      <c r="AN22" s="202">
        <v>244.8</v>
      </c>
      <c r="AO22" s="202">
        <v>242.21</v>
      </c>
      <c r="AP22" s="202">
        <v>241.72</v>
      </c>
      <c r="AQ22" s="202">
        <v>236.56</v>
      </c>
      <c r="AR22" s="202">
        <v>229.85</v>
      </c>
      <c r="AS22" s="202">
        <v>227.62</v>
      </c>
      <c r="AT22" s="202">
        <v>226.64000000000001</v>
      </c>
      <c r="AU22" s="202">
        <v>226.3</v>
      </c>
      <c r="AV22" s="202">
        <v>222.66</v>
      </c>
      <c r="AW22" s="202">
        <v>226.16</v>
      </c>
      <c r="AX22" s="202">
        <v>226.42000000000002</v>
      </c>
      <c r="AY22" s="202">
        <v>227.92000000000002</v>
      </c>
      <c r="AZ22" s="202">
        <v>225.02</v>
      </c>
      <c r="BA22" s="202">
        <v>227.27</v>
      </c>
      <c r="BB22" s="203">
        <v>225.20000000000002</v>
      </c>
    </row>
    <row r="23" spans="2:54">
      <c r="B23" s="200" t="s">
        <v>47</v>
      </c>
      <c r="C23" s="201">
        <v>210.38640000000001</v>
      </c>
      <c r="D23" s="202">
        <v>206.30280000000002</v>
      </c>
      <c r="E23" s="202">
        <v>203.6705</v>
      </c>
      <c r="F23" s="202">
        <v>199.38160000000002</v>
      </c>
      <c r="G23" s="202">
        <v>206.03570000000002</v>
      </c>
      <c r="H23" s="202">
        <v>218.9837</v>
      </c>
      <c r="I23" s="202">
        <v>227.40540000000001</v>
      </c>
      <c r="J23" s="202">
        <v>230.78410000000002</v>
      </c>
      <c r="K23" s="202">
        <v>229.9051</v>
      </c>
      <c r="L23" s="202">
        <v>229.62470000000002</v>
      </c>
      <c r="M23" s="202">
        <v>232.64260000000002</v>
      </c>
      <c r="N23" s="202">
        <v>237.60340000000002</v>
      </c>
      <c r="O23" s="202">
        <v>241.70680000000002</v>
      </c>
      <c r="P23" s="202">
        <v>241.39630000000002</v>
      </c>
      <c r="Q23" s="202">
        <v>246.34970000000001</v>
      </c>
      <c r="R23" s="202">
        <v>255.93400000000003</v>
      </c>
      <c r="S23" s="202">
        <v>260.18270000000001</v>
      </c>
      <c r="T23" s="202">
        <v>254.94040000000001</v>
      </c>
      <c r="U23" s="202">
        <v>250.79050000000001</v>
      </c>
      <c r="V23" s="202">
        <v>250.77010000000001</v>
      </c>
      <c r="W23" s="202">
        <v>252.20450000000002</v>
      </c>
      <c r="X23" s="202">
        <v>256.0403</v>
      </c>
      <c r="Y23" s="202">
        <v>262.54640000000001</v>
      </c>
      <c r="Z23" s="202">
        <v>267.97649999999999</v>
      </c>
      <c r="AA23" s="202">
        <v>271.16669999999999</v>
      </c>
      <c r="AB23" s="202">
        <v>272.92990000000003</v>
      </c>
      <c r="AC23" s="202">
        <v>273.79149999999998</v>
      </c>
      <c r="AD23" s="202">
        <v>267.46590000000003</v>
      </c>
      <c r="AE23" s="202">
        <v>258.6902</v>
      </c>
      <c r="AF23" s="202">
        <v>259.95089999999999</v>
      </c>
      <c r="AG23" s="202">
        <v>257.14089999999999</v>
      </c>
      <c r="AH23" s="202">
        <v>244.6986</v>
      </c>
      <c r="AI23" s="202">
        <v>236.2861</v>
      </c>
      <c r="AJ23" s="202">
        <v>228.58610000000002</v>
      </c>
      <c r="AK23" s="202">
        <v>228.3015</v>
      </c>
      <c r="AL23" s="202">
        <v>227.08770000000001</v>
      </c>
      <c r="AM23" s="202">
        <v>227.80620000000002</v>
      </c>
      <c r="AN23" s="202">
        <v>231.67140000000001</v>
      </c>
      <c r="AO23" s="202">
        <v>232.24780000000001</v>
      </c>
      <c r="AP23" s="202">
        <v>230.95570000000001</v>
      </c>
      <c r="AQ23" s="202">
        <v>227.89370000000002</v>
      </c>
      <c r="AR23" s="202">
        <v>221.60810000000001</v>
      </c>
      <c r="AS23" s="202">
        <v>219.226</v>
      </c>
      <c r="AT23" s="202">
        <v>219.68520000000001</v>
      </c>
      <c r="AU23" s="202">
        <v>221.88240000000002</v>
      </c>
      <c r="AV23" s="202">
        <v>226.8305</v>
      </c>
      <c r="AW23" s="202">
        <v>228.8185</v>
      </c>
      <c r="AX23" s="202">
        <v>229.63410000000002</v>
      </c>
      <c r="AY23" s="202">
        <v>228.2037</v>
      </c>
      <c r="AZ23" s="202">
        <v>216.74350000000001</v>
      </c>
      <c r="BA23" s="202"/>
      <c r="BB23" s="203"/>
    </row>
    <row r="24" spans="2:54">
      <c r="B24" s="200" t="s">
        <v>48</v>
      </c>
      <c r="C24" s="201">
        <v>218.28</v>
      </c>
      <c r="D24" s="202">
        <v>218.22</v>
      </c>
      <c r="E24" s="202">
        <v>220.62</v>
      </c>
      <c r="F24" s="202">
        <v>222.98000000000002</v>
      </c>
      <c r="G24" s="202">
        <v>226.43</v>
      </c>
      <c r="H24" s="202">
        <v>230.43</v>
      </c>
      <c r="I24" s="202">
        <v>237.43</v>
      </c>
      <c r="J24" s="202">
        <v>244</v>
      </c>
      <c r="K24" s="202">
        <v>250.06</v>
      </c>
      <c r="L24" s="202">
        <v>255.51000000000002</v>
      </c>
      <c r="M24" s="202">
        <v>260.51</v>
      </c>
      <c r="N24" s="202">
        <v>263.95999999999998</v>
      </c>
      <c r="O24" s="202">
        <v>266.53000000000003</v>
      </c>
      <c r="P24" s="202">
        <v>267.36</v>
      </c>
      <c r="Q24" s="202">
        <v>267.36</v>
      </c>
      <c r="R24" s="202">
        <v>267.36</v>
      </c>
      <c r="S24" s="202">
        <v>267.36</v>
      </c>
      <c r="T24" s="202">
        <v>267.36</v>
      </c>
      <c r="U24" s="202">
        <v>267.36</v>
      </c>
      <c r="V24" s="202">
        <v>267.36</v>
      </c>
      <c r="W24" s="202">
        <v>267.36</v>
      </c>
      <c r="X24" s="202">
        <v>267.36</v>
      </c>
      <c r="Y24" s="202">
        <v>267.36</v>
      </c>
      <c r="Z24" s="202">
        <v>267.36</v>
      </c>
      <c r="AA24" s="202">
        <v>267.36</v>
      </c>
      <c r="AB24" s="202">
        <v>267.36</v>
      </c>
      <c r="AC24" s="202">
        <v>267.36</v>
      </c>
      <c r="AD24" s="202">
        <v>267.48</v>
      </c>
      <c r="AE24" s="202">
        <v>267.48</v>
      </c>
      <c r="AF24" s="202">
        <v>267.48</v>
      </c>
      <c r="AG24" s="202">
        <v>267.48</v>
      </c>
      <c r="AH24" s="202">
        <v>265.87</v>
      </c>
      <c r="AI24" s="202">
        <v>263.64999999999998</v>
      </c>
      <c r="AJ24" s="202">
        <v>259.87</v>
      </c>
      <c r="AK24" s="202">
        <v>256.26</v>
      </c>
      <c r="AL24" s="202">
        <v>253.26000000000002</v>
      </c>
      <c r="AM24" s="202">
        <v>250.26000000000002</v>
      </c>
      <c r="AN24" s="202">
        <v>247.02</v>
      </c>
      <c r="AO24" s="202">
        <v>242.96</v>
      </c>
      <c r="AP24" s="202">
        <v>239.9</v>
      </c>
      <c r="AQ24" s="202">
        <v>235.9</v>
      </c>
      <c r="AR24" s="202">
        <v>231.28</v>
      </c>
      <c r="AS24" s="202">
        <v>227.67000000000002</v>
      </c>
      <c r="AT24" s="202">
        <v>223.67000000000002</v>
      </c>
      <c r="AU24" s="202">
        <v>220.73000000000002</v>
      </c>
      <c r="AV24" s="202">
        <v>218.35</v>
      </c>
      <c r="AW24" s="202">
        <v>218.35</v>
      </c>
      <c r="AX24" s="202">
        <v>218.35</v>
      </c>
      <c r="AY24" s="202">
        <v>218.35</v>
      </c>
      <c r="AZ24" s="202">
        <v>218.35</v>
      </c>
      <c r="BA24" s="202">
        <v>217.96</v>
      </c>
      <c r="BB24" s="203">
        <v>217.96</v>
      </c>
    </row>
    <row r="25" spans="2:54">
      <c r="B25" s="200" t="s">
        <v>49</v>
      </c>
      <c r="C25" s="201">
        <v>224.95950000000002</v>
      </c>
      <c r="D25" s="202">
        <v>219.23780000000002</v>
      </c>
      <c r="E25" s="202">
        <v>211.96800000000002</v>
      </c>
      <c r="F25" s="202">
        <v>205.71700000000001</v>
      </c>
      <c r="G25" s="202">
        <v>198.27</v>
      </c>
      <c r="H25" s="202">
        <v>194.85810000000001</v>
      </c>
      <c r="I25" s="202">
        <v>204.8767</v>
      </c>
      <c r="J25" s="202">
        <v>219.297</v>
      </c>
      <c r="K25" s="202">
        <v>230.3887</v>
      </c>
      <c r="L25" s="202">
        <v>233.85940000000002</v>
      </c>
      <c r="M25" s="202">
        <v>232.64490000000001</v>
      </c>
      <c r="N25" s="202">
        <v>230.9</v>
      </c>
      <c r="O25" s="202">
        <v>231.73660000000001</v>
      </c>
      <c r="P25" s="202">
        <v>233.5386</v>
      </c>
      <c r="Q25" s="202">
        <v>234.0729</v>
      </c>
      <c r="R25" s="202">
        <v>235.15190000000001</v>
      </c>
      <c r="S25" s="202">
        <v>238.74420000000001</v>
      </c>
      <c r="T25" s="202">
        <v>249.79680000000002</v>
      </c>
      <c r="U25" s="202">
        <v>256.8383</v>
      </c>
      <c r="V25" s="202">
        <v>259.8623</v>
      </c>
      <c r="W25" s="202">
        <v>269.39769999999999</v>
      </c>
      <c r="X25" s="202">
        <v>278.1413</v>
      </c>
      <c r="Y25" s="202">
        <v>282.50870000000003</v>
      </c>
      <c r="Z25" s="202">
        <v>283.53390000000002</v>
      </c>
      <c r="AA25" s="202">
        <v>277.81909999999999</v>
      </c>
      <c r="AB25" s="202">
        <v>275.37850000000003</v>
      </c>
      <c r="AC25" s="202">
        <v>273.33280000000002</v>
      </c>
      <c r="AD25" s="202">
        <v>268.67529999999999</v>
      </c>
      <c r="AE25" s="202">
        <v>268.94130000000001</v>
      </c>
      <c r="AF25" s="202">
        <v>265.44630000000001</v>
      </c>
      <c r="AG25" s="202">
        <v>267.22390000000001</v>
      </c>
      <c r="AH25" s="202">
        <v>263.8252</v>
      </c>
      <c r="AI25" s="202">
        <v>263.1474</v>
      </c>
      <c r="AJ25" s="202">
        <v>263.88069999999999</v>
      </c>
      <c r="AK25" s="202">
        <v>265.88690000000003</v>
      </c>
      <c r="AL25" s="202">
        <v>262.7396</v>
      </c>
      <c r="AM25" s="202">
        <v>257.55590000000001</v>
      </c>
      <c r="AN25" s="202">
        <v>253.45170000000002</v>
      </c>
      <c r="AO25" s="202">
        <v>247.68860000000001</v>
      </c>
      <c r="AP25" s="202">
        <v>247.71420000000001</v>
      </c>
      <c r="AQ25" s="202">
        <v>245.5548</v>
      </c>
      <c r="AR25" s="202">
        <v>240.19470000000001</v>
      </c>
      <c r="AS25" s="202">
        <v>238.54840000000002</v>
      </c>
      <c r="AT25" s="202">
        <v>235.09620000000001</v>
      </c>
      <c r="AU25" s="202">
        <v>234.63550000000001</v>
      </c>
      <c r="AV25" s="202">
        <v>233.36750000000001</v>
      </c>
      <c r="AW25" s="202">
        <v>235.1104</v>
      </c>
      <c r="AX25" s="202">
        <v>239.8887</v>
      </c>
      <c r="AY25" s="202">
        <v>245.26130000000001</v>
      </c>
      <c r="AZ25" s="202">
        <v>254.78980000000001</v>
      </c>
      <c r="BA25" s="202">
        <v>264.62380000000002</v>
      </c>
      <c r="BB25" s="203">
        <v>262.96270000000004</v>
      </c>
    </row>
    <row r="26" spans="2:54">
      <c r="B26" s="200" t="s">
        <v>50</v>
      </c>
      <c r="C26" s="201">
        <v>216.59</v>
      </c>
      <c r="D26" s="202">
        <v>216.6</v>
      </c>
      <c r="E26" s="202">
        <v>215.66</v>
      </c>
      <c r="F26" s="202">
        <v>214.69</v>
      </c>
      <c r="G26" s="202">
        <v>214.48000000000002</v>
      </c>
      <c r="H26" s="202">
        <v>222.96</v>
      </c>
      <c r="I26" s="202">
        <v>232.85</v>
      </c>
      <c r="J26" s="202">
        <v>238.98000000000002</v>
      </c>
      <c r="K26" s="202">
        <v>239.70000000000002</v>
      </c>
      <c r="L26" s="202">
        <v>239.01</v>
      </c>
      <c r="M26" s="202">
        <v>237.87</v>
      </c>
      <c r="N26" s="202">
        <v>238.45000000000002</v>
      </c>
      <c r="O26" s="202">
        <v>244.72</v>
      </c>
      <c r="P26" s="202">
        <v>240.44</v>
      </c>
      <c r="Q26" s="202">
        <v>244.6</v>
      </c>
      <c r="R26" s="202">
        <v>242.05</v>
      </c>
      <c r="S26" s="202">
        <v>239.79</v>
      </c>
      <c r="T26" s="202">
        <v>241.33</v>
      </c>
      <c r="U26" s="202">
        <v>241.12</v>
      </c>
      <c r="V26" s="202">
        <v>243.64000000000001</v>
      </c>
      <c r="W26" s="202">
        <v>244.62</v>
      </c>
      <c r="X26" s="202">
        <v>246.28</v>
      </c>
      <c r="Y26" s="202">
        <v>248.85</v>
      </c>
      <c r="Z26" s="202">
        <v>252.25</v>
      </c>
      <c r="AA26" s="202">
        <v>254.62</v>
      </c>
      <c r="AB26" s="202">
        <v>255.13</v>
      </c>
      <c r="AC26" s="202">
        <v>260.99</v>
      </c>
      <c r="AD26" s="202">
        <v>263.97000000000003</v>
      </c>
      <c r="AE26" s="202">
        <v>263.01</v>
      </c>
      <c r="AF26" s="202">
        <v>263.18</v>
      </c>
      <c r="AG26" s="202">
        <v>262.54000000000002</v>
      </c>
      <c r="AH26" s="202">
        <v>252.38</v>
      </c>
      <c r="AI26" s="202">
        <v>251.98000000000002</v>
      </c>
      <c r="AJ26" s="202">
        <v>244.78</v>
      </c>
      <c r="AK26" s="202">
        <v>244.66</v>
      </c>
      <c r="AL26" s="202">
        <v>246.92000000000002</v>
      </c>
      <c r="AM26" s="202">
        <v>247.22</v>
      </c>
      <c r="AN26" s="202">
        <v>246.66</v>
      </c>
      <c r="AO26" s="202">
        <v>241.36</v>
      </c>
      <c r="AP26" s="202">
        <v>240.34</v>
      </c>
      <c r="AQ26" s="202">
        <v>238.54</v>
      </c>
      <c r="AR26" s="202">
        <v>229.14000000000001</v>
      </c>
      <c r="AS26" s="202">
        <v>225.6</v>
      </c>
      <c r="AT26" s="202">
        <v>226.51</v>
      </c>
      <c r="AU26" s="202">
        <v>225.83</v>
      </c>
      <c r="AV26" s="202">
        <v>224.44</v>
      </c>
      <c r="AW26" s="202">
        <v>224.32</v>
      </c>
      <c r="AX26" s="202">
        <v>224.88</v>
      </c>
      <c r="AY26" s="202">
        <v>224.1</v>
      </c>
      <c r="AZ26" s="202">
        <v>225.58</v>
      </c>
      <c r="BA26" s="202">
        <v>224.07</v>
      </c>
      <c r="BB26" s="203">
        <v>226.29</v>
      </c>
    </row>
    <row r="27" spans="2:54">
      <c r="B27" s="188" t="s">
        <v>51</v>
      </c>
      <c r="C27" s="201">
        <v>212.23000000000002</v>
      </c>
      <c r="D27" s="202">
        <v>207.08</v>
      </c>
      <c r="E27" s="202">
        <v>207.68</v>
      </c>
      <c r="F27" s="202">
        <v>206.22</v>
      </c>
      <c r="G27" s="202">
        <v>207.32</v>
      </c>
      <c r="H27" s="202">
        <v>213.21</v>
      </c>
      <c r="I27" s="202">
        <v>218.1</v>
      </c>
      <c r="J27" s="202">
        <v>229.72</v>
      </c>
      <c r="K27" s="202">
        <v>234.07</v>
      </c>
      <c r="L27" s="202">
        <v>230.84</v>
      </c>
      <c r="M27" s="202">
        <v>232.17000000000002</v>
      </c>
      <c r="N27" s="202">
        <v>235.72</v>
      </c>
      <c r="O27" s="202">
        <v>239.54</v>
      </c>
      <c r="P27" s="202">
        <v>236.17000000000002</v>
      </c>
      <c r="Q27" s="202">
        <v>239.65</v>
      </c>
      <c r="R27" s="202">
        <v>237.69</v>
      </c>
      <c r="S27" s="202">
        <v>239.72</v>
      </c>
      <c r="T27" s="202">
        <v>239.65</v>
      </c>
      <c r="U27" s="202">
        <v>242.23000000000002</v>
      </c>
      <c r="V27" s="202">
        <v>245.89000000000001</v>
      </c>
      <c r="W27" s="202">
        <v>247.48000000000002</v>
      </c>
      <c r="X27" s="202">
        <v>255.12</v>
      </c>
      <c r="Y27" s="202">
        <v>253.84</v>
      </c>
      <c r="Z27" s="202">
        <v>258.44</v>
      </c>
      <c r="AA27" s="202">
        <v>255.87</v>
      </c>
      <c r="AB27" s="202">
        <v>255.44</v>
      </c>
      <c r="AC27" s="202">
        <v>257.05</v>
      </c>
      <c r="AD27" s="202">
        <v>261.78000000000003</v>
      </c>
      <c r="AE27" s="202">
        <v>259.87</v>
      </c>
      <c r="AF27" s="202">
        <v>256.24</v>
      </c>
      <c r="AG27" s="202">
        <v>257.70999999999998</v>
      </c>
      <c r="AH27" s="202">
        <v>252.18</v>
      </c>
      <c r="AI27" s="202">
        <v>248.22</v>
      </c>
      <c r="AJ27" s="202">
        <v>242.79</v>
      </c>
      <c r="AK27" s="202">
        <v>241</v>
      </c>
      <c r="AL27" s="202">
        <v>243.43</v>
      </c>
      <c r="AM27" s="202">
        <v>243.76</v>
      </c>
      <c r="AN27" s="202">
        <v>243.91</v>
      </c>
      <c r="AO27" s="202">
        <v>243.4</v>
      </c>
      <c r="AP27" s="202">
        <v>241.24</v>
      </c>
      <c r="AQ27" s="202">
        <v>236.52</v>
      </c>
      <c r="AR27" s="202">
        <v>227.43</v>
      </c>
      <c r="AS27" s="202">
        <v>227.65</v>
      </c>
      <c r="AT27" s="202">
        <v>225.89000000000001</v>
      </c>
      <c r="AU27" s="202">
        <v>222.47</v>
      </c>
      <c r="AV27" s="202">
        <v>224.42000000000002</v>
      </c>
      <c r="AW27" s="202">
        <v>228.49</v>
      </c>
      <c r="AX27" s="202">
        <v>225.81</v>
      </c>
      <c r="AY27" s="202">
        <v>225.58</v>
      </c>
      <c r="AZ27" s="202">
        <v>230.39000000000001</v>
      </c>
      <c r="BA27" s="202">
        <v>232.37</v>
      </c>
      <c r="BB27" s="203">
        <v>234.73000000000002</v>
      </c>
    </row>
    <row r="28" spans="2:54">
      <c r="B28" s="188" t="s">
        <v>52</v>
      </c>
      <c r="C28" s="201">
        <v>223.81</v>
      </c>
      <c r="D28" s="202">
        <v>223.78</v>
      </c>
      <c r="E28" s="202">
        <v>223.55</v>
      </c>
      <c r="F28" s="202">
        <v>223.42000000000002</v>
      </c>
      <c r="G28" s="202">
        <v>224.63</v>
      </c>
      <c r="H28" s="202">
        <v>224.63</v>
      </c>
      <c r="I28" s="202">
        <v>224.25</v>
      </c>
      <c r="J28" s="202">
        <v>224.55</v>
      </c>
      <c r="K28" s="202">
        <v>224.78</v>
      </c>
      <c r="L28" s="202">
        <v>224.24</v>
      </c>
      <c r="M28" s="202">
        <v>223.52</v>
      </c>
      <c r="N28" s="202">
        <v>223.98000000000002</v>
      </c>
      <c r="O28" s="202">
        <v>225.4</v>
      </c>
      <c r="P28" s="202">
        <v>224.55</v>
      </c>
      <c r="Q28" s="202">
        <v>224.23000000000002</v>
      </c>
      <c r="R28" s="202">
        <v>224.07</v>
      </c>
      <c r="S28" s="202">
        <v>224.04</v>
      </c>
      <c r="T28" s="202">
        <v>221.56</v>
      </c>
      <c r="U28" s="202">
        <v>221.65</v>
      </c>
      <c r="V28" s="202">
        <v>222.85</v>
      </c>
      <c r="W28" s="202">
        <v>222.99</v>
      </c>
      <c r="X28" s="202">
        <v>221.3</v>
      </c>
      <c r="Y28" s="202">
        <v>220.47</v>
      </c>
      <c r="Z28" s="202">
        <v>222.06</v>
      </c>
      <c r="AA28" s="202">
        <v>222.12</v>
      </c>
      <c r="AB28" s="202">
        <v>222.48000000000002</v>
      </c>
      <c r="AC28" s="202">
        <v>222.33</v>
      </c>
      <c r="AD28" s="202">
        <v>221.28</v>
      </c>
      <c r="AE28" s="202">
        <v>219.72</v>
      </c>
      <c r="AF28" s="202">
        <v>220.42000000000002</v>
      </c>
      <c r="AG28" s="202">
        <v>220.34</v>
      </c>
      <c r="AH28" s="202">
        <v>220.68</v>
      </c>
      <c r="AI28" s="202">
        <v>221.42000000000002</v>
      </c>
      <c r="AJ28" s="202">
        <v>220.35</v>
      </c>
      <c r="AK28" s="202">
        <v>221.37</v>
      </c>
      <c r="AL28" s="202">
        <v>220.34</v>
      </c>
      <c r="AM28" s="202">
        <v>220.96</v>
      </c>
      <c r="AN28" s="202">
        <v>220.95000000000002</v>
      </c>
      <c r="AO28" s="202">
        <v>221.28</v>
      </c>
      <c r="AP28" s="202">
        <v>219.89000000000001</v>
      </c>
      <c r="AQ28" s="202">
        <v>220.18</v>
      </c>
      <c r="AR28" s="202">
        <v>219.27</v>
      </c>
      <c r="AS28" s="202">
        <v>219.02</v>
      </c>
      <c r="AT28" s="202">
        <v>218.41</v>
      </c>
      <c r="AU28" s="202">
        <v>218.31</v>
      </c>
      <c r="AV28" s="202">
        <v>220.41</v>
      </c>
      <c r="AW28" s="202">
        <v>219.69</v>
      </c>
      <c r="AX28" s="202">
        <v>219.79</v>
      </c>
      <c r="AY28" s="202">
        <v>221.95000000000002</v>
      </c>
      <c r="AZ28" s="202">
        <v>222.3</v>
      </c>
      <c r="BA28" s="202">
        <v>215.03</v>
      </c>
      <c r="BB28" s="203">
        <v>219.18</v>
      </c>
    </row>
    <row r="29" spans="2:54" ht="15" thickBot="1">
      <c r="B29" s="189" t="s">
        <v>53</v>
      </c>
      <c r="C29" s="205">
        <v>230.74900000000002</v>
      </c>
      <c r="D29" s="206">
        <v>230.34740000000002</v>
      </c>
      <c r="E29" s="206">
        <v>228.1054</v>
      </c>
      <c r="F29" s="206">
        <v>229.31660000000002</v>
      </c>
      <c r="G29" s="206">
        <v>226.29230000000001</v>
      </c>
      <c r="H29" s="206">
        <v>226.8991</v>
      </c>
      <c r="I29" s="206">
        <v>228.0224</v>
      </c>
      <c r="J29" s="206">
        <v>229.50140000000002</v>
      </c>
      <c r="K29" s="206">
        <v>229.30280000000002</v>
      </c>
      <c r="L29" s="206">
        <v>225.3416</v>
      </c>
      <c r="M29" s="206">
        <v>225.53280000000001</v>
      </c>
      <c r="N29" s="206">
        <v>227.49930000000001</v>
      </c>
      <c r="O29" s="206">
        <v>224.9247</v>
      </c>
      <c r="P29" s="206">
        <v>224.28460000000001</v>
      </c>
      <c r="Q29" s="206">
        <v>225.48570000000001</v>
      </c>
      <c r="R29" s="206">
        <v>224.51780000000002</v>
      </c>
      <c r="S29" s="206">
        <v>224.6833</v>
      </c>
      <c r="T29" s="206">
        <v>226.97920000000002</v>
      </c>
      <c r="U29" s="206">
        <v>228.03390000000002</v>
      </c>
      <c r="V29" s="206">
        <v>226.42940000000002</v>
      </c>
      <c r="W29" s="206">
        <v>223.22060000000002</v>
      </c>
      <c r="X29" s="206">
        <v>222.25540000000001</v>
      </c>
      <c r="Y29" s="206">
        <v>221.86200000000002</v>
      </c>
      <c r="Z29" s="206">
        <v>221.458</v>
      </c>
      <c r="AA29" s="206">
        <v>219.81470000000002</v>
      </c>
      <c r="AB29" s="206">
        <v>218.5334</v>
      </c>
      <c r="AC29" s="206">
        <v>216.7483</v>
      </c>
      <c r="AD29" s="206">
        <v>220.233</v>
      </c>
      <c r="AE29" s="206">
        <v>222.83690000000001</v>
      </c>
      <c r="AF29" s="206">
        <v>222.5677</v>
      </c>
      <c r="AG29" s="206">
        <v>222.73790000000002</v>
      </c>
      <c r="AH29" s="206">
        <v>220.22280000000001</v>
      </c>
      <c r="AI29" s="206">
        <v>215.8366</v>
      </c>
      <c r="AJ29" s="206">
        <v>217.16330000000002</v>
      </c>
      <c r="AK29" s="206">
        <v>215.84310000000002</v>
      </c>
      <c r="AL29" s="206">
        <v>212.92420000000001</v>
      </c>
      <c r="AM29" s="206">
        <v>216.76900000000001</v>
      </c>
      <c r="AN29" s="206">
        <v>216.1951</v>
      </c>
      <c r="AO29" s="206">
        <v>221.0942</v>
      </c>
      <c r="AP29" s="206">
        <v>221.52850000000001</v>
      </c>
      <c r="AQ29" s="206">
        <v>223.76500000000001</v>
      </c>
      <c r="AR29" s="206">
        <v>219.41570000000002</v>
      </c>
      <c r="AS29" s="206">
        <v>218.15010000000001</v>
      </c>
      <c r="AT29" s="206">
        <v>217.64250000000001</v>
      </c>
      <c r="AU29" s="206">
        <v>219.56880000000001</v>
      </c>
      <c r="AV29" s="206">
        <v>223.0941</v>
      </c>
      <c r="AW29" s="206">
        <v>225.43540000000002</v>
      </c>
      <c r="AX29" s="206">
        <v>227.62720000000002</v>
      </c>
      <c r="AY29" s="206">
        <v>227.87140000000002</v>
      </c>
      <c r="AZ29" s="206">
        <v>229.48340000000002</v>
      </c>
      <c r="BA29" s="206">
        <v>231.83</v>
      </c>
      <c r="BB29" s="207">
        <v>234.40870000000001</v>
      </c>
    </row>
    <row r="30" spans="2:54" ht="15" thickBot="1">
      <c r="B30" s="185" t="s">
        <v>58</v>
      </c>
      <c r="C30" s="190">
        <v>203.48833831297631</v>
      </c>
      <c r="D30" s="191">
        <v>202.79832443887673</v>
      </c>
      <c r="E30" s="191">
        <v>201.64762878171007</v>
      </c>
      <c r="F30" s="191">
        <v>202.37459503079657</v>
      </c>
      <c r="G30" s="191">
        <v>205.10748829731702</v>
      </c>
      <c r="H30" s="191">
        <v>212.52016835786617</v>
      </c>
      <c r="I30" s="191">
        <v>220.64358749347525</v>
      </c>
      <c r="J30" s="191">
        <v>225.36651603507676</v>
      </c>
      <c r="K30" s="191">
        <v>227.30440000000004</v>
      </c>
      <c r="L30" s="191">
        <v>228.63125244806355</v>
      </c>
      <c r="M30" s="191">
        <v>230.82951845704144</v>
      </c>
      <c r="N30" s="191">
        <v>233.13351498068695</v>
      </c>
      <c r="O30" s="191">
        <v>236.14527727320177</v>
      </c>
      <c r="P30" s="191">
        <v>236.96831241256922</v>
      </c>
      <c r="Q30" s="191">
        <v>237.72454879423745</v>
      </c>
      <c r="R30" s="191">
        <v>239.5388190207747</v>
      </c>
      <c r="S30" s="191">
        <v>239.98760203570308</v>
      </c>
      <c r="T30" s="191">
        <v>238.90136553920044</v>
      </c>
      <c r="U30" s="191">
        <v>238.2606056895292</v>
      </c>
      <c r="V30" s="191">
        <v>238.32863090092911</v>
      </c>
      <c r="W30" s="191">
        <v>239.69850752688174</v>
      </c>
      <c r="X30" s="191">
        <v>241.45393946132165</v>
      </c>
      <c r="Y30" s="191">
        <v>243.54801310157634</v>
      </c>
      <c r="Z30" s="191">
        <v>245.64706285624797</v>
      </c>
      <c r="AA30" s="191">
        <v>247.26077050840382</v>
      </c>
      <c r="AB30" s="191">
        <v>248.70230082472074</v>
      </c>
      <c r="AC30" s="191">
        <v>250.50279736924199</v>
      </c>
      <c r="AD30" s="191">
        <v>250.50828480815215</v>
      </c>
      <c r="AE30" s="191">
        <v>249.46366211916393</v>
      </c>
      <c r="AF30" s="191">
        <v>248.85371612769046</v>
      </c>
      <c r="AG30" s="191">
        <v>246.20738808360193</v>
      </c>
      <c r="AH30" s="191">
        <v>241.46718334199844</v>
      </c>
      <c r="AI30" s="191">
        <v>236.86395912446704</v>
      </c>
      <c r="AJ30" s="191">
        <v>232.70020442965583</v>
      </c>
      <c r="AK30" s="191">
        <v>231.10832990537588</v>
      </c>
      <c r="AL30" s="191">
        <v>229.23991857127999</v>
      </c>
      <c r="AM30" s="191">
        <v>228.72638882187789</v>
      </c>
      <c r="AN30" s="191">
        <v>227.91827844442136</v>
      </c>
      <c r="AO30" s="191">
        <v>225.86154174898613</v>
      </c>
      <c r="AP30" s="191">
        <v>223.8036912862639</v>
      </c>
      <c r="AQ30" s="191">
        <v>219.66541610689399</v>
      </c>
      <c r="AR30" s="191">
        <v>215.30432790891126</v>
      </c>
      <c r="AS30" s="191">
        <v>213.37027172714983</v>
      </c>
      <c r="AT30" s="191">
        <v>212.07189210772594</v>
      </c>
      <c r="AU30" s="191">
        <v>212.05570299469687</v>
      </c>
      <c r="AV30" s="191">
        <v>211.77718924820624</v>
      </c>
      <c r="AW30" s="191">
        <v>212.53838377872518</v>
      </c>
      <c r="AX30" s="191">
        <v>212.84905516273261</v>
      </c>
      <c r="AY30" s="191">
        <v>212.79774517001144</v>
      </c>
      <c r="AZ30" s="191">
        <v>211.83528703337834</v>
      </c>
      <c r="BA30" s="191">
        <v>211.91205563065401</v>
      </c>
      <c r="BB30" s="192">
        <v>211.46560952479979</v>
      </c>
    </row>
    <row r="33" spans="2:10">
      <c r="B33" s="92" t="s">
        <v>106</v>
      </c>
      <c r="C33" s="27"/>
      <c r="D33" s="27"/>
      <c r="E33" s="27"/>
      <c r="F33" s="27"/>
      <c r="G33" s="27"/>
      <c r="H33" s="27"/>
      <c r="I33" s="27"/>
      <c r="J33" s="27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Q184"/>
  <sheetViews>
    <sheetView zoomScaleNormal="100" workbookViewId="0"/>
  </sheetViews>
  <sheetFormatPr defaultRowHeight="14.5"/>
  <cols>
    <col min="1" max="1" width="5" customWidth="1"/>
    <col min="2" max="2" width="11.81640625" customWidth="1"/>
    <col min="3" max="3" width="26.54296875" customWidth="1"/>
    <col min="4" max="4" width="28.1796875" customWidth="1"/>
    <col min="5" max="5" width="25.7265625" customWidth="1"/>
    <col min="6" max="6" width="25.81640625" customWidth="1"/>
    <col min="7" max="8" width="25.81640625" style="31" customWidth="1"/>
    <col min="9" max="9" width="27.26953125" customWidth="1"/>
    <col min="10" max="10" width="28" customWidth="1"/>
    <col min="11" max="11" width="12" bestFit="1" customWidth="1"/>
    <col min="14" max="14" width="18.54296875" customWidth="1"/>
    <col min="15" max="15" width="12.81640625" customWidth="1"/>
    <col min="16" max="16" width="15.26953125" customWidth="1"/>
  </cols>
  <sheetData>
    <row r="1" spans="1:95" s="31" customFormat="1">
      <c r="B1" s="92" t="s">
        <v>76</v>
      </c>
    </row>
    <row r="2" spans="1:95" s="31" customFormat="1" ht="15" thickBot="1"/>
    <row r="3" spans="1:95" s="31" customFormat="1" ht="29.5" thickBot="1">
      <c r="B3" s="104" t="s">
        <v>17</v>
      </c>
      <c r="C3" s="110" t="s">
        <v>8</v>
      </c>
      <c r="D3" s="111" t="s">
        <v>22</v>
      </c>
    </row>
    <row r="4" spans="1:95" s="31" customFormat="1" ht="15" thickBot="1">
      <c r="B4" s="61">
        <v>2023</v>
      </c>
      <c r="C4" s="47">
        <v>3847473</v>
      </c>
      <c r="D4" s="223">
        <v>239.28388358800694</v>
      </c>
    </row>
    <row r="5" spans="1:95"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</row>
    <row r="6" spans="1:95">
      <c r="B6" s="29"/>
      <c r="C6" s="2"/>
    </row>
    <row r="7" spans="1:95" s="1" customFormat="1">
      <c r="B7" s="92" t="s">
        <v>77</v>
      </c>
      <c r="C7"/>
      <c r="D7"/>
      <c r="E7"/>
      <c r="F7" s="27"/>
      <c r="G7" s="27"/>
      <c r="H7" s="27"/>
      <c r="I7" s="8"/>
      <c r="J7" s="8"/>
      <c r="K7" s="8"/>
      <c r="L7"/>
      <c r="M7" s="31"/>
      <c r="N7" s="31"/>
      <c r="O7" s="31"/>
      <c r="P7" s="31"/>
      <c r="Q7" s="31"/>
      <c r="R7" s="31"/>
      <c r="S7" s="31"/>
      <c r="T7" s="31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</row>
    <row r="8" spans="1:95" s="1" customFormat="1" ht="15" thickBot="1">
      <c r="A8" s="17"/>
      <c r="B8"/>
      <c r="C8"/>
      <c r="D8"/>
      <c r="E8"/>
      <c r="F8"/>
      <c r="G8" s="31"/>
      <c r="H8" s="31"/>
      <c r="I8" s="8"/>
      <c r="J8" s="8"/>
      <c r="K8" s="8"/>
      <c r="L8"/>
      <c r="M8" s="31"/>
      <c r="N8" s="31"/>
      <c r="O8" s="31"/>
      <c r="P8" s="31"/>
      <c r="Q8" s="31"/>
      <c r="R8" s="31"/>
      <c r="S8" s="31"/>
      <c r="T8" s="31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</row>
    <row r="9" spans="1:95" s="1" customFormat="1" ht="16" thickBot="1">
      <c r="A9" s="4"/>
      <c r="B9" s="62" t="s">
        <v>6</v>
      </c>
      <c r="C9" s="97" t="s">
        <v>8</v>
      </c>
      <c r="D9" s="96" t="s">
        <v>18</v>
      </c>
      <c r="I9" s="8"/>
      <c r="J9" s="8"/>
      <c r="K9" s="8"/>
      <c r="L9"/>
      <c r="M9" s="31"/>
      <c r="N9" s="31"/>
      <c r="O9" s="31"/>
      <c r="P9" s="31"/>
      <c r="Q9" s="31"/>
      <c r="R9" s="31"/>
      <c r="S9" s="31"/>
      <c r="T9" s="31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</row>
    <row r="10" spans="1:95" s="1" customFormat="1">
      <c r="A10" s="18"/>
      <c r="B10" s="100">
        <v>1</v>
      </c>
      <c r="C10" s="98">
        <v>67372</v>
      </c>
      <c r="D10" s="94">
        <v>216.59</v>
      </c>
      <c r="E10" s="31"/>
      <c r="I10" s="8"/>
      <c r="J10" s="8"/>
      <c r="K10" s="8"/>
      <c r="L10"/>
      <c r="M10" s="31"/>
      <c r="N10" s="31"/>
      <c r="O10" s="31"/>
      <c r="P10" s="31"/>
      <c r="Q10" s="31"/>
      <c r="R10" s="31"/>
      <c r="S10" s="31"/>
      <c r="T10" s="31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</row>
    <row r="11" spans="1:95" s="1" customFormat="1">
      <c r="A11" s="4"/>
      <c r="B11" s="101">
        <v>2</v>
      </c>
      <c r="C11" s="99">
        <v>60475</v>
      </c>
      <c r="D11" s="28">
        <v>216.6</v>
      </c>
      <c r="E11" s="31"/>
      <c r="I11" s="8"/>
      <c r="J11" s="8"/>
      <c r="K11" s="8"/>
      <c r="L11"/>
      <c r="M11" s="31"/>
      <c r="N11" s="31"/>
      <c r="O11" s="31"/>
      <c r="P11" s="31"/>
      <c r="Q11" s="31"/>
      <c r="R11" s="31"/>
      <c r="S11" s="31"/>
      <c r="T11" s="3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6"/>
      <c r="CJ11" s="6"/>
      <c r="CK11" s="6"/>
      <c r="CL11" s="6"/>
      <c r="CM11" s="6"/>
      <c r="CN11" s="6"/>
      <c r="CO11" s="6"/>
      <c r="CP11" s="6"/>
      <c r="CQ11" s="6"/>
    </row>
    <row r="12" spans="1:95" s="1" customFormat="1">
      <c r="A12" s="7"/>
      <c r="B12" s="101">
        <v>3</v>
      </c>
      <c r="C12" s="99">
        <v>56821</v>
      </c>
      <c r="D12" s="28">
        <v>215.66</v>
      </c>
      <c r="E12" s="31"/>
      <c r="I12" s="8"/>
      <c r="J12" s="8"/>
      <c r="K12" s="8"/>
      <c r="L12"/>
      <c r="M12" s="31"/>
      <c r="N12" s="31"/>
      <c r="O12" s="31"/>
      <c r="P12" s="31"/>
      <c r="Q12" s="31"/>
      <c r="R12" s="31"/>
      <c r="S12" s="31"/>
      <c r="T12" s="31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8"/>
      <c r="CD12" s="8"/>
      <c r="CE12" s="8"/>
      <c r="CF12" s="8"/>
      <c r="CG12" s="8"/>
      <c r="CH12" s="8"/>
      <c r="CI12" s="8"/>
      <c r="CJ12" s="8"/>
      <c r="CK12" s="8"/>
      <c r="CL12" s="8"/>
      <c r="CM12" s="8"/>
      <c r="CN12" s="8"/>
      <c r="CO12" s="8"/>
      <c r="CP12" s="8"/>
      <c r="CQ12" s="8"/>
    </row>
    <row r="13" spans="1:95" s="1" customFormat="1">
      <c r="A13" s="7"/>
      <c r="B13" s="101">
        <v>4</v>
      </c>
      <c r="C13" s="99">
        <v>66062</v>
      </c>
      <c r="D13" s="28">
        <v>214.69</v>
      </c>
      <c r="E13" s="31"/>
      <c r="I13" s="8"/>
      <c r="J13" s="8"/>
      <c r="K13" s="8"/>
      <c r="L13"/>
      <c r="M13" s="31"/>
      <c r="N13" s="31"/>
      <c r="O13" s="31"/>
      <c r="P13" s="31"/>
      <c r="Q13" s="31"/>
      <c r="R13" s="31"/>
      <c r="S13" s="31"/>
      <c r="T13" s="31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  <c r="CD13" s="8"/>
      <c r="CE13" s="8"/>
      <c r="CF13" s="8"/>
      <c r="CG13" s="8"/>
      <c r="CH13" s="8"/>
      <c r="CI13" s="8"/>
      <c r="CJ13" s="8"/>
      <c r="CK13" s="8"/>
      <c r="CL13" s="8"/>
      <c r="CM13" s="8"/>
      <c r="CN13" s="8"/>
      <c r="CO13" s="8"/>
      <c r="CP13" s="8"/>
      <c r="CQ13" s="8"/>
    </row>
    <row r="14" spans="1:95">
      <c r="B14" s="101">
        <v>5</v>
      </c>
      <c r="C14" s="99">
        <v>66470</v>
      </c>
      <c r="D14" s="28">
        <v>214.48</v>
      </c>
      <c r="E14" s="31"/>
      <c r="I14" s="8"/>
      <c r="J14" s="8"/>
      <c r="K14" s="8"/>
      <c r="M14" s="31"/>
      <c r="N14" s="31"/>
      <c r="O14" s="31"/>
      <c r="P14" s="31"/>
      <c r="Q14" s="31"/>
      <c r="R14" s="31"/>
      <c r="S14" s="31"/>
      <c r="T14" s="31"/>
    </row>
    <row r="15" spans="1:95">
      <c r="B15" s="101">
        <v>6</v>
      </c>
      <c r="C15" s="99">
        <v>59223</v>
      </c>
      <c r="D15" s="28">
        <v>222.96</v>
      </c>
      <c r="E15" s="31"/>
      <c r="I15" s="8"/>
      <c r="J15" s="8"/>
      <c r="K15" s="8"/>
    </row>
    <row r="16" spans="1:95">
      <c r="B16" s="101">
        <v>7</v>
      </c>
      <c r="C16" s="99">
        <v>62200</v>
      </c>
      <c r="D16" s="28">
        <v>232.85</v>
      </c>
      <c r="E16" s="31"/>
      <c r="I16" s="8"/>
      <c r="J16" s="8"/>
      <c r="K16" s="8"/>
    </row>
    <row r="17" spans="2:11">
      <c r="B17" s="101">
        <v>8</v>
      </c>
      <c r="C17" s="99">
        <v>68623</v>
      </c>
      <c r="D17" s="28">
        <v>238.98</v>
      </c>
      <c r="E17" s="31"/>
      <c r="I17" s="8"/>
      <c r="J17" s="8"/>
      <c r="K17" s="8"/>
    </row>
    <row r="18" spans="2:11">
      <c r="B18" s="101">
        <v>9</v>
      </c>
      <c r="C18" s="99">
        <v>67726</v>
      </c>
      <c r="D18" s="28">
        <v>239.7</v>
      </c>
      <c r="E18" s="31"/>
      <c r="I18" s="8"/>
      <c r="J18" s="8"/>
      <c r="K18" s="8"/>
    </row>
    <row r="19" spans="2:11">
      <c r="B19" s="101">
        <v>10</v>
      </c>
      <c r="C19" s="99">
        <v>68581</v>
      </c>
      <c r="D19" s="28">
        <v>239.01</v>
      </c>
      <c r="E19" s="31"/>
      <c r="I19" s="8"/>
      <c r="J19" s="8"/>
      <c r="K19" s="8"/>
    </row>
    <row r="20" spans="2:11">
      <c r="B20" s="101">
        <v>11</v>
      </c>
      <c r="C20" s="99">
        <v>86137</v>
      </c>
      <c r="D20" s="28">
        <v>237.87</v>
      </c>
      <c r="E20" s="31"/>
      <c r="I20" s="8"/>
      <c r="J20" s="8"/>
      <c r="K20" s="8"/>
    </row>
    <row r="21" spans="2:11">
      <c r="B21" s="101">
        <v>12</v>
      </c>
      <c r="C21" s="99">
        <v>64272</v>
      </c>
      <c r="D21" s="28">
        <v>238.45</v>
      </c>
      <c r="E21" s="31"/>
      <c r="I21" s="8"/>
      <c r="J21" s="8"/>
      <c r="K21" s="8"/>
    </row>
    <row r="22" spans="2:11">
      <c r="B22" s="101">
        <v>13</v>
      </c>
      <c r="C22" s="99">
        <v>81041</v>
      </c>
      <c r="D22" s="28">
        <v>244.72</v>
      </c>
      <c r="E22" s="31"/>
      <c r="I22" s="8"/>
      <c r="J22" s="8"/>
      <c r="K22" s="8"/>
    </row>
    <row r="23" spans="2:11">
      <c r="B23" s="101">
        <v>14</v>
      </c>
      <c r="C23" s="99">
        <v>82287</v>
      </c>
      <c r="D23" s="28">
        <v>240.44</v>
      </c>
      <c r="E23" s="31"/>
      <c r="I23" s="8"/>
      <c r="J23" s="8"/>
      <c r="K23" s="8"/>
    </row>
    <row r="24" spans="2:11">
      <c r="B24" s="101">
        <v>15</v>
      </c>
      <c r="C24" s="99">
        <v>64393</v>
      </c>
      <c r="D24" s="28">
        <v>244.6</v>
      </c>
      <c r="E24" s="31"/>
      <c r="I24" s="8"/>
      <c r="J24" s="8"/>
      <c r="K24" s="8"/>
    </row>
    <row r="25" spans="2:11">
      <c r="B25" s="101">
        <v>16</v>
      </c>
      <c r="C25" s="99">
        <v>83478</v>
      </c>
      <c r="D25" s="28">
        <v>242.05</v>
      </c>
      <c r="E25" s="31"/>
      <c r="I25" s="8"/>
      <c r="J25" s="8"/>
      <c r="K25" s="8"/>
    </row>
    <row r="26" spans="2:11">
      <c r="B26" s="101">
        <v>17</v>
      </c>
      <c r="C26" s="99">
        <v>85347</v>
      </c>
      <c r="D26" s="28">
        <v>239.79</v>
      </c>
      <c r="E26" s="31"/>
      <c r="I26" s="8"/>
      <c r="J26" s="8"/>
      <c r="K26" s="8"/>
    </row>
    <row r="27" spans="2:11">
      <c r="B27" s="101">
        <v>18</v>
      </c>
      <c r="C27" s="99">
        <v>55359</v>
      </c>
      <c r="D27" s="28">
        <v>241.33</v>
      </c>
      <c r="E27" s="31"/>
      <c r="I27" s="8"/>
      <c r="J27" s="8"/>
      <c r="K27" s="8"/>
    </row>
    <row r="28" spans="2:11">
      <c r="B28" s="101">
        <v>19</v>
      </c>
      <c r="C28" s="99">
        <v>80671</v>
      </c>
      <c r="D28" s="28">
        <v>241.12</v>
      </c>
      <c r="E28" s="31"/>
      <c r="I28" s="8"/>
      <c r="J28" s="8"/>
      <c r="K28" s="8"/>
    </row>
    <row r="29" spans="2:11">
      <c r="B29" s="101">
        <v>20</v>
      </c>
      <c r="C29" s="99">
        <v>82052</v>
      </c>
      <c r="D29" s="28">
        <v>243.64</v>
      </c>
      <c r="E29" s="31"/>
      <c r="I29" s="8"/>
      <c r="J29" s="8"/>
      <c r="K29" s="8"/>
    </row>
    <row r="30" spans="2:11">
      <c r="B30" s="101">
        <v>21</v>
      </c>
      <c r="C30" s="99">
        <v>89608</v>
      </c>
      <c r="D30" s="28">
        <v>244.62</v>
      </c>
      <c r="E30" s="31"/>
      <c r="I30" s="8"/>
      <c r="J30" s="8"/>
      <c r="K30" s="8"/>
    </row>
    <row r="31" spans="2:11">
      <c r="B31" s="101">
        <v>22</v>
      </c>
      <c r="C31" s="99">
        <v>98410</v>
      </c>
      <c r="D31" s="28">
        <v>246.28</v>
      </c>
      <c r="E31" s="31"/>
      <c r="I31" s="8"/>
      <c r="J31" s="8"/>
      <c r="K31" s="8"/>
    </row>
    <row r="32" spans="2:11">
      <c r="B32" s="101">
        <v>23</v>
      </c>
      <c r="C32" s="99">
        <v>115678</v>
      </c>
      <c r="D32" s="28">
        <v>248.85</v>
      </c>
      <c r="E32" s="31"/>
      <c r="I32" s="8"/>
      <c r="J32" s="8"/>
      <c r="K32" s="8"/>
    </row>
    <row r="33" spans="2:11">
      <c r="B33" s="101">
        <v>24</v>
      </c>
      <c r="C33" s="99">
        <v>100818</v>
      </c>
      <c r="D33" s="28">
        <v>252.25</v>
      </c>
      <c r="E33" s="31"/>
      <c r="I33" s="8"/>
      <c r="J33" s="8"/>
      <c r="K33" s="8"/>
    </row>
    <row r="34" spans="2:11">
      <c r="B34" s="101">
        <v>25</v>
      </c>
      <c r="C34" s="99">
        <v>81593</v>
      </c>
      <c r="D34" s="28">
        <v>254.62</v>
      </c>
      <c r="I34" s="8"/>
      <c r="J34" s="8"/>
      <c r="K34" s="8"/>
    </row>
    <row r="35" spans="2:11">
      <c r="B35" s="101">
        <v>26</v>
      </c>
      <c r="C35" s="99">
        <v>79396</v>
      </c>
      <c r="D35" s="28">
        <v>255.13</v>
      </c>
      <c r="E35" s="31"/>
      <c r="I35" s="8"/>
      <c r="J35" s="8"/>
      <c r="K35" s="8"/>
    </row>
    <row r="36" spans="2:11">
      <c r="B36" s="101">
        <v>27</v>
      </c>
      <c r="C36" s="99">
        <v>72971</v>
      </c>
      <c r="D36" s="28">
        <v>260.99</v>
      </c>
      <c r="E36" s="31"/>
      <c r="I36" s="8"/>
      <c r="J36" s="8"/>
      <c r="K36" s="8"/>
    </row>
    <row r="37" spans="2:11">
      <c r="B37" s="101">
        <v>28</v>
      </c>
      <c r="C37" s="99">
        <v>64084</v>
      </c>
      <c r="D37" s="28">
        <v>263.97000000000003</v>
      </c>
      <c r="E37" s="31"/>
      <c r="I37" s="8"/>
      <c r="J37" s="8"/>
      <c r="K37" s="8"/>
    </row>
    <row r="38" spans="2:11">
      <c r="B38" s="101">
        <v>29</v>
      </c>
      <c r="C38" s="99">
        <v>77711</v>
      </c>
      <c r="D38" s="28">
        <v>263.01</v>
      </c>
      <c r="E38" s="31"/>
      <c r="I38" s="8"/>
      <c r="J38" s="8"/>
      <c r="K38" s="8"/>
    </row>
    <row r="39" spans="2:11">
      <c r="B39" s="101">
        <v>30</v>
      </c>
      <c r="C39" s="99">
        <v>67820</v>
      </c>
      <c r="D39" s="28">
        <v>263.18</v>
      </c>
      <c r="E39" s="31"/>
      <c r="I39" s="8"/>
      <c r="J39" s="8"/>
      <c r="K39" s="8"/>
    </row>
    <row r="40" spans="2:11">
      <c r="B40" s="101">
        <v>31</v>
      </c>
      <c r="C40" s="99">
        <v>56261</v>
      </c>
      <c r="D40" s="28">
        <v>262.54000000000002</v>
      </c>
      <c r="E40" s="31"/>
      <c r="I40" s="8"/>
      <c r="J40" s="8"/>
      <c r="K40" s="8"/>
    </row>
    <row r="41" spans="2:11">
      <c r="B41" s="101">
        <v>32</v>
      </c>
      <c r="C41" s="99">
        <v>76162</v>
      </c>
      <c r="D41" s="28">
        <v>252.38</v>
      </c>
      <c r="E41" s="31"/>
      <c r="I41" s="8"/>
      <c r="J41" s="8"/>
      <c r="K41" s="8"/>
    </row>
    <row r="42" spans="2:11">
      <c r="B42" s="101">
        <v>33</v>
      </c>
      <c r="C42" s="99">
        <v>59665</v>
      </c>
      <c r="D42" s="30">
        <v>251.98</v>
      </c>
      <c r="E42" s="31"/>
      <c r="I42" s="8"/>
      <c r="J42" s="8"/>
      <c r="K42" s="8"/>
    </row>
    <row r="43" spans="2:11">
      <c r="B43" s="101">
        <v>34</v>
      </c>
      <c r="C43" s="99">
        <v>75777</v>
      </c>
      <c r="D43" s="30">
        <v>244.78</v>
      </c>
      <c r="E43" s="31"/>
      <c r="I43" s="8"/>
      <c r="J43" s="8"/>
      <c r="K43" s="8"/>
    </row>
    <row r="44" spans="2:11">
      <c r="B44" s="101">
        <v>35</v>
      </c>
      <c r="C44" s="99">
        <v>74018</v>
      </c>
      <c r="D44" s="30">
        <v>244.66</v>
      </c>
      <c r="E44" s="31"/>
      <c r="I44" s="8"/>
      <c r="J44" s="8"/>
      <c r="K44" s="8"/>
    </row>
    <row r="45" spans="2:11">
      <c r="B45" s="101">
        <v>36</v>
      </c>
      <c r="C45" s="99">
        <v>95645</v>
      </c>
      <c r="D45" s="30">
        <v>246.92</v>
      </c>
      <c r="E45" s="31"/>
      <c r="I45" s="8"/>
      <c r="J45" s="8"/>
      <c r="K45" s="8"/>
    </row>
    <row r="46" spans="2:11">
      <c r="B46" s="101">
        <v>37</v>
      </c>
      <c r="C46" s="99">
        <v>75252</v>
      </c>
      <c r="D46" s="30">
        <v>247.22</v>
      </c>
      <c r="E46" s="31"/>
      <c r="I46" s="8"/>
      <c r="J46" s="8"/>
      <c r="K46" s="8"/>
    </row>
    <row r="47" spans="2:11">
      <c r="B47" s="101">
        <v>38</v>
      </c>
      <c r="C47" s="99">
        <v>54223</v>
      </c>
      <c r="D47" s="30">
        <v>246.66</v>
      </c>
      <c r="E47" s="31"/>
      <c r="I47" s="8"/>
      <c r="J47" s="8"/>
      <c r="K47" s="8"/>
    </row>
    <row r="48" spans="2:11">
      <c r="B48" s="101">
        <v>39</v>
      </c>
      <c r="C48" s="99">
        <v>69132</v>
      </c>
      <c r="D48" s="30">
        <v>241.36</v>
      </c>
      <c r="E48" s="31"/>
      <c r="I48" s="8"/>
      <c r="J48" s="8"/>
      <c r="K48" s="8"/>
    </row>
    <row r="49" spans="2:14">
      <c r="B49" s="101">
        <v>40</v>
      </c>
      <c r="C49" s="99">
        <v>66024</v>
      </c>
      <c r="D49" s="30">
        <v>240.34</v>
      </c>
      <c r="E49" s="31"/>
      <c r="I49" s="8"/>
      <c r="J49" s="8"/>
      <c r="K49" s="8"/>
    </row>
    <row r="50" spans="2:14">
      <c r="B50" s="101">
        <v>41</v>
      </c>
      <c r="C50" s="99">
        <v>81445</v>
      </c>
      <c r="D50" s="30">
        <v>238.54</v>
      </c>
      <c r="E50" s="31"/>
      <c r="I50" s="8"/>
      <c r="J50" s="8"/>
      <c r="K50" s="8"/>
    </row>
    <row r="51" spans="2:14">
      <c r="B51" s="101">
        <v>42</v>
      </c>
      <c r="C51" s="99">
        <v>82366</v>
      </c>
      <c r="D51" s="30">
        <v>229.14</v>
      </c>
      <c r="E51" s="31"/>
      <c r="I51" s="8"/>
      <c r="J51" s="8"/>
      <c r="K51" s="8"/>
      <c r="N51" s="24"/>
    </row>
    <row r="52" spans="2:14">
      <c r="B52" s="101">
        <v>43</v>
      </c>
      <c r="C52" s="99">
        <v>82742</v>
      </c>
      <c r="D52" s="30">
        <v>225.6</v>
      </c>
      <c r="E52" s="31"/>
      <c r="I52" s="8"/>
      <c r="J52" s="8"/>
      <c r="K52" s="8"/>
    </row>
    <row r="53" spans="2:14">
      <c r="B53" s="101">
        <v>44</v>
      </c>
      <c r="C53" s="99">
        <v>46943</v>
      </c>
      <c r="D53" s="30">
        <v>226.51</v>
      </c>
      <c r="E53" s="31"/>
      <c r="I53" s="8"/>
      <c r="J53" s="8"/>
      <c r="K53" s="8"/>
    </row>
    <row r="54" spans="2:14">
      <c r="B54" s="101">
        <v>45</v>
      </c>
      <c r="C54" s="99">
        <v>69377</v>
      </c>
      <c r="D54" s="30">
        <v>225.83</v>
      </c>
      <c r="E54" s="31"/>
      <c r="I54" s="8"/>
      <c r="J54" s="8"/>
      <c r="K54" s="8"/>
    </row>
    <row r="55" spans="2:14">
      <c r="B55" s="101">
        <v>46</v>
      </c>
      <c r="C55" s="99">
        <v>75131</v>
      </c>
      <c r="D55" s="30">
        <v>224.44</v>
      </c>
      <c r="E55" s="31"/>
      <c r="I55" s="8"/>
      <c r="J55" s="8"/>
      <c r="K55" s="8"/>
    </row>
    <row r="56" spans="2:14">
      <c r="B56" s="101">
        <v>47</v>
      </c>
      <c r="C56" s="99">
        <v>80286</v>
      </c>
      <c r="D56" s="30">
        <v>224.32</v>
      </c>
      <c r="E56" s="31"/>
      <c r="I56" s="8"/>
      <c r="J56" s="8"/>
      <c r="K56" s="8"/>
    </row>
    <row r="57" spans="2:14">
      <c r="B57" s="101">
        <v>48</v>
      </c>
      <c r="C57" s="99">
        <v>68209</v>
      </c>
      <c r="D57" s="30">
        <v>224.88</v>
      </c>
      <c r="E57" s="24"/>
      <c r="I57" s="8"/>
      <c r="J57" s="8"/>
      <c r="K57" s="8"/>
    </row>
    <row r="58" spans="2:14">
      <c r="B58" s="101">
        <v>49</v>
      </c>
      <c r="C58" s="99">
        <v>86978</v>
      </c>
      <c r="D58" s="30">
        <v>224.1</v>
      </c>
      <c r="E58" s="31"/>
      <c r="I58" s="8"/>
      <c r="J58" s="8"/>
      <c r="K58" s="8"/>
    </row>
    <row r="59" spans="2:14">
      <c r="B59" s="101">
        <v>50</v>
      </c>
      <c r="C59" s="99">
        <v>78092</v>
      </c>
      <c r="D59" s="30">
        <v>225.58</v>
      </c>
      <c r="E59" s="31"/>
      <c r="I59" s="8"/>
      <c r="J59" s="8"/>
      <c r="K59" s="8"/>
    </row>
    <row r="60" spans="2:14">
      <c r="B60" s="101">
        <v>51</v>
      </c>
      <c r="C60" s="99">
        <v>93279</v>
      </c>
      <c r="D60" s="30">
        <v>224.07</v>
      </c>
      <c r="E60" s="31"/>
      <c r="I60" s="8"/>
      <c r="J60" s="8"/>
      <c r="K60" s="8"/>
    </row>
    <row r="61" spans="2:14" ht="15" thickBot="1">
      <c r="B61" s="102">
        <v>52</v>
      </c>
      <c r="C61" s="99">
        <v>43787</v>
      </c>
      <c r="D61" s="30">
        <v>226.29</v>
      </c>
      <c r="E61" s="31"/>
      <c r="I61" s="8"/>
      <c r="J61" s="8"/>
      <c r="K61" s="8"/>
      <c r="N61" s="23"/>
    </row>
    <row r="62" spans="2:14" ht="15" thickBot="1">
      <c r="B62" s="69" t="s">
        <v>29</v>
      </c>
      <c r="C62" s="68">
        <f>SUM(C10:C61)</f>
        <v>3847473</v>
      </c>
      <c r="D62" s="222">
        <v>239.28388358800694</v>
      </c>
      <c r="E62" s="32"/>
      <c r="I62" s="8"/>
      <c r="J62" s="8"/>
      <c r="K62" s="8"/>
    </row>
    <row r="63" spans="2:14">
      <c r="C63" s="31"/>
      <c r="D63" s="31"/>
      <c r="E63" s="19"/>
      <c r="F63" s="20"/>
      <c r="G63" s="20"/>
      <c r="H63" s="20"/>
      <c r="I63" s="21"/>
      <c r="J63" s="22"/>
    </row>
    <row r="64" spans="2:14" s="31" customFormat="1">
      <c r="E64" s="32"/>
      <c r="F64" s="20"/>
      <c r="G64" s="20"/>
      <c r="H64" s="20"/>
      <c r="I64" s="33"/>
      <c r="J64" s="34"/>
    </row>
    <row r="65" spans="2:10" s="31" customFormat="1">
      <c r="B65" s="92" t="s">
        <v>79</v>
      </c>
      <c r="E65" s="32"/>
      <c r="F65" s="20"/>
      <c r="G65" s="20"/>
      <c r="H65" s="20"/>
      <c r="I65" s="33"/>
      <c r="J65" s="34"/>
    </row>
    <row r="66" spans="2:10" ht="15" thickBot="1">
      <c r="C66" s="31"/>
      <c r="D66" s="31"/>
      <c r="E66" s="19"/>
      <c r="F66" s="20"/>
      <c r="G66" s="20"/>
      <c r="H66" s="20"/>
      <c r="I66" s="21"/>
      <c r="J66" s="22"/>
    </row>
    <row r="67" spans="2:10" ht="16" thickBot="1">
      <c r="B67" s="157" t="s">
        <v>10</v>
      </c>
      <c r="C67" s="152" t="s">
        <v>11</v>
      </c>
      <c r="D67" s="45" t="s">
        <v>12</v>
      </c>
      <c r="E67" s="45" t="s">
        <v>13</v>
      </c>
      <c r="F67" s="45" t="s">
        <v>54</v>
      </c>
      <c r="G67" s="72" t="s">
        <v>61</v>
      </c>
      <c r="H67" s="72" t="s">
        <v>78</v>
      </c>
      <c r="I67" s="74" t="s">
        <v>88</v>
      </c>
      <c r="J67" s="74" t="s">
        <v>87</v>
      </c>
    </row>
    <row r="68" spans="2:10">
      <c r="B68" s="128">
        <v>1</v>
      </c>
      <c r="C68" s="153">
        <v>152.26</v>
      </c>
      <c r="D68" s="40">
        <v>148.01</v>
      </c>
      <c r="E68" s="41">
        <v>202.97</v>
      </c>
      <c r="F68" s="42">
        <v>139.79</v>
      </c>
      <c r="G68" s="42">
        <v>153.61000000000001</v>
      </c>
      <c r="H68" s="42">
        <v>216.59</v>
      </c>
      <c r="I68" s="43">
        <v>62.97999999999999</v>
      </c>
      <c r="J68" s="73">
        <v>0.40999934900071611</v>
      </c>
    </row>
    <row r="69" spans="2:10">
      <c r="B69" s="133">
        <v>2</v>
      </c>
      <c r="C69" s="154">
        <v>152.33000000000001</v>
      </c>
      <c r="D69" s="37">
        <v>150.57</v>
      </c>
      <c r="E69" s="36">
        <v>204.13</v>
      </c>
      <c r="F69" s="38">
        <v>138.65</v>
      </c>
      <c r="G69" s="38">
        <v>153.36000000000001</v>
      </c>
      <c r="H69" s="38">
        <v>216.6</v>
      </c>
      <c r="I69" s="39">
        <v>63.239999999999981</v>
      </c>
      <c r="J69" s="44">
        <v>0.4123630672926446</v>
      </c>
    </row>
    <row r="70" spans="2:10">
      <c r="B70" s="133">
        <v>3</v>
      </c>
      <c r="C70" s="154">
        <v>148.41999999999999</v>
      </c>
      <c r="D70" s="37">
        <v>150.12</v>
      </c>
      <c r="E70" s="36">
        <v>195.15</v>
      </c>
      <c r="F70" s="38">
        <v>139.91999999999999</v>
      </c>
      <c r="G70" s="38">
        <v>153.61000000000001</v>
      </c>
      <c r="H70" s="38">
        <v>215.66</v>
      </c>
      <c r="I70" s="39">
        <v>62.049999999999983</v>
      </c>
      <c r="J70" s="44">
        <v>0.4039450556604387</v>
      </c>
    </row>
    <row r="71" spans="2:10">
      <c r="B71" s="133">
        <v>4</v>
      </c>
      <c r="C71" s="154">
        <v>147.41999999999999</v>
      </c>
      <c r="D71" s="37">
        <v>147.52000000000001</v>
      </c>
      <c r="E71" s="36">
        <v>189.75</v>
      </c>
      <c r="F71" s="38">
        <v>139.02000000000001</v>
      </c>
      <c r="G71" s="38">
        <v>149.65</v>
      </c>
      <c r="H71" s="38">
        <v>214.69</v>
      </c>
      <c r="I71" s="39">
        <v>65.039999999999992</v>
      </c>
      <c r="J71" s="44">
        <v>0.43461409956565311</v>
      </c>
    </row>
    <row r="72" spans="2:10">
      <c r="B72" s="133">
        <v>5</v>
      </c>
      <c r="C72" s="154">
        <v>145.66</v>
      </c>
      <c r="D72" s="37">
        <v>148.72</v>
      </c>
      <c r="E72" s="36">
        <v>191.4</v>
      </c>
      <c r="F72" s="38">
        <v>140.33000000000001</v>
      </c>
      <c r="G72" s="38">
        <v>147.84</v>
      </c>
      <c r="H72" s="38">
        <v>214.48</v>
      </c>
      <c r="I72" s="39">
        <v>66.639999999999986</v>
      </c>
      <c r="J72" s="44">
        <v>0.45075757575757569</v>
      </c>
    </row>
    <row r="73" spans="2:10">
      <c r="B73" s="133">
        <v>6</v>
      </c>
      <c r="C73" s="154">
        <v>146.82</v>
      </c>
      <c r="D73" s="37">
        <v>148.29</v>
      </c>
      <c r="E73" s="36">
        <v>194.6</v>
      </c>
      <c r="F73" s="38">
        <v>139.38999999999999</v>
      </c>
      <c r="G73" s="38">
        <v>149.05000000000001</v>
      </c>
      <c r="H73" s="38">
        <v>222.96</v>
      </c>
      <c r="I73" s="39">
        <v>73.91</v>
      </c>
      <c r="J73" s="44">
        <v>0.49587386782958731</v>
      </c>
    </row>
    <row r="74" spans="2:10">
      <c r="B74" s="133">
        <v>7</v>
      </c>
      <c r="C74" s="154">
        <v>152.85</v>
      </c>
      <c r="D74" s="37">
        <v>150.61000000000001</v>
      </c>
      <c r="E74" s="36">
        <v>193.63</v>
      </c>
      <c r="F74" s="38">
        <v>139.51</v>
      </c>
      <c r="G74" s="38">
        <v>148.47</v>
      </c>
      <c r="H74" s="38">
        <v>232.85</v>
      </c>
      <c r="I74" s="39">
        <v>84.38</v>
      </c>
      <c r="J74" s="44">
        <v>0.56833030241799687</v>
      </c>
    </row>
    <row r="75" spans="2:10">
      <c r="B75" s="133">
        <v>8</v>
      </c>
      <c r="C75" s="154">
        <v>157.27000000000001</v>
      </c>
      <c r="D75" s="37">
        <v>150.06</v>
      </c>
      <c r="E75" s="36">
        <v>197.22</v>
      </c>
      <c r="F75" s="38">
        <v>143.63</v>
      </c>
      <c r="G75" s="38">
        <v>149.6</v>
      </c>
      <c r="H75" s="38">
        <v>238.98</v>
      </c>
      <c r="I75" s="39">
        <v>89.38</v>
      </c>
      <c r="J75" s="44">
        <v>0.5974598930481283</v>
      </c>
    </row>
    <row r="76" spans="2:10">
      <c r="B76" s="133">
        <v>9</v>
      </c>
      <c r="C76" s="154">
        <v>160.63</v>
      </c>
      <c r="D76" s="37">
        <v>152.11000000000001</v>
      </c>
      <c r="E76" s="36">
        <v>203.46</v>
      </c>
      <c r="F76" s="38">
        <v>145.29</v>
      </c>
      <c r="G76" s="38">
        <v>158.47</v>
      </c>
      <c r="H76" s="38">
        <v>239.7</v>
      </c>
      <c r="I76" s="39">
        <v>81.22999999999999</v>
      </c>
      <c r="J76" s="44">
        <v>0.51258913358995395</v>
      </c>
    </row>
    <row r="77" spans="2:10">
      <c r="B77" s="133">
        <v>10</v>
      </c>
      <c r="C77" s="154">
        <v>163.95</v>
      </c>
      <c r="D77" s="37">
        <v>151.6</v>
      </c>
      <c r="E77" s="36">
        <v>209.77</v>
      </c>
      <c r="F77" s="38">
        <v>154.51</v>
      </c>
      <c r="G77" s="38">
        <v>174.96</v>
      </c>
      <c r="H77" s="38">
        <v>239.01</v>
      </c>
      <c r="I77" s="39">
        <v>64.049999999999983</v>
      </c>
      <c r="J77" s="44">
        <v>0.36608367626886129</v>
      </c>
    </row>
    <row r="78" spans="2:10">
      <c r="B78" s="133">
        <v>11</v>
      </c>
      <c r="C78" s="154">
        <v>159.21</v>
      </c>
      <c r="D78" s="37">
        <v>152.68</v>
      </c>
      <c r="E78" s="36">
        <v>209.51</v>
      </c>
      <c r="F78" s="38">
        <v>162.77147047171684</v>
      </c>
      <c r="G78" s="38">
        <v>198.64</v>
      </c>
      <c r="H78" s="38">
        <v>237.87</v>
      </c>
      <c r="I78" s="39">
        <v>39.230000000000018</v>
      </c>
      <c r="J78" s="44">
        <v>0.197492952074104</v>
      </c>
    </row>
    <row r="79" spans="2:10">
      <c r="B79" s="137">
        <v>12</v>
      </c>
      <c r="C79" s="155">
        <v>155.22999999999999</v>
      </c>
      <c r="D79" s="37">
        <v>153.02000000000001</v>
      </c>
      <c r="E79" s="36">
        <v>202.99</v>
      </c>
      <c r="F79" s="38">
        <v>169.33</v>
      </c>
      <c r="G79" s="38">
        <v>207.8</v>
      </c>
      <c r="H79" s="38">
        <v>238.45</v>
      </c>
      <c r="I79" s="39">
        <v>30.649999999999977</v>
      </c>
      <c r="J79" s="44">
        <v>0.14749759384023098</v>
      </c>
    </row>
    <row r="80" spans="2:10">
      <c r="B80" s="133">
        <v>13</v>
      </c>
      <c r="C80" s="154">
        <v>162.06</v>
      </c>
      <c r="D80" s="37">
        <v>158.13999999999999</v>
      </c>
      <c r="E80" s="36">
        <v>198.69</v>
      </c>
      <c r="F80" s="38">
        <v>170.58</v>
      </c>
      <c r="G80" s="38">
        <v>212.36</v>
      </c>
      <c r="H80" s="38">
        <v>244.72</v>
      </c>
      <c r="I80" s="39">
        <v>32.359999999999985</v>
      </c>
      <c r="J80" s="44">
        <v>0.15238274627990189</v>
      </c>
    </row>
    <row r="81" spans="2:10">
      <c r="B81" s="133">
        <v>14</v>
      </c>
      <c r="C81" s="154">
        <v>155.96</v>
      </c>
      <c r="D81" s="37">
        <v>165.44</v>
      </c>
      <c r="E81" s="36">
        <v>200.83</v>
      </c>
      <c r="F81" s="38">
        <v>169.91</v>
      </c>
      <c r="G81" s="38">
        <v>214.61</v>
      </c>
      <c r="H81" s="38">
        <v>240.44</v>
      </c>
      <c r="I81" s="39">
        <v>25.829999999999984</v>
      </c>
      <c r="J81" s="44">
        <v>0.12035785844089264</v>
      </c>
    </row>
    <row r="82" spans="2:10">
      <c r="B82" s="133">
        <v>15</v>
      </c>
      <c r="C82" s="154">
        <v>153.91</v>
      </c>
      <c r="D82" s="37">
        <v>175.35</v>
      </c>
      <c r="E82" s="36">
        <v>198.08</v>
      </c>
      <c r="F82" s="38">
        <v>170.99</v>
      </c>
      <c r="G82" s="38">
        <v>214.39</v>
      </c>
      <c r="H82" s="38">
        <v>244.6</v>
      </c>
      <c r="I82" s="39">
        <v>30.210000000000008</v>
      </c>
      <c r="J82" s="44">
        <v>0.14091142310742111</v>
      </c>
    </row>
    <row r="83" spans="2:10">
      <c r="B83" s="133">
        <v>16</v>
      </c>
      <c r="C83" s="154">
        <v>155.69999999999999</v>
      </c>
      <c r="D83" s="37">
        <v>175.82</v>
      </c>
      <c r="E83" s="36">
        <v>192.38</v>
      </c>
      <c r="F83" s="38">
        <v>169.28</v>
      </c>
      <c r="G83" s="38">
        <v>215.99</v>
      </c>
      <c r="H83" s="38">
        <v>242.05</v>
      </c>
      <c r="I83" s="39">
        <v>26.060000000000002</v>
      </c>
      <c r="J83" s="44">
        <v>0.12065373396916534</v>
      </c>
    </row>
    <row r="84" spans="2:10">
      <c r="B84" s="133">
        <v>17</v>
      </c>
      <c r="C84" s="154">
        <v>155.76</v>
      </c>
      <c r="D84" s="37">
        <v>172.55</v>
      </c>
      <c r="E84" s="36">
        <v>190.68</v>
      </c>
      <c r="F84" s="38">
        <v>169.18</v>
      </c>
      <c r="G84" s="38">
        <v>215.87</v>
      </c>
      <c r="H84" s="38">
        <v>239.79</v>
      </c>
      <c r="I84" s="39">
        <v>23.919999999999987</v>
      </c>
      <c r="J84" s="44">
        <v>0.11080743039792451</v>
      </c>
    </row>
    <row r="85" spans="2:10">
      <c r="B85" s="133">
        <v>18</v>
      </c>
      <c r="C85" s="154">
        <v>157.02000000000001</v>
      </c>
      <c r="D85" s="37">
        <v>176.59</v>
      </c>
      <c r="E85" s="36">
        <v>179.46</v>
      </c>
      <c r="F85" s="38">
        <v>166.25</v>
      </c>
      <c r="G85" s="38">
        <v>211.98</v>
      </c>
      <c r="H85" s="38">
        <v>241.33</v>
      </c>
      <c r="I85" s="39">
        <v>29.350000000000023</v>
      </c>
      <c r="J85" s="44">
        <v>0.13845645815643004</v>
      </c>
    </row>
    <row r="86" spans="2:10">
      <c r="B86" s="133">
        <v>19</v>
      </c>
      <c r="C86" s="154">
        <v>154.38</v>
      </c>
      <c r="D86" s="37">
        <v>174.5</v>
      </c>
      <c r="E86" s="36">
        <v>174.61</v>
      </c>
      <c r="F86" s="38">
        <v>164.36</v>
      </c>
      <c r="G86" s="38">
        <v>202.99</v>
      </c>
      <c r="H86" s="38">
        <v>241.12</v>
      </c>
      <c r="I86" s="39">
        <v>38.129999999999995</v>
      </c>
      <c r="J86" s="44">
        <v>0.18784176560421684</v>
      </c>
    </row>
    <row r="87" spans="2:10">
      <c r="B87" s="133">
        <v>20</v>
      </c>
      <c r="C87" s="154">
        <v>154.31</v>
      </c>
      <c r="D87" s="37">
        <v>173.95</v>
      </c>
      <c r="E87" s="36">
        <v>164.88</v>
      </c>
      <c r="F87" s="38">
        <v>165.44</v>
      </c>
      <c r="G87" s="38">
        <v>201.47</v>
      </c>
      <c r="H87" s="38">
        <v>243.64</v>
      </c>
      <c r="I87" s="39">
        <v>42.169999999999987</v>
      </c>
      <c r="J87" s="44">
        <v>0.20931156003375184</v>
      </c>
    </row>
    <row r="88" spans="2:10">
      <c r="B88" s="133">
        <v>21</v>
      </c>
      <c r="C88" s="154">
        <v>155.83000000000001</v>
      </c>
      <c r="D88" s="37">
        <v>179.13</v>
      </c>
      <c r="E88" s="36">
        <v>173.01</v>
      </c>
      <c r="F88" s="38">
        <v>168.37</v>
      </c>
      <c r="G88" s="38">
        <v>203.13</v>
      </c>
      <c r="H88" s="38">
        <v>244.62</v>
      </c>
      <c r="I88" s="39">
        <v>41.490000000000009</v>
      </c>
      <c r="J88" s="44">
        <v>0.20425343376163063</v>
      </c>
    </row>
    <row r="89" spans="2:10">
      <c r="B89" s="133">
        <v>22</v>
      </c>
      <c r="C89" s="154">
        <v>157.26</v>
      </c>
      <c r="D89" s="37">
        <v>183.03</v>
      </c>
      <c r="E89" s="36">
        <v>170.15</v>
      </c>
      <c r="F89" s="38">
        <v>174.21</v>
      </c>
      <c r="G89" s="38">
        <v>203.97</v>
      </c>
      <c r="H89" s="38">
        <v>246.28</v>
      </c>
      <c r="I89" s="39">
        <v>42.31</v>
      </c>
      <c r="J89" s="44">
        <v>0.20743246555866057</v>
      </c>
    </row>
    <row r="90" spans="2:10">
      <c r="B90" s="133">
        <v>23</v>
      </c>
      <c r="C90" s="154">
        <v>156.84</v>
      </c>
      <c r="D90" s="37">
        <v>188.02</v>
      </c>
      <c r="E90" s="36">
        <v>168.7</v>
      </c>
      <c r="F90" s="38">
        <v>175.17</v>
      </c>
      <c r="G90" s="38">
        <v>202.87</v>
      </c>
      <c r="H90" s="38">
        <v>248.85</v>
      </c>
      <c r="I90" s="39">
        <v>45.97999999999999</v>
      </c>
      <c r="J90" s="44">
        <v>0.22664760684181973</v>
      </c>
    </row>
    <row r="91" spans="2:10">
      <c r="B91" s="133">
        <v>24</v>
      </c>
      <c r="C91" s="154">
        <v>160.02000000000001</v>
      </c>
      <c r="D91" s="37">
        <v>188.8</v>
      </c>
      <c r="E91" s="36">
        <v>173.54</v>
      </c>
      <c r="F91" s="38">
        <v>178.64</v>
      </c>
      <c r="G91" s="38">
        <v>201.17</v>
      </c>
      <c r="H91" s="38">
        <v>252.25</v>
      </c>
      <c r="I91" s="39">
        <v>51.080000000000013</v>
      </c>
      <c r="J91" s="44">
        <v>0.2539145995923846</v>
      </c>
    </row>
    <row r="92" spans="2:10">
      <c r="B92" s="133">
        <v>25</v>
      </c>
      <c r="C92" s="154">
        <v>159.84</v>
      </c>
      <c r="D92" s="37">
        <v>189.75</v>
      </c>
      <c r="E92" s="36">
        <v>173.74</v>
      </c>
      <c r="F92" s="38">
        <v>177.2</v>
      </c>
      <c r="G92" s="38">
        <v>203.98</v>
      </c>
      <c r="H92" s="38">
        <v>254.62</v>
      </c>
      <c r="I92" s="39">
        <v>50.640000000000015</v>
      </c>
      <c r="J92" s="44">
        <v>0.2482596332973821</v>
      </c>
    </row>
    <row r="93" spans="2:10">
      <c r="B93" s="133">
        <v>26</v>
      </c>
      <c r="C93" s="154">
        <v>160.38999999999999</v>
      </c>
      <c r="D93" s="37">
        <v>190.13500738350703</v>
      </c>
      <c r="E93" s="36">
        <v>172.86</v>
      </c>
      <c r="F93" s="38">
        <v>173.86</v>
      </c>
      <c r="G93" s="38">
        <v>207.54</v>
      </c>
      <c r="H93" s="38">
        <v>255.13</v>
      </c>
      <c r="I93" s="39">
        <v>47.59</v>
      </c>
      <c r="J93" s="44">
        <v>0.22930519417943529</v>
      </c>
    </row>
    <row r="94" spans="2:10">
      <c r="B94" s="133">
        <v>27</v>
      </c>
      <c r="C94" s="154">
        <v>160.65</v>
      </c>
      <c r="D94" s="37">
        <v>187.91</v>
      </c>
      <c r="E94" s="36">
        <v>173.62</v>
      </c>
      <c r="F94" s="38">
        <v>173.84</v>
      </c>
      <c r="G94" s="38">
        <v>205.08</v>
      </c>
      <c r="H94" s="38">
        <v>260.99</v>
      </c>
      <c r="I94" s="39">
        <v>55.91</v>
      </c>
      <c r="J94" s="44">
        <v>0.272625316949483</v>
      </c>
    </row>
    <row r="95" spans="2:10">
      <c r="B95" s="133">
        <v>28</v>
      </c>
      <c r="C95" s="154">
        <v>160.24</v>
      </c>
      <c r="D95" s="37">
        <v>191</v>
      </c>
      <c r="E95" s="36">
        <v>172.65</v>
      </c>
      <c r="F95" s="38">
        <v>173.76</v>
      </c>
      <c r="G95" s="38">
        <v>207.43</v>
      </c>
      <c r="H95" s="38">
        <v>263.97000000000003</v>
      </c>
      <c r="I95" s="39">
        <v>56.54000000000002</v>
      </c>
      <c r="J95" s="44">
        <v>0.27257388034517671</v>
      </c>
    </row>
    <row r="96" spans="2:10">
      <c r="B96" s="133">
        <v>29</v>
      </c>
      <c r="C96" s="154">
        <v>160.29</v>
      </c>
      <c r="D96" s="37">
        <v>189.89</v>
      </c>
      <c r="E96" s="36">
        <v>160.08000000000001</v>
      </c>
      <c r="F96" s="38">
        <v>174.14</v>
      </c>
      <c r="G96" s="38">
        <v>205.78</v>
      </c>
      <c r="H96" s="38">
        <v>263.01</v>
      </c>
      <c r="I96" s="39">
        <v>57.22999999999999</v>
      </c>
      <c r="J96" s="44">
        <v>0.27811254738069779</v>
      </c>
    </row>
    <row r="97" spans="2:10">
      <c r="B97" s="133">
        <v>30</v>
      </c>
      <c r="C97" s="154">
        <v>160.4</v>
      </c>
      <c r="D97" s="37">
        <v>184.96</v>
      </c>
      <c r="E97" s="36">
        <v>160.38999999999999</v>
      </c>
      <c r="F97" s="38">
        <v>174.54</v>
      </c>
      <c r="G97" s="38">
        <v>205.88</v>
      </c>
      <c r="H97" s="38">
        <v>263.18</v>
      </c>
      <c r="I97" s="39">
        <v>57.300000000000011</v>
      </c>
      <c r="J97" s="44">
        <v>0.2783174664853314</v>
      </c>
    </row>
    <row r="98" spans="2:10">
      <c r="B98" s="133">
        <v>31</v>
      </c>
      <c r="C98" s="154">
        <v>159.11000000000001</v>
      </c>
      <c r="D98" s="37">
        <v>188.09</v>
      </c>
      <c r="E98" s="36">
        <v>162.29</v>
      </c>
      <c r="F98" s="38">
        <v>174.64</v>
      </c>
      <c r="G98" s="38">
        <v>205.51</v>
      </c>
      <c r="H98" s="38">
        <v>262.54000000000002</v>
      </c>
      <c r="I98" s="39">
        <v>57.03000000000003</v>
      </c>
      <c r="J98" s="44">
        <v>0.27750474429468164</v>
      </c>
    </row>
    <row r="99" spans="2:10">
      <c r="B99" s="133">
        <v>32</v>
      </c>
      <c r="C99" s="154">
        <v>158.19999999999999</v>
      </c>
      <c r="D99" s="37">
        <v>192.34</v>
      </c>
      <c r="E99" s="36">
        <v>163.31</v>
      </c>
      <c r="F99" s="38">
        <v>173.14</v>
      </c>
      <c r="G99" s="38">
        <v>210.83</v>
      </c>
      <c r="H99" s="38">
        <v>252.38</v>
      </c>
      <c r="I99" s="39">
        <v>41.549999999999983</v>
      </c>
      <c r="J99" s="44">
        <v>0.19707821467533071</v>
      </c>
    </row>
    <row r="100" spans="2:10">
      <c r="B100" s="133">
        <v>33</v>
      </c>
      <c r="C100" s="154">
        <v>160.99</v>
      </c>
      <c r="D100" s="37">
        <v>196.17</v>
      </c>
      <c r="E100" s="36">
        <v>165.96</v>
      </c>
      <c r="F100" s="38">
        <v>170.87</v>
      </c>
      <c r="G100" s="38">
        <v>216.68</v>
      </c>
      <c r="H100" s="38">
        <v>251.98</v>
      </c>
      <c r="I100" s="39">
        <v>35.299999999999983</v>
      </c>
      <c r="J100" s="44">
        <v>0.16291305150452273</v>
      </c>
    </row>
    <row r="101" spans="2:10">
      <c r="B101" s="133">
        <v>34</v>
      </c>
      <c r="C101" s="154">
        <v>166.57</v>
      </c>
      <c r="D101" s="37">
        <v>199.54</v>
      </c>
      <c r="E101" s="36">
        <v>165.96</v>
      </c>
      <c r="F101" s="38">
        <v>171.28</v>
      </c>
      <c r="G101" s="38">
        <v>222.53</v>
      </c>
      <c r="H101" s="38">
        <v>244.78</v>
      </c>
      <c r="I101" s="39">
        <v>22.25</v>
      </c>
      <c r="J101" s="44">
        <v>0.1</v>
      </c>
    </row>
    <row r="102" spans="2:10">
      <c r="B102" s="133">
        <v>35</v>
      </c>
      <c r="C102" s="154">
        <v>166.47</v>
      </c>
      <c r="D102" s="37">
        <v>197.21</v>
      </c>
      <c r="E102" s="36">
        <v>167.33</v>
      </c>
      <c r="F102" s="38">
        <v>170.05</v>
      </c>
      <c r="G102" s="38">
        <v>223.57</v>
      </c>
      <c r="H102" s="38">
        <v>244.66</v>
      </c>
      <c r="I102" s="39">
        <v>21.090000000000003</v>
      </c>
      <c r="J102" s="44">
        <v>9.4332871136556751E-2</v>
      </c>
    </row>
    <row r="103" spans="2:10">
      <c r="B103" s="133">
        <v>36</v>
      </c>
      <c r="C103" s="154">
        <v>168.23</v>
      </c>
      <c r="D103" s="37">
        <v>193.36</v>
      </c>
      <c r="E103" s="36">
        <v>167.98</v>
      </c>
      <c r="F103" s="38">
        <v>166.07</v>
      </c>
      <c r="G103" s="38">
        <v>222.12</v>
      </c>
      <c r="H103" s="38">
        <v>246.92</v>
      </c>
      <c r="I103" s="39">
        <v>24.799999999999983</v>
      </c>
      <c r="J103" s="44">
        <v>0.1116513596254276</v>
      </c>
    </row>
    <row r="104" spans="2:10">
      <c r="B104" s="133">
        <v>37</v>
      </c>
      <c r="C104" s="154">
        <v>163.04</v>
      </c>
      <c r="D104" s="37">
        <v>193.37</v>
      </c>
      <c r="E104" s="36">
        <v>170.24</v>
      </c>
      <c r="F104" s="38">
        <v>165.07</v>
      </c>
      <c r="G104" s="38">
        <v>227.94</v>
      </c>
      <c r="H104" s="38">
        <v>247.22</v>
      </c>
      <c r="I104" s="39">
        <v>19.28</v>
      </c>
      <c r="J104" s="44">
        <v>8.4583662367289536E-2</v>
      </c>
    </row>
    <row r="105" spans="2:10">
      <c r="B105" s="133">
        <v>38</v>
      </c>
      <c r="C105" s="154">
        <v>161.02000000000001</v>
      </c>
      <c r="D105" s="37">
        <v>192.92</v>
      </c>
      <c r="E105" s="36">
        <v>169.01</v>
      </c>
      <c r="F105" s="38">
        <v>164.79</v>
      </c>
      <c r="G105" s="38">
        <v>226.49</v>
      </c>
      <c r="H105" s="38">
        <v>246.66</v>
      </c>
      <c r="I105" s="39">
        <v>20.169999999999987</v>
      </c>
      <c r="J105" s="44">
        <v>8.9054704401960283E-2</v>
      </c>
    </row>
    <row r="106" spans="2:10">
      <c r="B106" s="133">
        <v>39</v>
      </c>
      <c r="C106" s="154">
        <v>157.66</v>
      </c>
      <c r="D106" s="37">
        <v>194.38</v>
      </c>
      <c r="E106" s="36">
        <v>161.85</v>
      </c>
      <c r="F106" s="38">
        <v>164.84</v>
      </c>
      <c r="G106" s="38">
        <v>225.89</v>
      </c>
      <c r="H106" s="38">
        <v>241.36</v>
      </c>
      <c r="I106" s="39">
        <v>15.470000000000027</v>
      </c>
      <c r="J106" s="44">
        <v>6.8484660675550257E-2</v>
      </c>
    </row>
    <row r="107" spans="2:10">
      <c r="B107" s="133">
        <v>40</v>
      </c>
      <c r="C107" s="154">
        <v>155.31</v>
      </c>
      <c r="D107" s="37">
        <v>194.84</v>
      </c>
      <c r="E107" s="36">
        <v>161.85</v>
      </c>
      <c r="F107" s="38">
        <v>164.05</v>
      </c>
      <c r="G107" s="38">
        <v>217.21</v>
      </c>
      <c r="H107" s="38">
        <v>240.34</v>
      </c>
      <c r="I107" s="39">
        <v>23.129999999999995</v>
      </c>
      <c r="J107" s="44">
        <v>0.10648680999953952</v>
      </c>
    </row>
    <row r="108" spans="2:10">
      <c r="B108" s="133">
        <v>41</v>
      </c>
      <c r="C108" s="154">
        <v>155.38</v>
      </c>
      <c r="D108" s="37">
        <v>195.01</v>
      </c>
      <c r="E108" s="36">
        <v>159.29</v>
      </c>
      <c r="F108" s="38">
        <v>160.83000000000001</v>
      </c>
      <c r="G108" s="38">
        <v>217.46</v>
      </c>
      <c r="H108" s="38">
        <v>238.54</v>
      </c>
      <c r="I108" s="39">
        <v>21.079999999999984</v>
      </c>
      <c r="J108" s="44">
        <v>9.6937367791777751E-2</v>
      </c>
    </row>
    <row r="109" spans="2:10">
      <c r="B109" s="133">
        <v>42</v>
      </c>
      <c r="C109" s="154">
        <v>151.69999999999999</v>
      </c>
      <c r="D109" s="37">
        <v>195.02</v>
      </c>
      <c r="E109" s="36">
        <v>159.81</v>
      </c>
      <c r="F109" s="38">
        <v>159.76</v>
      </c>
      <c r="G109" s="38">
        <v>213.8</v>
      </c>
      <c r="H109" s="38">
        <v>229.14</v>
      </c>
      <c r="I109" s="39">
        <v>15.339999999999975</v>
      </c>
      <c r="J109" s="44">
        <v>7.1749298409728546E-2</v>
      </c>
    </row>
    <row r="110" spans="2:10">
      <c r="B110" s="133">
        <v>43</v>
      </c>
      <c r="C110" s="154">
        <v>151.85</v>
      </c>
      <c r="D110" s="37">
        <v>194.99</v>
      </c>
      <c r="E110" s="36">
        <v>159.49</v>
      </c>
      <c r="F110" s="38">
        <v>160.47</v>
      </c>
      <c r="G110" s="38">
        <v>206.42</v>
      </c>
      <c r="H110" s="38">
        <v>225.6</v>
      </c>
      <c r="I110" s="39">
        <v>19.180000000000007</v>
      </c>
      <c r="J110" s="44">
        <v>9.2917352969673628E-2</v>
      </c>
    </row>
    <row r="111" spans="2:10">
      <c r="B111" s="133">
        <v>44</v>
      </c>
      <c r="C111" s="154">
        <v>151.76</v>
      </c>
      <c r="D111" s="37">
        <v>193.97</v>
      </c>
      <c r="E111" s="36">
        <v>157.59</v>
      </c>
      <c r="F111" s="38">
        <v>160.34</v>
      </c>
      <c r="G111" s="38">
        <v>206.73</v>
      </c>
      <c r="H111" s="38">
        <v>226.51</v>
      </c>
      <c r="I111" s="39">
        <v>19.78</v>
      </c>
      <c r="J111" s="44">
        <v>9.5680356019929302E-2</v>
      </c>
    </row>
    <row r="112" spans="2:10">
      <c r="B112" s="133">
        <v>45</v>
      </c>
      <c r="C112" s="154">
        <v>150.96</v>
      </c>
      <c r="D112" s="37">
        <v>193.84</v>
      </c>
      <c r="E112" s="36">
        <v>157.6</v>
      </c>
      <c r="F112" s="38">
        <v>153.62</v>
      </c>
      <c r="G112" s="38">
        <v>208.86</v>
      </c>
      <c r="H112" s="38">
        <v>225.83</v>
      </c>
      <c r="I112" s="39">
        <v>16.97</v>
      </c>
      <c r="J112" s="44">
        <v>8.1250598487024872E-2</v>
      </c>
    </row>
    <row r="113" spans="1:11">
      <c r="B113" s="133">
        <v>46</v>
      </c>
      <c r="C113" s="154">
        <v>150.24</v>
      </c>
      <c r="D113" s="37">
        <v>193.34</v>
      </c>
      <c r="E113" s="36">
        <v>149.29</v>
      </c>
      <c r="F113" s="38">
        <v>155.13</v>
      </c>
      <c r="G113" s="38">
        <v>205.66</v>
      </c>
      <c r="H113" s="38">
        <v>224.44</v>
      </c>
      <c r="I113" s="39">
        <v>18.78</v>
      </c>
      <c r="J113" s="44">
        <v>9.1315763882135581E-2</v>
      </c>
    </row>
    <row r="114" spans="1:11">
      <c r="B114" s="133">
        <v>47</v>
      </c>
      <c r="C114" s="154">
        <v>151.22999999999999</v>
      </c>
      <c r="D114" s="37">
        <v>199.38</v>
      </c>
      <c r="E114" s="36">
        <v>147.77000000000001</v>
      </c>
      <c r="F114" s="38">
        <v>153.91</v>
      </c>
      <c r="G114" s="38">
        <v>205.37</v>
      </c>
      <c r="H114" s="38">
        <v>224.32</v>
      </c>
      <c r="I114" s="39">
        <v>18.949999999999989</v>
      </c>
      <c r="J114" s="44">
        <v>9.2272483809709316E-2</v>
      </c>
    </row>
    <row r="115" spans="1:11">
      <c r="B115" s="133">
        <v>48</v>
      </c>
      <c r="C115" s="154">
        <v>149.9</v>
      </c>
      <c r="D115" s="37">
        <v>205.33</v>
      </c>
      <c r="E115" s="36">
        <v>139.44999999999999</v>
      </c>
      <c r="F115" s="38">
        <v>155.56</v>
      </c>
      <c r="G115" s="38">
        <v>210.86</v>
      </c>
      <c r="H115" s="38">
        <v>224.88</v>
      </c>
      <c r="I115" s="39">
        <v>14.019999999999982</v>
      </c>
      <c r="J115" s="44">
        <v>6.6489613961870253E-2</v>
      </c>
    </row>
    <row r="116" spans="1:11">
      <c r="B116" s="133">
        <v>49</v>
      </c>
      <c r="C116" s="154">
        <v>150.75</v>
      </c>
      <c r="D116" s="37">
        <v>210.61</v>
      </c>
      <c r="E116" s="36">
        <v>140.22999999999999</v>
      </c>
      <c r="F116" s="38">
        <v>153.43</v>
      </c>
      <c r="G116" s="38">
        <v>216.91</v>
      </c>
      <c r="H116" s="38">
        <v>224.1</v>
      </c>
      <c r="I116" s="39">
        <v>7.1899999999999977</v>
      </c>
      <c r="J116" s="44">
        <v>3.314738831773556E-2</v>
      </c>
    </row>
    <row r="117" spans="1:11">
      <c r="B117" s="133">
        <v>50</v>
      </c>
      <c r="C117" s="154">
        <v>150.77000000000001</v>
      </c>
      <c r="D117" s="37">
        <v>212.61</v>
      </c>
      <c r="E117" s="36">
        <v>139.77000000000001</v>
      </c>
      <c r="F117" s="38">
        <v>154.12</v>
      </c>
      <c r="G117" s="38">
        <v>217.56</v>
      </c>
      <c r="H117" s="38">
        <v>225.58</v>
      </c>
      <c r="I117" s="39">
        <v>8.0200000000000102</v>
      </c>
      <c r="J117" s="44">
        <v>3.6863394006251271E-2</v>
      </c>
    </row>
    <row r="118" spans="1:11">
      <c r="B118" s="133">
        <v>51</v>
      </c>
      <c r="C118" s="154">
        <v>150.22</v>
      </c>
      <c r="D118" s="37">
        <v>211.25</v>
      </c>
      <c r="E118" s="36">
        <v>140.32</v>
      </c>
      <c r="F118" s="38">
        <v>154.86000000000001</v>
      </c>
      <c r="G118" s="38">
        <v>219.05</v>
      </c>
      <c r="H118" s="38">
        <v>224.07</v>
      </c>
      <c r="I118" s="39">
        <v>5.0199999999999818</v>
      </c>
      <c r="J118" s="44">
        <v>2.2917142204975871E-2</v>
      </c>
    </row>
    <row r="119" spans="1:11" ht="15" thickBot="1">
      <c r="B119" s="140">
        <v>52</v>
      </c>
      <c r="C119" s="156">
        <v>150.06</v>
      </c>
      <c r="D119" s="75">
        <v>204.38</v>
      </c>
      <c r="E119" s="76">
        <v>141.6</v>
      </c>
      <c r="F119" s="77">
        <v>154.29</v>
      </c>
      <c r="G119" s="77">
        <v>215.55</v>
      </c>
      <c r="H119" s="77">
        <v>226.29</v>
      </c>
      <c r="I119" s="78">
        <v>10.590000000000003</v>
      </c>
      <c r="J119" s="79">
        <v>4.9095966620305909E-2</v>
      </c>
    </row>
    <row r="120" spans="1:11">
      <c r="A120" s="31"/>
      <c r="B120" s="31"/>
      <c r="C120" s="31"/>
      <c r="D120" s="31"/>
      <c r="E120" s="31"/>
      <c r="F120" s="31"/>
      <c r="I120" s="31"/>
      <c r="J120" s="31"/>
      <c r="K120" s="31"/>
    </row>
    <row r="122" spans="1:11">
      <c r="B122" s="92" t="s">
        <v>98</v>
      </c>
    </row>
    <row r="141" spans="2:10">
      <c r="B141" s="31"/>
      <c r="C141" s="31"/>
      <c r="D141" s="31"/>
      <c r="E141" s="31"/>
      <c r="F141" s="31"/>
      <c r="I141" s="31"/>
      <c r="J141" s="31"/>
    </row>
    <row r="142" spans="2:10">
      <c r="B142" s="31"/>
      <c r="C142" s="31"/>
      <c r="D142" s="31"/>
      <c r="E142" s="31"/>
      <c r="F142" s="31"/>
      <c r="I142" s="31"/>
      <c r="J142" s="31"/>
    </row>
    <row r="143" spans="2:10">
      <c r="B143" s="31"/>
      <c r="C143" s="31"/>
      <c r="D143" s="31"/>
      <c r="E143" s="31"/>
      <c r="F143" s="31"/>
      <c r="I143" s="31"/>
      <c r="J143" s="31"/>
    </row>
    <row r="144" spans="2:10">
      <c r="B144" s="31"/>
      <c r="C144" s="31"/>
      <c r="D144" s="31"/>
      <c r="E144" s="31"/>
      <c r="F144" s="31"/>
      <c r="I144" s="31"/>
      <c r="J144" s="31"/>
    </row>
    <row r="145" spans="1:10">
      <c r="B145" s="31"/>
      <c r="C145" s="31"/>
      <c r="D145" s="31"/>
      <c r="E145" s="31"/>
      <c r="F145" s="31"/>
      <c r="I145" s="31"/>
      <c r="J145" s="31"/>
    </row>
    <row r="146" spans="1:10">
      <c r="B146" s="31"/>
      <c r="C146" s="31"/>
      <c r="D146" s="31"/>
      <c r="E146" s="31"/>
      <c r="F146" s="31"/>
      <c r="I146" s="31"/>
      <c r="J146" s="31"/>
    </row>
    <row r="147" spans="1:10">
      <c r="A147" s="31"/>
      <c r="B147" s="2"/>
    </row>
    <row r="148" spans="1:10">
      <c r="A148" s="31"/>
      <c r="B148" s="103" t="s">
        <v>80</v>
      </c>
      <c r="I148" s="31"/>
    </row>
    <row r="149" spans="1:10" ht="15" thickBot="1">
      <c r="B149" s="48"/>
      <c r="I149" s="31"/>
    </row>
    <row r="150" spans="1:10">
      <c r="B150" s="225" t="s">
        <v>23</v>
      </c>
      <c r="C150" s="50" t="s">
        <v>24</v>
      </c>
      <c r="D150" s="50" t="s">
        <v>24</v>
      </c>
      <c r="E150" s="50" t="s">
        <v>24</v>
      </c>
      <c r="F150" s="53" t="s">
        <v>24</v>
      </c>
      <c r="G150" s="53" t="s">
        <v>24</v>
      </c>
      <c r="H150" s="53" t="s">
        <v>24</v>
      </c>
      <c r="I150" s="53" t="s">
        <v>24</v>
      </c>
    </row>
    <row r="151" spans="1:10" ht="15" thickBot="1">
      <c r="B151" s="226"/>
      <c r="C151" s="51" t="s">
        <v>25</v>
      </c>
      <c r="D151" s="51" t="s">
        <v>26</v>
      </c>
      <c r="E151" s="51" t="s">
        <v>27</v>
      </c>
      <c r="F151" s="54" t="s">
        <v>28</v>
      </c>
      <c r="G151" s="54" t="s">
        <v>59</v>
      </c>
      <c r="H151" s="54" t="s">
        <v>99</v>
      </c>
      <c r="I151" s="54" t="s">
        <v>81</v>
      </c>
    </row>
    <row r="152" spans="1:10" ht="15" thickBot="1">
      <c r="B152" s="52" t="s">
        <v>21</v>
      </c>
      <c r="C152" s="55">
        <v>156.04</v>
      </c>
      <c r="D152" s="56">
        <v>167.33</v>
      </c>
      <c r="E152" s="56">
        <v>180.03</v>
      </c>
      <c r="F152" s="57">
        <v>171.88418745573048</v>
      </c>
      <c r="G152" s="57">
        <v>162.73971450273265</v>
      </c>
      <c r="H152" s="57">
        <v>199.0320113710732</v>
      </c>
      <c r="I152" s="57">
        <v>239.28388358800694</v>
      </c>
    </row>
    <row r="153" spans="1:10">
      <c r="B153" s="49"/>
      <c r="I153" s="31"/>
    </row>
    <row r="154" spans="1:10">
      <c r="I154" s="31"/>
    </row>
    <row r="155" spans="1:10">
      <c r="I155" s="31"/>
    </row>
    <row r="175" spans="3:4">
      <c r="C175" s="25"/>
      <c r="D175" s="25"/>
    </row>
    <row r="176" spans="3:4">
      <c r="C176" s="19"/>
    </row>
    <row r="183" ht="9" customHeight="1"/>
    <row r="184" ht="64.5" customHeight="1"/>
  </sheetData>
  <mergeCells count="1">
    <mergeCell ref="B150:B151"/>
  </mergeCells>
  <conditionalFormatting sqref="A10">
    <cfRule type="cellIs" dxfId="28" priority="15" stopIfTrue="1" operator="lessThanOrEqual">
      <formula>0</formula>
    </cfRule>
  </conditionalFormatting>
  <conditionalFormatting sqref="A12:A13 B79:C79 B86:C86">
    <cfRule type="cellIs" dxfId="27" priority="32" stopIfTrue="1" operator="lessThanOrEqual">
      <formula>0</formula>
    </cfRule>
  </conditionalFormatting>
  <conditionalFormatting sqref="E68:E119">
    <cfRule type="cellIs" dxfId="26" priority="21" stopIfTrue="1" operator="greaterThanOrEqual">
      <formula>0</formula>
    </cfRule>
    <cfRule type="cellIs" dxfId="25" priority="22" stopIfTrue="1" operator="lessThan">
      <formula>0</formula>
    </cfRule>
  </conditionalFormatting>
  <conditionalFormatting sqref="F68:I119">
    <cfRule type="cellIs" dxfId="24" priority="18" stopIfTrue="1" operator="lessThanOrEqual">
      <formula>0</formula>
    </cfRule>
  </conditionalFormatting>
  <conditionalFormatting sqref="I68:I119">
    <cfRule type="cellIs" dxfId="23" priority="20" stopIfTrue="1" operator="lessThan">
      <formula>0</formula>
    </cfRule>
  </conditionalFormatting>
  <conditionalFormatting sqref="J63:J66">
    <cfRule type="cellIs" dxfId="22" priority="1" stopIfTrue="1" operator="lessThan">
      <formula>0</formula>
    </cfRule>
  </conditionalFormatting>
  <conditionalFormatting sqref="J68:J119">
    <cfRule type="cellIs" dxfId="21" priority="17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BB150"/>
  <sheetViews>
    <sheetView workbookViewId="0"/>
  </sheetViews>
  <sheetFormatPr defaultColWidth="8.7265625" defaultRowHeight="14.5"/>
  <cols>
    <col min="1" max="1" width="6.1796875" style="92" customWidth="1"/>
    <col min="2" max="2" width="12.54296875" style="92" customWidth="1"/>
    <col min="3" max="3" width="25" style="92" customWidth="1"/>
    <col min="4" max="4" width="24.7265625" style="92" customWidth="1"/>
    <col min="5" max="5" width="24.81640625" style="92" customWidth="1"/>
    <col min="6" max="6" width="25.453125" style="92" customWidth="1"/>
    <col min="7" max="8" width="26" style="92" customWidth="1"/>
    <col min="9" max="9" width="25.1796875" style="92" customWidth="1"/>
    <col min="10" max="10" width="27.26953125" style="92" customWidth="1"/>
    <col min="11" max="12" width="8.7265625" style="92"/>
    <col min="13" max="13" width="12" style="92" customWidth="1"/>
    <col min="14" max="15" width="8.7265625" style="92"/>
    <col min="16" max="16" width="16.7265625" style="92" customWidth="1"/>
    <col min="17" max="17" width="16.453125" style="92" customWidth="1"/>
    <col min="18" max="53" width="8.7265625" style="92"/>
    <col min="54" max="54" width="9.1796875" style="92" customWidth="1"/>
    <col min="55" max="55" width="9.26953125" style="92" customWidth="1"/>
    <col min="56" max="101" width="8.7265625" style="92"/>
    <col min="102" max="102" width="12" style="92" customWidth="1"/>
    <col min="103" max="16384" width="8.7265625" style="92"/>
  </cols>
  <sheetData>
    <row r="1" spans="2:54">
      <c r="B1" s="92" t="s">
        <v>82</v>
      </c>
    </row>
    <row r="2" spans="2:54" ht="15" thickBot="1"/>
    <row r="3" spans="2:54" ht="29.5" thickBot="1">
      <c r="B3" s="104" t="s">
        <v>17</v>
      </c>
      <c r="C3" s="110" t="s">
        <v>8</v>
      </c>
      <c r="D3" s="111" t="s">
        <v>22</v>
      </c>
    </row>
    <row r="4" spans="2:54" ht="15" thickBot="1">
      <c r="B4" s="93">
        <v>2023</v>
      </c>
      <c r="C4" s="149">
        <v>7851232</v>
      </c>
      <c r="D4" s="148">
        <v>257.41915855244122</v>
      </c>
    </row>
    <row r="5" spans="2:54">
      <c r="AX5" s="105"/>
      <c r="AY5" s="105"/>
      <c r="AZ5" s="105"/>
      <c r="BA5" s="105"/>
      <c r="BB5" s="105"/>
    </row>
    <row r="6" spans="2:54">
      <c r="AX6" s="105"/>
      <c r="AY6" s="105"/>
      <c r="AZ6" s="105"/>
      <c r="BA6" s="105"/>
      <c r="BB6" s="105"/>
    </row>
    <row r="7" spans="2:54">
      <c r="B7" s="92" t="s">
        <v>83</v>
      </c>
      <c r="F7" s="27"/>
      <c r="G7" s="27"/>
      <c r="H7" s="27"/>
      <c r="AX7" s="105"/>
      <c r="AY7" s="105"/>
      <c r="AZ7" s="105"/>
      <c r="BA7" s="105"/>
      <c r="BB7" s="105"/>
    </row>
    <row r="8" spans="2:54" ht="15" thickBot="1">
      <c r="AW8" s="106"/>
      <c r="AX8" s="112"/>
      <c r="AY8" s="113"/>
      <c r="AZ8" s="114"/>
      <c r="BA8" s="115"/>
      <c r="BB8" s="116"/>
    </row>
    <row r="9" spans="2:54" ht="15" thickBot="1">
      <c r="B9" s="69" t="s">
        <v>6</v>
      </c>
      <c r="C9" s="151" t="s">
        <v>8</v>
      </c>
      <c r="D9" s="150" t="s">
        <v>9</v>
      </c>
      <c r="AW9" s="117"/>
      <c r="AX9" s="112"/>
      <c r="AY9" s="118"/>
      <c r="AZ9" s="119"/>
      <c r="BA9" s="119"/>
      <c r="BB9" s="116"/>
    </row>
    <row r="10" spans="2:54">
      <c r="B10" s="100">
        <v>1</v>
      </c>
      <c r="C10" s="98">
        <v>173852</v>
      </c>
      <c r="D10" s="94">
        <v>234.84</v>
      </c>
      <c r="AW10" s="106"/>
      <c r="AX10" s="112"/>
      <c r="AY10" s="118"/>
      <c r="AZ10" s="119"/>
      <c r="BA10" s="119"/>
      <c r="BB10" s="116"/>
    </row>
    <row r="11" spans="2:54">
      <c r="B11" s="101">
        <v>2</v>
      </c>
      <c r="C11" s="99">
        <v>174375</v>
      </c>
      <c r="D11" s="28">
        <v>234.97</v>
      </c>
      <c r="AW11" s="106"/>
      <c r="AX11" s="112"/>
      <c r="AY11" s="118"/>
      <c r="AZ11" s="119"/>
      <c r="BA11" s="119"/>
      <c r="BB11" s="116"/>
    </row>
    <row r="12" spans="2:54">
      <c r="B12" s="101">
        <v>3</v>
      </c>
      <c r="C12" s="99">
        <v>170473</v>
      </c>
      <c r="D12" s="28">
        <v>234.32</v>
      </c>
      <c r="AW12" s="106"/>
      <c r="AX12" s="112"/>
      <c r="AY12" s="118"/>
      <c r="AZ12" s="119"/>
      <c r="BA12" s="119"/>
      <c r="BB12" s="116"/>
    </row>
    <row r="13" spans="2:54">
      <c r="B13" s="101">
        <v>4</v>
      </c>
      <c r="C13" s="99">
        <v>151417</v>
      </c>
      <c r="D13" s="28">
        <v>233.64</v>
      </c>
      <c r="AW13" s="106"/>
      <c r="AX13" s="112"/>
      <c r="AY13" s="118"/>
      <c r="AZ13" s="119"/>
      <c r="BA13" s="119"/>
      <c r="BB13" s="116"/>
    </row>
    <row r="14" spans="2:54">
      <c r="B14" s="101">
        <v>5</v>
      </c>
      <c r="C14" s="99">
        <v>157080</v>
      </c>
      <c r="D14" s="28">
        <v>234.03</v>
      </c>
      <c r="AW14" s="106"/>
      <c r="AX14" s="112"/>
      <c r="AY14" s="118"/>
      <c r="AZ14" s="119"/>
      <c r="BA14" s="119"/>
      <c r="BB14" s="116"/>
    </row>
    <row r="15" spans="2:54">
      <c r="B15" s="101">
        <v>6</v>
      </c>
      <c r="C15" s="99">
        <v>149851</v>
      </c>
      <c r="D15" s="28">
        <v>241.8</v>
      </c>
      <c r="AW15" s="106"/>
      <c r="AX15" s="112"/>
      <c r="AY15" s="118"/>
      <c r="AZ15" s="119"/>
      <c r="BA15" s="119"/>
      <c r="BB15" s="116"/>
    </row>
    <row r="16" spans="2:54">
      <c r="B16" s="101">
        <v>7</v>
      </c>
      <c r="C16" s="99">
        <v>158844</v>
      </c>
      <c r="D16" s="28">
        <v>252.13</v>
      </c>
      <c r="AW16" s="106"/>
      <c r="AX16" s="112"/>
      <c r="AY16" s="118"/>
      <c r="AZ16" s="119"/>
      <c r="BA16" s="119"/>
      <c r="BB16" s="116"/>
    </row>
    <row r="17" spans="2:54">
      <c r="B17" s="101">
        <v>8</v>
      </c>
      <c r="C17" s="99">
        <v>145794</v>
      </c>
      <c r="D17" s="28">
        <v>260.41000000000003</v>
      </c>
      <c r="AW17" s="106"/>
      <c r="AX17" s="112"/>
      <c r="AY17" s="118"/>
      <c r="AZ17" s="119"/>
      <c r="BA17" s="119"/>
      <c r="BB17" s="116"/>
    </row>
    <row r="18" spans="2:54">
      <c r="B18" s="101">
        <v>9</v>
      </c>
      <c r="C18" s="99">
        <v>139298</v>
      </c>
      <c r="D18" s="28">
        <v>257.39999999999998</v>
      </c>
      <c r="AW18" s="106"/>
      <c r="AX18" s="112"/>
      <c r="AY18" s="118"/>
      <c r="AZ18" s="119"/>
      <c r="BA18" s="119"/>
      <c r="BB18" s="116"/>
    </row>
    <row r="19" spans="2:54">
      <c r="B19" s="101">
        <v>10</v>
      </c>
      <c r="C19" s="99">
        <v>142711</v>
      </c>
      <c r="D19" s="28">
        <v>257.52</v>
      </c>
      <c r="P19" s="107"/>
      <c r="Q19" s="108"/>
      <c r="AW19" s="106"/>
      <c r="AX19" s="112"/>
      <c r="AY19" s="118"/>
      <c r="AZ19" s="119"/>
      <c r="BA19" s="119"/>
      <c r="BB19" s="116"/>
    </row>
    <row r="20" spans="2:54">
      <c r="B20" s="101">
        <v>11</v>
      </c>
      <c r="C20" s="99">
        <v>121004</v>
      </c>
      <c r="D20" s="28">
        <v>258.36</v>
      </c>
      <c r="P20" s="107"/>
      <c r="Q20" s="108"/>
      <c r="AW20" s="106"/>
      <c r="AX20" s="112"/>
      <c r="AY20" s="118"/>
      <c r="AZ20" s="119"/>
      <c r="BA20" s="119"/>
      <c r="BB20" s="116"/>
    </row>
    <row r="21" spans="2:54">
      <c r="B21" s="101">
        <v>12</v>
      </c>
      <c r="C21" s="99">
        <v>158331</v>
      </c>
      <c r="D21" s="28">
        <v>259.14</v>
      </c>
      <c r="AW21" s="106"/>
      <c r="AX21" s="112"/>
      <c r="AY21" s="118"/>
      <c r="AZ21" s="119"/>
      <c r="BA21" s="119"/>
      <c r="BB21" s="116"/>
    </row>
    <row r="22" spans="2:54">
      <c r="B22" s="101">
        <v>13</v>
      </c>
      <c r="C22" s="99">
        <v>146786</v>
      </c>
      <c r="D22" s="28">
        <v>265.10000000000002</v>
      </c>
      <c r="AW22" s="106"/>
      <c r="AX22" s="112"/>
      <c r="AY22" s="118"/>
      <c r="AZ22" s="119"/>
      <c r="BA22" s="119"/>
      <c r="BB22" s="116"/>
    </row>
    <row r="23" spans="2:54">
      <c r="B23" s="101">
        <v>14</v>
      </c>
      <c r="C23" s="99">
        <v>161577</v>
      </c>
      <c r="D23" s="28">
        <v>263.04000000000002</v>
      </c>
      <c r="AW23" s="106"/>
      <c r="AX23" s="112"/>
      <c r="AY23" s="118"/>
      <c r="AZ23" s="119"/>
      <c r="BA23" s="119"/>
      <c r="BB23" s="116"/>
    </row>
    <row r="24" spans="2:54">
      <c r="B24" s="101">
        <v>15</v>
      </c>
      <c r="C24" s="99">
        <v>109053</v>
      </c>
      <c r="D24" s="28">
        <v>264</v>
      </c>
      <c r="AW24" s="106"/>
      <c r="AX24" s="112"/>
      <c r="AY24" s="118"/>
      <c r="AZ24" s="119"/>
      <c r="BA24" s="119"/>
      <c r="BB24" s="116"/>
    </row>
    <row r="25" spans="2:54">
      <c r="B25" s="101">
        <v>16</v>
      </c>
      <c r="C25" s="99">
        <v>142733</v>
      </c>
      <c r="D25" s="28">
        <v>263.87</v>
      </c>
      <c r="AW25" s="106"/>
      <c r="AX25" s="112"/>
      <c r="AY25" s="118"/>
      <c r="AZ25" s="119"/>
      <c r="BA25" s="119"/>
      <c r="BB25" s="116"/>
    </row>
    <row r="26" spans="2:54">
      <c r="B26" s="101">
        <v>17</v>
      </c>
      <c r="C26" s="99">
        <v>174765</v>
      </c>
      <c r="D26" s="28">
        <v>263.07</v>
      </c>
      <c r="AW26" s="106"/>
      <c r="AX26" s="112"/>
      <c r="AY26" s="118"/>
      <c r="AZ26" s="119"/>
      <c r="BA26" s="119"/>
      <c r="BB26" s="116"/>
    </row>
    <row r="27" spans="2:54">
      <c r="B27" s="101">
        <v>18</v>
      </c>
      <c r="C27" s="99">
        <v>124681</v>
      </c>
      <c r="D27" s="28">
        <v>264.64999999999998</v>
      </c>
      <c r="AW27" s="106"/>
      <c r="AX27" s="112"/>
      <c r="AY27" s="118"/>
      <c r="AZ27" s="119"/>
      <c r="BA27" s="119"/>
      <c r="BB27" s="116"/>
    </row>
    <row r="28" spans="2:54">
      <c r="B28" s="101">
        <v>19</v>
      </c>
      <c r="C28" s="99">
        <v>139147</v>
      </c>
      <c r="D28" s="28">
        <v>262.20999999999998</v>
      </c>
      <c r="AW28" s="106"/>
      <c r="AX28" s="112"/>
      <c r="AY28" s="118"/>
      <c r="AZ28" s="119"/>
      <c r="BA28" s="119"/>
      <c r="BB28" s="116"/>
    </row>
    <row r="29" spans="2:54">
      <c r="B29" s="101">
        <v>20</v>
      </c>
      <c r="C29" s="99">
        <v>147655</v>
      </c>
      <c r="D29" s="28">
        <v>264.45999999999998</v>
      </c>
      <c r="AW29" s="106"/>
      <c r="AX29" s="112"/>
      <c r="AY29" s="118"/>
      <c r="AZ29" s="119"/>
      <c r="BA29" s="119"/>
      <c r="BB29" s="116"/>
    </row>
    <row r="30" spans="2:54">
      <c r="B30" s="101">
        <v>21</v>
      </c>
      <c r="C30" s="99">
        <v>148057</v>
      </c>
      <c r="D30" s="28">
        <v>264.89</v>
      </c>
      <c r="AW30" s="106"/>
      <c r="AX30" s="112"/>
      <c r="AY30" s="118"/>
      <c r="AZ30" s="119"/>
      <c r="BA30" s="119"/>
      <c r="BB30" s="116"/>
    </row>
    <row r="31" spans="2:54">
      <c r="B31" s="101">
        <v>22</v>
      </c>
      <c r="C31" s="99">
        <v>126908</v>
      </c>
      <c r="D31" s="28">
        <v>268.67</v>
      </c>
      <c r="AW31" s="106"/>
      <c r="AX31" s="112"/>
      <c r="AY31" s="118"/>
      <c r="AZ31" s="119"/>
      <c r="BA31" s="119"/>
      <c r="BB31" s="116"/>
    </row>
    <row r="32" spans="2:54">
      <c r="B32" s="101">
        <v>23</v>
      </c>
      <c r="C32" s="99">
        <v>151819</v>
      </c>
      <c r="D32" s="28">
        <v>270.19</v>
      </c>
      <c r="AW32" s="106"/>
      <c r="AX32" s="112"/>
      <c r="AY32" s="118"/>
      <c r="AZ32" s="119"/>
      <c r="BA32" s="119"/>
      <c r="BB32" s="116"/>
    </row>
    <row r="33" spans="2:54">
      <c r="B33" s="101">
        <v>24</v>
      </c>
      <c r="C33" s="99">
        <v>152857</v>
      </c>
      <c r="D33" s="28">
        <v>272.66000000000003</v>
      </c>
      <c r="AW33" s="106"/>
      <c r="AX33" s="112"/>
      <c r="AY33" s="118"/>
      <c r="AZ33" s="119"/>
      <c r="BA33" s="119"/>
      <c r="BB33" s="116"/>
    </row>
    <row r="34" spans="2:54">
      <c r="B34" s="101">
        <v>25</v>
      </c>
      <c r="C34" s="99">
        <v>152390</v>
      </c>
      <c r="D34" s="28">
        <v>274.89999999999998</v>
      </c>
      <c r="AW34" s="106"/>
      <c r="AX34" s="112"/>
      <c r="AY34" s="118"/>
      <c r="AZ34" s="119"/>
      <c r="BA34" s="119"/>
      <c r="BB34" s="116"/>
    </row>
    <row r="35" spans="2:54">
      <c r="B35" s="101">
        <v>26</v>
      </c>
      <c r="C35" s="99">
        <v>168332</v>
      </c>
      <c r="D35" s="28">
        <v>272.89999999999998</v>
      </c>
      <c r="AW35" s="106"/>
      <c r="AX35" s="112"/>
      <c r="AY35" s="118"/>
      <c r="AZ35" s="119"/>
      <c r="BA35" s="119"/>
      <c r="BB35" s="116"/>
    </row>
    <row r="36" spans="2:54">
      <c r="B36" s="101">
        <v>27</v>
      </c>
      <c r="C36" s="99">
        <v>149819</v>
      </c>
      <c r="D36" s="28">
        <v>280.27</v>
      </c>
      <c r="AW36" s="106"/>
      <c r="AX36" s="112"/>
      <c r="AY36" s="118"/>
      <c r="AZ36" s="119"/>
      <c r="BA36" s="119"/>
      <c r="BB36" s="116"/>
    </row>
    <row r="37" spans="2:54">
      <c r="B37" s="101">
        <v>28</v>
      </c>
      <c r="C37" s="99">
        <v>140094</v>
      </c>
      <c r="D37" s="30">
        <v>283.06</v>
      </c>
      <c r="AW37" s="106"/>
      <c r="AX37" s="112"/>
      <c r="AY37" s="118"/>
      <c r="AZ37" s="119"/>
      <c r="BA37" s="119"/>
      <c r="BB37" s="116"/>
    </row>
    <row r="38" spans="2:54">
      <c r="B38" s="101">
        <v>29</v>
      </c>
      <c r="C38" s="99">
        <v>136848</v>
      </c>
      <c r="D38" s="30">
        <v>280.42</v>
      </c>
      <c r="AW38" s="106"/>
      <c r="AX38" s="112"/>
      <c r="AY38" s="118"/>
      <c r="AZ38" s="119"/>
      <c r="BA38" s="119"/>
      <c r="BB38" s="116"/>
    </row>
    <row r="39" spans="2:54">
      <c r="B39" s="101">
        <v>30</v>
      </c>
      <c r="C39" s="99">
        <v>139286</v>
      </c>
      <c r="D39" s="30">
        <v>282.11</v>
      </c>
      <c r="AW39" s="106"/>
      <c r="AX39" s="112"/>
      <c r="AY39" s="118"/>
      <c r="AZ39" s="119"/>
      <c r="BA39" s="119"/>
      <c r="BB39" s="116"/>
    </row>
    <row r="40" spans="2:54">
      <c r="B40" s="101">
        <v>31</v>
      </c>
      <c r="C40" s="99">
        <v>145995</v>
      </c>
      <c r="D40" s="30">
        <v>279.55</v>
      </c>
      <c r="AW40" s="106"/>
      <c r="AX40" s="112"/>
      <c r="AY40" s="118"/>
      <c r="AZ40" s="119"/>
      <c r="BA40" s="119"/>
      <c r="BB40" s="116"/>
    </row>
    <row r="41" spans="2:54">
      <c r="B41" s="101">
        <v>32</v>
      </c>
      <c r="C41" s="99">
        <v>148245</v>
      </c>
      <c r="D41" s="30">
        <v>270.60000000000002</v>
      </c>
      <c r="AW41" s="106"/>
      <c r="AX41" s="112"/>
      <c r="AY41" s="118"/>
      <c r="AZ41" s="120"/>
      <c r="BA41" s="119"/>
      <c r="BB41" s="116"/>
    </row>
    <row r="42" spans="2:54">
      <c r="B42" s="101">
        <v>33</v>
      </c>
      <c r="C42" s="99">
        <v>169654</v>
      </c>
      <c r="D42" s="30">
        <v>270.5</v>
      </c>
      <c r="AW42" s="106"/>
      <c r="AX42" s="112"/>
      <c r="AY42" s="118"/>
      <c r="AZ42" s="120"/>
      <c r="BA42" s="119"/>
      <c r="BB42" s="116"/>
    </row>
    <row r="43" spans="2:54">
      <c r="B43" s="101">
        <v>34</v>
      </c>
      <c r="C43" s="99">
        <v>143966</v>
      </c>
      <c r="D43" s="30">
        <v>264.26</v>
      </c>
      <c r="AW43" s="106"/>
      <c r="AX43" s="112"/>
      <c r="AY43" s="118"/>
      <c r="AZ43" s="120"/>
      <c r="BA43" s="119"/>
      <c r="BB43" s="116"/>
    </row>
    <row r="44" spans="2:54">
      <c r="B44" s="101">
        <v>35</v>
      </c>
      <c r="C44" s="99">
        <v>145081</v>
      </c>
      <c r="D44" s="30">
        <v>264.5</v>
      </c>
      <c r="AW44" s="106"/>
      <c r="AX44" s="112"/>
      <c r="AY44" s="118"/>
      <c r="AZ44" s="120"/>
      <c r="BA44" s="119"/>
      <c r="BB44" s="116"/>
    </row>
    <row r="45" spans="2:54">
      <c r="B45" s="101">
        <v>36</v>
      </c>
      <c r="C45" s="99">
        <v>166280</v>
      </c>
      <c r="D45" s="30">
        <v>263.92</v>
      </c>
      <c r="AW45" s="106"/>
      <c r="AX45" s="112"/>
      <c r="AY45" s="118"/>
      <c r="AZ45" s="120"/>
      <c r="BA45" s="119"/>
      <c r="BB45" s="116"/>
    </row>
    <row r="46" spans="2:54">
      <c r="B46" s="101">
        <v>37</v>
      </c>
      <c r="C46" s="99">
        <v>152466</v>
      </c>
      <c r="D46" s="30">
        <v>263.3</v>
      </c>
      <c r="AW46" s="106"/>
      <c r="AX46" s="112"/>
      <c r="AY46" s="118"/>
      <c r="AZ46" s="120"/>
      <c r="BA46" s="119"/>
      <c r="BB46" s="116"/>
    </row>
    <row r="47" spans="2:54">
      <c r="B47" s="101">
        <v>38</v>
      </c>
      <c r="C47" s="99">
        <v>171790</v>
      </c>
      <c r="D47" s="30">
        <v>263.54000000000002</v>
      </c>
      <c r="AW47" s="106"/>
      <c r="AX47" s="112"/>
      <c r="AY47" s="118"/>
      <c r="AZ47" s="120"/>
      <c r="BA47" s="119"/>
      <c r="BB47" s="116"/>
    </row>
    <row r="48" spans="2:54">
      <c r="B48" s="101">
        <v>39</v>
      </c>
      <c r="C48" s="99">
        <v>146713</v>
      </c>
      <c r="D48" s="30">
        <v>258.72000000000003</v>
      </c>
    </row>
    <row r="49" spans="2:10">
      <c r="B49" s="101">
        <v>40</v>
      </c>
      <c r="C49" s="99">
        <v>137840</v>
      </c>
      <c r="D49" s="30">
        <v>257.92</v>
      </c>
    </row>
    <row r="50" spans="2:10">
      <c r="B50" s="101">
        <v>41</v>
      </c>
      <c r="C50" s="99">
        <v>162379</v>
      </c>
      <c r="D50" s="30">
        <v>256.61</v>
      </c>
    </row>
    <row r="51" spans="2:10">
      <c r="B51" s="101">
        <v>42</v>
      </c>
      <c r="C51" s="99">
        <v>164592</v>
      </c>
      <c r="D51" s="30">
        <v>246.86</v>
      </c>
    </row>
    <row r="52" spans="2:10">
      <c r="B52" s="101">
        <v>43</v>
      </c>
      <c r="C52" s="99">
        <v>162712</v>
      </c>
      <c r="D52" s="30">
        <v>242.38</v>
      </c>
    </row>
    <row r="53" spans="2:10">
      <c r="B53" s="101">
        <v>44</v>
      </c>
      <c r="C53" s="99">
        <v>129452</v>
      </c>
      <c r="D53" s="30">
        <v>243.49</v>
      </c>
    </row>
    <row r="54" spans="2:10">
      <c r="B54" s="101">
        <v>45</v>
      </c>
      <c r="C54" s="99">
        <v>151138</v>
      </c>
      <c r="D54" s="30">
        <v>243.34</v>
      </c>
    </row>
    <row r="55" spans="2:10">
      <c r="B55" s="101">
        <v>46</v>
      </c>
      <c r="C55" s="99">
        <v>157615</v>
      </c>
      <c r="D55" s="30">
        <v>243.33</v>
      </c>
    </row>
    <row r="56" spans="2:10">
      <c r="B56" s="101">
        <v>47</v>
      </c>
      <c r="C56" s="99">
        <v>146608</v>
      </c>
      <c r="D56" s="30">
        <v>242.9</v>
      </c>
    </row>
    <row r="57" spans="2:10">
      <c r="B57" s="101">
        <v>48</v>
      </c>
      <c r="C57" s="99">
        <v>157916</v>
      </c>
      <c r="D57" s="30">
        <v>243.9</v>
      </c>
    </row>
    <row r="58" spans="2:10">
      <c r="B58" s="101">
        <v>49</v>
      </c>
      <c r="C58" s="99">
        <v>151788</v>
      </c>
      <c r="D58" s="30">
        <v>243.02</v>
      </c>
    </row>
    <row r="59" spans="2:10">
      <c r="B59" s="101">
        <v>50</v>
      </c>
      <c r="C59" s="99">
        <v>173494</v>
      </c>
      <c r="D59" s="30">
        <v>241.94</v>
      </c>
    </row>
    <row r="60" spans="2:10">
      <c r="B60" s="101">
        <v>51</v>
      </c>
      <c r="C60" s="99">
        <v>193954</v>
      </c>
      <c r="D60" s="30">
        <v>241.97</v>
      </c>
    </row>
    <row r="61" spans="2:10" ht="15" thickBot="1">
      <c r="B61" s="102">
        <v>52</v>
      </c>
      <c r="C61" s="99">
        <v>115717</v>
      </c>
      <c r="D61" s="30">
        <v>243.15</v>
      </c>
    </row>
    <row r="62" spans="2:10" ht="15" thickBot="1">
      <c r="B62" s="67" t="s">
        <v>29</v>
      </c>
      <c r="C62" s="121">
        <f>SUM(C10:C61)</f>
        <v>7851232</v>
      </c>
      <c r="D62" s="122">
        <v>257.41915855244122</v>
      </c>
      <c r="E62" s="123"/>
      <c r="F62" s="124"/>
      <c r="G62" s="124"/>
      <c r="H62" s="124"/>
      <c r="I62" s="125"/>
      <c r="J62" s="126"/>
    </row>
    <row r="63" spans="2:10">
      <c r="E63" s="123"/>
      <c r="F63" s="124"/>
      <c r="G63" s="124"/>
      <c r="H63" s="124"/>
      <c r="I63" s="125"/>
      <c r="J63" s="126"/>
    </row>
    <row r="64" spans="2:10">
      <c r="E64" s="123"/>
      <c r="F64" s="124"/>
      <c r="G64" s="124"/>
      <c r="H64" s="124"/>
      <c r="I64" s="125"/>
      <c r="J64" s="126"/>
    </row>
    <row r="65" spans="2:10">
      <c r="B65" s="92" t="s">
        <v>84</v>
      </c>
    </row>
    <row r="66" spans="2:10" ht="15" thickBot="1"/>
    <row r="67" spans="2:10" ht="15" thickBot="1">
      <c r="B67" s="69" t="s">
        <v>10</v>
      </c>
      <c r="C67" s="127" t="s">
        <v>14</v>
      </c>
      <c r="D67" s="93" t="s">
        <v>15</v>
      </c>
      <c r="E67" s="93" t="s">
        <v>16</v>
      </c>
      <c r="F67" s="93" t="s">
        <v>55</v>
      </c>
      <c r="G67" s="69" t="s">
        <v>60</v>
      </c>
      <c r="H67" s="69" t="s">
        <v>85</v>
      </c>
      <c r="I67" s="69" t="s">
        <v>86</v>
      </c>
      <c r="J67" s="69" t="s">
        <v>87</v>
      </c>
    </row>
    <row r="68" spans="2:10">
      <c r="B68" s="128">
        <v>1</v>
      </c>
      <c r="C68" s="129">
        <v>163.34</v>
      </c>
      <c r="D68" s="40">
        <v>159.72</v>
      </c>
      <c r="E68" s="41">
        <v>219.3</v>
      </c>
      <c r="F68" s="42">
        <v>152.96</v>
      </c>
      <c r="G68" s="130">
        <v>168.26</v>
      </c>
      <c r="H68" s="131">
        <v>234.84</v>
      </c>
      <c r="I68" s="131">
        <v>66.580000000000013</v>
      </c>
      <c r="J68" s="132">
        <v>0.39569713538571261</v>
      </c>
    </row>
    <row r="69" spans="2:10">
      <c r="B69" s="133">
        <v>2</v>
      </c>
      <c r="C69" s="134">
        <v>163.71</v>
      </c>
      <c r="D69" s="37">
        <v>160.94</v>
      </c>
      <c r="E69" s="36">
        <v>219.04</v>
      </c>
      <c r="F69" s="38">
        <v>154.1</v>
      </c>
      <c r="G69" s="135">
        <v>168.69</v>
      </c>
      <c r="H69" s="135">
        <v>234.97</v>
      </c>
      <c r="I69" s="135">
        <v>66.28</v>
      </c>
      <c r="J69" s="136">
        <v>0.39291007172920733</v>
      </c>
    </row>
    <row r="70" spans="2:10">
      <c r="B70" s="133">
        <v>3</v>
      </c>
      <c r="C70" s="134">
        <v>160.29</v>
      </c>
      <c r="D70" s="37">
        <v>160.19</v>
      </c>
      <c r="E70" s="36">
        <v>210.06</v>
      </c>
      <c r="F70" s="38">
        <v>153.47</v>
      </c>
      <c r="G70" s="135">
        <v>167.94</v>
      </c>
      <c r="H70" s="135">
        <v>234.32</v>
      </c>
      <c r="I70" s="135">
        <v>66.06</v>
      </c>
      <c r="J70" s="136">
        <v>0.3926066801378818</v>
      </c>
    </row>
    <row r="71" spans="2:10">
      <c r="B71" s="133">
        <v>4</v>
      </c>
      <c r="C71" s="134">
        <v>159.52000000000001</v>
      </c>
      <c r="D71" s="37">
        <v>158.96</v>
      </c>
      <c r="E71" s="36">
        <v>206.21</v>
      </c>
      <c r="F71" s="38">
        <v>154.31</v>
      </c>
      <c r="G71" s="135">
        <v>163.25</v>
      </c>
      <c r="H71" s="135">
        <v>233.64</v>
      </c>
      <c r="I71" s="135">
        <v>70.389999999999986</v>
      </c>
      <c r="J71" s="136">
        <v>0.43117917304747322</v>
      </c>
    </row>
    <row r="72" spans="2:10">
      <c r="B72" s="133">
        <v>5</v>
      </c>
      <c r="C72" s="134">
        <v>158.99</v>
      </c>
      <c r="D72" s="37">
        <v>157.65</v>
      </c>
      <c r="E72" s="36">
        <v>206.26</v>
      </c>
      <c r="F72" s="38">
        <v>154.44</v>
      </c>
      <c r="G72" s="135">
        <v>162.88</v>
      </c>
      <c r="H72" s="135">
        <v>234.03</v>
      </c>
      <c r="I72" s="135">
        <v>65.77000000000001</v>
      </c>
      <c r="J72" s="136">
        <v>0.39088315701889931</v>
      </c>
    </row>
    <row r="73" spans="2:10">
      <c r="B73" s="133">
        <v>6</v>
      </c>
      <c r="C73" s="134">
        <v>160.85</v>
      </c>
      <c r="D73" s="37">
        <v>158.31</v>
      </c>
      <c r="E73" s="36">
        <v>209.09</v>
      </c>
      <c r="F73" s="38">
        <v>153.22</v>
      </c>
      <c r="G73" s="135">
        <v>163.44999999999999</v>
      </c>
      <c r="H73" s="135">
        <v>241.8</v>
      </c>
      <c r="I73" s="135">
        <v>73.54000000000002</v>
      </c>
      <c r="J73" s="136">
        <v>0.43706169024129338</v>
      </c>
    </row>
    <row r="74" spans="2:10">
      <c r="B74" s="133">
        <v>7</v>
      </c>
      <c r="C74" s="134">
        <v>165.22</v>
      </c>
      <c r="D74" s="37">
        <v>160.43</v>
      </c>
      <c r="E74" s="36">
        <v>209.63</v>
      </c>
      <c r="F74" s="38">
        <v>158.19</v>
      </c>
      <c r="G74" s="135">
        <v>162.06</v>
      </c>
      <c r="H74" s="135">
        <v>252.13</v>
      </c>
      <c r="I74" s="135">
        <v>83.87</v>
      </c>
      <c r="J74" s="136">
        <v>0.4984547723760846</v>
      </c>
    </row>
    <row r="75" spans="2:10">
      <c r="B75" s="133">
        <v>8</v>
      </c>
      <c r="C75" s="134">
        <v>169.03</v>
      </c>
      <c r="D75" s="37">
        <v>161.33000000000001</v>
      </c>
      <c r="E75" s="36">
        <v>215.37</v>
      </c>
      <c r="F75" s="38">
        <v>160.80000000000001</v>
      </c>
      <c r="G75" s="135">
        <v>163.15</v>
      </c>
      <c r="H75" s="135">
        <v>260.41000000000003</v>
      </c>
      <c r="I75" s="135">
        <v>97.260000000000019</v>
      </c>
      <c r="J75" s="136">
        <v>0.59613852283174995</v>
      </c>
    </row>
    <row r="76" spans="2:10">
      <c r="B76" s="133">
        <v>9</v>
      </c>
      <c r="C76" s="134">
        <v>173.56</v>
      </c>
      <c r="D76" s="37">
        <v>161.44</v>
      </c>
      <c r="E76" s="36">
        <v>220.46</v>
      </c>
      <c r="F76" s="38">
        <v>168.21</v>
      </c>
      <c r="G76" s="135">
        <v>172.72</v>
      </c>
      <c r="H76" s="135">
        <v>257.39999999999998</v>
      </c>
      <c r="I76" s="135">
        <v>84.679999999999978</v>
      </c>
      <c r="J76" s="136">
        <v>0.49027327466419623</v>
      </c>
    </row>
    <row r="77" spans="2:10">
      <c r="B77" s="133">
        <v>10</v>
      </c>
      <c r="C77" s="134">
        <v>176.42</v>
      </c>
      <c r="D77" s="37">
        <v>160.04</v>
      </c>
      <c r="E77" s="36">
        <v>225.94</v>
      </c>
      <c r="F77" s="38">
        <v>175.40099387610701</v>
      </c>
      <c r="G77" s="135">
        <v>188.84</v>
      </c>
      <c r="H77" s="135">
        <v>257.52</v>
      </c>
      <c r="I77" s="135">
        <v>68.679999999999978</v>
      </c>
      <c r="J77" s="136">
        <v>0.3636941325990255</v>
      </c>
    </row>
    <row r="78" spans="2:10">
      <c r="B78" s="133">
        <v>11</v>
      </c>
      <c r="C78" s="134">
        <v>171.7</v>
      </c>
      <c r="D78" s="37">
        <v>161.83000000000001</v>
      </c>
      <c r="E78" s="36">
        <v>225.42</v>
      </c>
      <c r="F78" s="38">
        <v>184.85</v>
      </c>
      <c r="G78" s="135">
        <v>214.69</v>
      </c>
      <c r="H78" s="135">
        <v>258.36</v>
      </c>
      <c r="I78" s="135">
        <v>43.670000000000016</v>
      </c>
      <c r="J78" s="136">
        <v>0.20340956728305937</v>
      </c>
    </row>
    <row r="79" spans="2:10">
      <c r="B79" s="137">
        <v>12</v>
      </c>
      <c r="C79" s="138">
        <v>167.69</v>
      </c>
      <c r="D79" s="37">
        <v>162.65</v>
      </c>
      <c r="E79" s="36">
        <v>219.88</v>
      </c>
      <c r="F79" s="38">
        <v>184.9</v>
      </c>
      <c r="G79" s="135">
        <v>223.8</v>
      </c>
      <c r="H79" s="135">
        <v>259.14</v>
      </c>
      <c r="I79" s="135">
        <v>35.339999999999975</v>
      </c>
      <c r="J79" s="136">
        <v>0.15790884718498654</v>
      </c>
    </row>
    <row r="80" spans="2:10">
      <c r="B80" s="133">
        <v>13</v>
      </c>
      <c r="C80" s="134">
        <v>165.71</v>
      </c>
      <c r="D80" s="37">
        <v>166.97</v>
      </c>
      <c r="E80" s="36">
        <v>216.08</v>
      </c>
      <c r="F80" s="38">
        <v>184.83</v>
      </c>
      <c r="G80" s="135">
        <v>228.81</v>
      </c>
      <c r="H80" s="135">
        <v>265.10000000000002</v>
      </c>
      <c r="I80" s="135">
        <v>36.29000000000002</v>
      </c>
      <c r="J80" s="136">
        <v>0.15860320790175253</v>
      </c>
    </row>
    <row r="81" spans="2:10">
      <c r="B81" s="133">
        <v>14</v>
      </c>
      <c r="C81" s="134">
        <v>169.11</v>
      </c>
      <c r="D81" s="37">
        <v>175.07</v>
      </c>
      <c r="E81" s="36">
        <v>216.22</v>
      </c>
      <c r="F81" s="38">
        <v>187.11</v>
      </c>
      <c r="G81" s="135">
        <v>230.39</v>
      </c>
      <c r="H81" s="135">
        <v>263.04000000000002</v>
      </c>
      <c r="I81" s="135">
        <v>32.650000000000034</v>
      </c>
      <c r="J81" s="136">
        <v>0.14171622032206277</v>
      </c>
    </row>
    <row r="82" spans="2:10">
      <c r="B82" s="133">
        <v>15</v>
      </c>
      <c r="C82" s="134">
        <v>168.25</v>
      </c>
      <c r="D82" s="37">
        <v>184.81</v>
      </c>
      <c r="E82" s="36">
        <v>213.05</v>
      </c>
      <c r="F82" s="38">
        <v>185.42</v>
      </c>
      <c r="G82" s="135">
        <v>230</v>
      </c>
      <c r="H82" s="135">
        <v>264</v>
      </c>
      <c r="I82" s="135">
        <v>34</v>
      </c>
      <c r="J82" s="136">
        <v>0.14782608695652177</v>
      </c>
    </row>
    <row r="83" spans="2:10">
      <c r="B83" s="133">
        <v>16</v>
      </c>
      <c r="C83" s="134">
        <v>169.43</v>
      </c>
      <c r="D83" s="37">
        <v>183.65</v>
      </c>
      <c r="E83" s="36">
        <v>208.1</v>
      </c>
      <c r="F83" s="38">
        <v>184.52</v>
      </c>
      <c r="G83" s="135">
        <v>232.29</v>
      </c>
      <c r="H83" s="135">
        <v>263.87</v>
      </c>
      <c r="I83" s="135">
        <v>31.580000000000013</v>
      </c>
      <c r="J83" s="136">
        <v>0.13595075121615219</v>
      </c>
    </row>
    <row r="84" spans="2:10">
      <c r="B84" s="133">
        <v>17</v>
      </c>
      <c r="C84" s="134">
        <v>169.16</v>
      </c>
      <c r="D84" s="37">
        <v>180.19</v>
      </c>
      <c r="E84" s="36">
        <v>206.28</v>
      </c>
      <c r="F84" s="38">
        <v>180.91</v>
      </c>
      <c r="G84" s="135">
        <v>232.19</v>
      </c>
      <c r="H84" s="135">
        <v>263.07</v>
      </c>
      <c r="I84" s="135">
        <v>30.879999999999995</v>
      </c>
      <c r="J84" s="136">
        <v>0.13299453034153053</v>
      </c>
    </row>
    <row r="85" spans="2:10">
      <c r="B85" s="133">
        <v>18</v>
      </c>
      <c r="C85" s="134">
        <v>168.63</v>
      </c>
      <c r="D85" s="37">
        <v>183.24</v>
      </c>
      <c r="E85" s="36">
        <v>195.51</v>
      </c>
      <c r="F85" s="38">
        <v>181.41</v>
      </c>
      <c r="G85" s="135">
        <v>228.26</v>
      </c>
      <c r="H85" s="135">
        <v>264.64999999999998</v>
      </c>
      <c r="I85" s="135">
        <v>36.389999999999986</v>
      </c>
      <c r="J85" s="136">
        <v>0.15942346447034073</v>
      </c>
    </row>
    <row r="86" spans="2:10">
      <c r="B86" s="133">
        <v>19</v>
      </c>
      <c r="C86" s="134">
        <v>166.46</v>
      </c>
      <c r="D86" s="37">
        <v>182.7</v>
      </c>
      <c r="E86" s="36">
        <v>189.59</v>
      </c>
      <c r="F86" s="38">
        <v>181.22</v>
      </c>
      <c r="G86" s="135">
        <v>218.4</v>
      </c>
      <c r="H86" s="135">
        <v>262.20999999999998</v>
      </c>
      <c r="I86" s="135">
        <v>43.809999999999974</v>
      </c>
      <c r="J86" s="136">
        <v>0.20059523809523805</v>
      </c>
    </row>
    <row r="87" spans="2:10">
      <c r="B87" s="133">
        <v>20</v>
      </c>
      <c r="C87" s="134">
        <v>166.62</v>
      </c>
      <c r="D87" s="37">
        <v>182.92</v>
      </c>
      <c r="E87" s="36">
        <v>179.2</v>
      </c>
      <c r="F87" s="38">
        <v>185.26</v>
      </c>
      <c r="G87" s="135">
        <v>216.71</v>
      </c>
      <c r="H87" s="135">
        <v>264.45999999999998</v>
      </c>
      <c r="I87" s="135">
        <v>47.749999999999972</v>
      </c>
      <c r="J87" s="136">
        <v>0.22034054727516028</v>
      </c>
    </row>
    <row r="88" spans="2:10">
      <c r="B88" s="133">
        <v>21</v>
      </c>
      <c r="C88" s="134">
        <v>167.67</v>
      </c>
      <c r="D88" s="37">
        <v>187.57</v>
      </c>
      <c r="E88" s="36">
        <v>179.64</v>
      </c>
      <c r="F88" s="38">
        <v>190.14</v>
      </c>
      <c r="G88" s="135">
        <v>218.66</v>
      </c>
      <c r="H88" s="135">
        <v>264.89</v>
      </c>
      <c r="I88" s="135">
        <v>46.22999999999999</v>
      </c>
      <c r="J88" s="136">
        <v>0.21142412878441408</v>
      </c>
    </row>
    <row r="89" spans="2:10">
      <c r="B89" s="133">
        <v>22</v>
      </c>
      <c r="C89" s="134">
        <v>168.79</v>
      </c>
      <c r="D89" s="37">
        <v>183.26</v>
      </c>
      <c r="E89" s="36">
        <v>184.89</v>
      </c>
      <c r="F89" s="38">
        <v>190.88</v>
      </c>
      <c r="G89" s="135">
        <v>218.93</v>
      </c>
      <c r="H89" s="135">
        <v>268.67</v>
      </c>
      <c r="I89" s="135">
        <v>49.740000000000009</v>
      </c>
      <c r="J89" s="136">
        <v>0.22719590736765172</v>
      </c>
    </row>
    <row r="90" spans="2:10">
      <c r="B90" s="133">
        <v>23</v>
      </c>
      <c r="C90" s="134">
        <v>166.21</v>
      </c>
      <c r="D90" s="37">
        <v>200.77</v>
      </c>
      <c r="E90" s="36">
        <v>183.75</v>
      </c>
      <c r="F90" s="38">
        <v>193.45</v>
      </c>
      <c r="G90" s="135">
        <v>218.23</v>
      </c>
      <c r="H90" s="135">
        <v>270.19</v>
      </c>
      <c r="I90" s="135">
        <v>51.960000000000008</v>
      </c>
      <c r="J90" s="136">
        <v>0.23809742015304969</v>
      </c>
    </row>
    <row r="91" spans="2:10">
      <c r="B91" s="133">
        <v>24</v>
      </c>
      <c r="C91" s="134">
        <v>170.22</v>
      </c>
      <c r="D91" s="37">
        <v>201.9</v>
      </c>
      <c r="E91" s="36">
        <v>188.07</v>
      </c>
      <c r="F91" s="38">
        <v>192.14</v>
      </c>
      <c r="G91" s="135">
        <v>216.9</v>
      </c>
      <c r="H91" s="135">
        <v>272.66000000000003</v>
      </c>
      <c r="I91" s="135">
        <v>55.760000000000019</v>
      </c>
      <c r="J91" s="136">
        <v>0.25707699400645456</v>
      </c>
    </row>
    <row r="92" spans="2:10">
      <c r="B92" s="133">
        <v>25</v>
      </c>
      <c r="C92" s="134">
        <v>168.89</v>
      </c>
      <c r="D92" s="37">
        <v>201.45</v>
      </c>
      <c r="E92" s="36">
        <v>189.46</v>
      </c>
      <c r="F92" s="38">
        <v>188.02</v>
      </c>
      <c r="G92" s="135">
        <v>219.12</v>
      </c>
      <c r="H92" s="135">
        <v>274.89999999999998</v>
      </c>
      <c r="I92" s="135">
        <v>55.779999999999973</v>
      </c>
      <c r="J92" s="136">
        <v>0.25456370938298645</v>
      </c>
    </row>
    <row r="93" spans="2:10">
      <c r="B93" s="133">
        <v>26</v>
      </c>
      <c r="C93" s="134">
        <v>168.65</v>
      </c>
      <c r="D93" s="37">
        <v>202.94928681529572</v>
      </c>
      <c r="E93" s="36">
        <v>188.4</v>
      </c>
      <c r="F93" s="38">
        <v>188.55</v>
      </c>
      <c r="G93" s="135">
        <v>222.83</v>
      </c>
      <c r="H93" s="135">
        <v>272.89999999999998</v>
      </c>
      <c r="I93" s="135">
        <v>50.069999999999965</v>
      </c>
      <c r="J93" s="136">
        <v>0.22470044428488078</v>
      </c>
    </row>
    <row r="94" spans="2:10">
      <c r="B94" s="133">
        <v>27</v>
      </c>
      <c r="C94" s="134">
        <v>168.03</v>
      </c>
      <c r="D94" s="37">
        <v>202.8</v>
      </c>
      <c r="E94" s="36">
        <v>188.81</v>
      </c>
      <c r="F94" s="38">
        <v>188.56</v>
      </c>
      <c r="G94" s="135">
        <v>222.11</v>
      </c>
      <c r="H94" s="135">
        <v>280.27</v>
      </c>
      <c r="I94" s="135">
        <v>58.159999999999968</v>
      </c>
      <c r="J94" s="136">
        <v>0.26185223537886615</v>
      </c>
    </row>
    <row r="95" spans="2:10">
      <c r="B95" s="133">
        <v>28</v>
      </c>
      <c r="C95" s="134">
        <v>168.06</v>
      </c>
      <c r="D95" s="37">
        <v>206.39</v>
      </c>
      <c r="E95" s="36">
        <v>186.1</v>
      </c>
      <c r="F95" s="38">
        <v>188.59</v>
      </c>
      <c r="G95" s="135">
        <v>224.46</v>
      </c>
      <c r="H95" s="135">
        <v>283.06</v>
      </c>
      <c r="I95" s="135">
        <v>58.599999999999994</v>
      </c>
      <c r="J95" s="136">
        <v>0.26107101488015672</v>
      </c>
    </row>
    <row r="96" spans="2:10">
      <c r="B96" s="133">
        <v>29</v>
      </c>
      <c r="C96" s="134">
        <v>168.03</v>
      </c>
      <c r="D96" s="37">
        <v>201.66</v>
      </c>
      <c r="E96" s="36">
        <v>174.2</v>
      </c>
      <c r="F96" s="38">
        <v>188.96</v>
      </c>
      <c r="G96" s="135">
        <v>214.74</v>
      </c>
      <c r="H96" s="135">
        <v>280.42</v>
      </c>
      <c r="I96" s="135">
        <v>65.680000000000007</v>
      </c>
      <c r="J96" s="136">
        <v>0.30585824718263943</v>
      </c>
    </row>
    <row r="97" spans="2:10">
      <c r="B97" s="133">
        <v>30</v>
      </c>
      <c r="C97" s="134">
        <v>168.8</v>
      </c>
      <c r="D97" s="37">
        <v>206.29</v>
      </c>
      <c r="E97" s="36">
        <v>174.99</v>
      </c>
      <c r="F97" s="38">
        <v>188.73</v>
      </c>
      <c r="G97" s="135">
        <v>224.26</v>
      </c>
      <c r="H97" s="135">
        <v>282.11</v>
      </c>
      <c r="I97" s="135">
        <v>57.850000000000023</v>
      </c>
      <c r="J97" s="136">
        <v>0.25795951128154826</v>
      </c>
    </row>
    <row r="98" spans="2:10">
      <c r="B98" s="133">
        <v>31</v>
      </c>
      <c r="C98" s="134">
        <v>166.32</v>
      </c>
      <c r="D98" s="37">
        <v>200.04</v>
      </c>
      <c r="E98" s="36">
        <v>176.94</v>
      </c>
      <c r="F98" s="38">
        <v>187.75</v>
      </c>
      <c r="G98" s="135">
        <v>224.93</v>
      </c>
      <c r="H98" s="135">
        <v>279.55</v>
      </c>
      <c r="I98" s="135">
        <v>54.620000000000005</v>
      </c>
      <c r="J98" s="136">
        <v>0.24283110300982536</v>
      </c>
    </row>
    <row r="99" spans="2:10">
      <c r="B99" s="133">
        <v>32</v>
      </c>
      <c r="C99" s="134">
        <v>167.39</v>
      </c>
      <c r="D99" s="37">
        <v>202.86</v>
      </c>
      <c r="E99" s="36">
        <v>179.04</v>
      </c>
      <c r="F99" s="38">
        <v>183.32</v>
      </c>
      <c r="G99" s="135">
        <v>228.12</v>
      </c>
      <c r="H99" s="135">
        <v>270.60000000000002</v>
      </c>
      <c r="I99" s="135">
        <v>42.480000000000018</v>
      </c>
      <c r="J99" s="136">
        <v>0.18621778011572854</v>
      </c>
    </row>
    <row r="100" spans="2:10">
      <c r="B100" s="133">
        <v>33</v>
      </c>
      <c r="C100" s="134">
        <v>171.34</v>
      </c>
      <c r="D100" s="37">
        <v>206.77</v>
      </c>
      <c r="E100" s="36">
        <v>180.99</v>
      </c>
      <c r="F100" s="38">
        <v>184.38</v>
      </c>
      <c r="G100" s="135">
        <v>234.95</v>
      </c>
      <c r="H100" s="135">
        <v>270.5</v>
      </c>
      <c r="I100" s="135">
        <v>35.550000000000011</v>
      </c>
      <c r="J100" s="136">
        <v>0.15130878910406476</v>
      </c>
    </row>
    <row r="101" spans="2:10">
      <c r="B101" s="133">
        <v>34</v>
      </c>
      <c r="C101" s="134">
        <v>173.73</v>
      </c>
      <c r="D101" s="37">
        <v>210.13</v>
      </c>
      <c r="E101" s="36">
        <v>181.53</v>
      </c>
      <c r="F101" s="38">
        <v>182.56</v>
      </c>
      <c r="G101" s="135">
        <v>238.55</v>
      </c>
      <c r="H101" s="135">
        <v>264.26</v>
      </c>
      <c r="I101" s="135">
        <v>25.71</v>
      </c>
      <c r="J101" s="136">
        <v>0.10780000000000001</v>
      </c>
    </row>
    <row r="102" spans="2:10">
      <c r="B102" s="133">
        <v>35</v>
      </c>
      <c r="C102" s="134">
        <v>172.15</v>
      </c>
      <c r="D102" s="37">
        <v>207.82</v>
      </c>
      <c r="E102" s="36">
        <v>180.69</v>
      </c>
      <c r="F102" s="38">
        <v>177.78</v>
      </c>
      <c r="G102" s="135">
        <v>240.48</v>
      </c>
      <c r="H102" s="135">
        <v>264.5</v>
      </c>
      <c r="I102" s="135">
        <v>24.02000000000001</v>
      </c>
      <c r="J102" s="136">
        <v>9.9883566200931417E-2</v>
      </c>
    </row>
    <row r="103" spans="2:10">
      <c r="B103" s="133">
        <v>36</v>
      </c>
      <c r="C103" s="134">
        <v>175.03</v>
      </c>
      <c r="D103" s="37">
        <v>209.72</v>
      </c>
      <c r="E103" s="36">
        <v>182.79</v>
      </c>
      <c r="F103" s="38">
        <v>177.51</v>
      </c>
      <c r="G103" s="135">
        <v>241.8</v>
      </c>
      <c r="H103" s="135">
        <v>263.92</v>
      </c>
      <c r="I103" s="135">
        <v>22.120000000000005</v>
      </c>
      <c r="J103" s="136">
        <v>9.1480562448304381E-2</v>
      </c>
    </row>
    <row r="104" spans="2:10">
      <c r="B104" s="133">
        <v>37</v>
      </c>
      <c r="C104" s="134">
        <v>170.71</v>
      </c>
      <c r="D104" s="37">
        <v>209.69</v>
      </c>
      <c r="E104" s="36">
        <v>183.3</v>
      </c>
      <c r="F104" s="38">
        <v>177.24</v>
      </c>
      <c r="G104" s="135">
        <v>246.25</v>
      </c>
      <c r="H104" s="135">
        <v>263.3</v>
      </c>
      <c r="I104" s="135">
        <v>17.050000000000011</v>
      </c>
      <c r="J104" s="136">
        <v>6.9238578680203E-2</v>
      </c>
    </row>
    <row r="105" spans="2:10">
      <c r="B105" s="133">
        <v>38</v>
      </c>
      <c r="C105" s="134">
        <v>168.52</v>
      </c>
      <c r="D105" s="37">
        <v>209.15</v>
      </c>
      <c r="E105" s="36">
        <v>181.87</v>
      </c>
      <c r="F105" s="38">
        <v>178.08</v>
      </c>
      <c r="G105" s="135">
        <v>244.23</v>
      </c>
      <c r="H105" s="135">
        <v>263.54000000000002</v>
      </c>
      <c r="I105" s="135">
        <v>19.310000000000031</v>
      </c>
      <c r="J105" s="136">
        <v>7.9064815952176293E-2</v>
      </c>
    </row>
    <row r="106" spans="2:10">
      <c r="B106" s="133">
        <v>39</v>
      </c>
      <c r="C106" s="134">
        <v>165.43</v>
      </c>
      <c r="D106" s="37">
        <v>208.64</v>
      </c>
      <c r="E106" s="36">
        <v>174.3</v>
      </c>
      <c r="F106" s="38">
        <v>177.18</v>
      </c>
      <c r="G106" s="135">
        <v>243.66</v>
      </c>
      <c r="H106" s="135">
        <v>258.72000000000003</v>
      </c>
      <c r="I106" s="135">
        <v>15.060000000000031</v>
      </c>
      <c r="J106" s="136">
        <v>6.180743659197252E-2</v>
      </c>
    </row>
    <row r="107" spans="2:10">
      <c r="B107" s="133">
        <v>40</v>
      </c>
      <c r="C107" s="134">
        <v>162.05000000000001</v>
      </c>
      <c r="D107" s="37">
        <v>209.8</v>
      </c>
      <c r="E107" s="36">
        <v>174.65</v>
      </c>
      <c r="F107" s="38">
        <v>173.76</v>
      </c>
      <c r="G107" s="135">
        <v>235.15</v>
      </c>
      <c r="H107" s="135">
        <v>257.92</v>
      </c>
      <c r="I107" s="135">
        <v>22.77000000000001</v>
      </c>
      <c r="J107" s="136">
        <v>9.6831809483308495E-2</v>
      </c>
    </row>
    <row r="108" spans="2:10">
      <c r="B108" s="133">
        <v>41</v>
      </c>
      <c r="C108" s="134">
        <v>163.53</v>
      </c>
      <c r="D108" s="37">
        <v>210.69</v>
      </c>
      <c r="E108" s="36">
        <v>174.32</v>
      </c>
      <c r="F108" s="38">
        <v>174.03</v>
      </c>
      <c r="G108" s="135">
        <v>235.4</v>
      </c>
      <c r="H108" s="135">
        <v>256.61</v>
      </c>
      <c r="I108" s="135">
        <v>21.210000000000008</v>
      </c>
      <c r="J108" s="136">
        <v>9.0101954120645811E-2</v>
      </c>
    </row>
    <row r="109" spans="2:10">
      <c r="B109" s="133">
        <v>42</v>
      </c>
      <c r="C109" s="134">
        <v>161.56</v>
      </c>
      <c r="D109" s="37">
        <v>209.81</v>
      </c>
      <c r="E109" s="36">
        <v>174.16</v>
      </c>
      <c r="F109" s="38">
        <v>173.8</v>
      </c>
      <c r="G109" s="135">
        <v>232.13</v>
      </c>
      <c r="H109" s="135">
        <v>246.86</v>
      </c>
      <c r="I109" s="135">
        <v>14.730000000000018</v>
      </c>
      <c r="J109" s="136">
        <v>6.3455822168612563E-2</v>
      </c>
    </row>
    <row r="110" spans="2:10">
      <c r="B110" s="133">
        <v>43</v>
      </c>
      <c r="C110" s="134">
        <v>161.59</v>
      </c>
      <c r="D110" s="37">
        <v>209.71</v>
      </c>
      <c r="E110" s="36">
        <v>174.26</v>
      </c>
      <c r="F110" s="139">
        <v>172.07</v>
      </c>
      <c r="G110" s="135">
        <v>223.92</v>
      </c>
      <c r="H110" s="135">
        <v>242.38</v>
      </c>
      <c r="I110" s="135">
        <v>18.460000000000008</v>
      </c>
      <c r="J110" s="136">
        <v>8.2440157198999664E-2</v>
      </c>
    </row>
    <row r="111" spans="2:10">
      <c r="B111" s="133">
        <v>44</v>
      </c>
      <c r="C111" s="134">
        <v>160.84</v>
      </c>
      <c r="D111" s="37">
        <v>209.38</v>
      </c>
      <c r="E111" s="36">
        <v>173.88</v>
      </c>
      <c r="F111" s="139">
        <v>168.55</v>
      </c>
      <c r="G111" s="135">
        <v>224.53</v>
      </c>
      <c r="H111" s="135">
        <v>243.49</v>
      </c>
      <c r="I111" s="135">
        <v>18.960000000000008</v>
      </c>
      <c r="J111" s="136">
        <v>8.4443058834008822E-2</v>
      </c>
    </row>
    <row r="112" spans="2:10">
      <c r="B112" s="133">
        <v>45</v>
      </c>
      <c r="C112" s="134">
        <v>160.96</v>
      </c>
      <c r="D112" s="37">
        <v>209.46</v>
      </c>
      <c r="E112" s="36">
        <v>173.41</v>
      </c>
      <c r="F112" s="139">
        <v>169.42</v>
      </c>
      <c r="G112" s="135">
        <v>224.61</v>
      </c>
      <c r="H112" s="135">
        <v>243.34</v>
      </c>
      <c r="I112" s="135">
        <v>18.72999999999999</v>
      </c>
      <c r="J112" s="136">
        <v>8.3388985352388589E-2</v>
      </c>
    </row>
    <row r="113" spans="2:10">
      <c r="B113" s="133">
        <v>46</v>
      </c>
      <c r="C113" s="134">
        <v>161.15</v>
      </c>
      <c r="D113" s="37">
        <v>210.05</v>
      </c>
      <c r="E113" s="36">
        <v>163.62</v>
      </c>
      <c r="F113" s="38">
        <v>169.07</v>
      </c>
      <c r="G113" s="135">
        <v>222.99</v>
      </c>
      <c r="H113" s="135">
        <v>243.33</v>
      </c>
      <c r="I113" s="135">
        <v>20.340000000000003</v>
      </c>
      <c r="J113" s="136">
        <v>9.1214852683976888E-2</v>
      </c>
    </row>
    <row r="114" spans="2:10">
      <c r="B114" s="133">
        <v>47</v>
      </c>
      <c r="C114" s="134">
        <v>160.69</v>
      </c>
      <c r="D114" s="37">
        <v>213.64</v>
      </c>
      <c r="E114" s="36">
        <v>162.18</v>
      </c>
      <c r="F114" s="38">
        <v>168.79</v>
      </c>
      <c r="G114" s="135">
        <v>223.95</v>
      </c>
      <c r="H114" s="135">
        <v>242.9</v>
      </c>
      <c r="I114" s="135">
        <v>18.950000000000017</v>
      </c>
      <c r="J114" s="136">
        <v>8.4617102031703695E-2</v>
      </c>
    </row>
    <row r="115" spans="2:10">
      <c r="B115" s="133">
        <v>48</v>
      </c>
      <c r="C115" s="134">
        <v>160.69999999999999</v>
      </c>
      <c r="D115" s="37">
        <v>220.89</v>
      </c>
      <c r="E115" s="36">
        <v>153.11000000000001</v>
      </c>
      <c r="F115" s="38">
        <v>168.38</v>
      </c>
      <c r="G115" s="135">
        <v>229.67</v>
      </c>
      <c r="H115" s="135">
        <v>243.9</v>
      </c>
      <c r="I115" s="135">
        <v>14.230000000000018</v>
      </c>
      <c r="J115" s="136">
        <v>6.1958462141333381E-2</v>
      </c>
    </row>
    <row r="116" spans="2:10">
      <c r="B116" s="133">
        <v>49</v>
      </c>
      <c r="C116" s="134">
        <v>160.25</v>
      </c>
      <c r="D116" s="37">
        <v>224.59</v>
      </c>
      <c r="E116" s="36">
        <v>154.15</v>
      </c>
      <c r="F116" s="38">
        <v>168.87</v>
      </c>
      <c r="G116" s="135">
        <v>234.3</v>
      </c>
      <c r="H116" s="135">
        <v>243.02</v>
      </c>
      <c r="I116" s="135">
        <v>8.7199999999999989</v>
      </c>
      <c r="J116" s="136">
        <v>3.7217242851045551E-2</v>
      </c>
    </row>
    <row r="117" spans="2:10">
      <c r="B117" s="133">
        <v>50</v>
      </c>
      <c r="C117" s="134">
        <v>160.74</v>
      </c>
      <c r="D117" s="37">
        <v>228.87</v>
      </c>
      <c r="E117" s="36">
        <v>152.74</v>
      </c>
      <c r="F117" s="38">
        <v>168.48</v>
      </c>
      <c r="G117" s="135">
        <v>234.3</v>
      </c>
      <c r="H117" s="135">
        <v>241.94</v>
      </c>
      <c r="I117" s="135">
        <v>7.6399999999999864</v>
      </c>
      <c r="J117" s="136">
        <v>3.2607767819035294E-2</v>
      </c>
    </row>
    <row r="118" spans="2:10">
      <c r="B118" s="133">
        <v>51</v>
      </c>
      <c r="C118" s="134">
        <v>162.12</v>
      </c>
      <c r="D118" s="37">
        <v>227</v>
      </c>
      <c r="E118" s="36">
        <v>152.03</v>
      </c>
      <c r="F118" s="38">
        <v>168.58</v>
      </c>
      <c r="G118" s="135">
        <v>235.54</v>
      </c>
      <c r="H118" s="135">
        <v>241.97</v>
      </c>
      <c r="I118" s="135">
        <v>6.4300000000000068</v>
      </c>
      <c r="J118" s="136">
        <v>2.729897257366054E-2</v>
      </c>
    </row>
    <row r="119" spans="2:10" ht="15" thickBot="1">
      <c r="B119" s="140">
        <v>52</v>
      </c>
      <c r="C119" s="141">
        <v>161.93</v>
      </c>
      <c r="D119" s="75">
        <v>219.77</v>
      </c>
      <c r="E119" s="76">
        <v>153.44</v>
      </c>
      <c r="F119" s="77">
        <v>168.35</v>
      </c>
      <c r="G119" s="142">
        <v>235.48</v>
      </c>
      <c r="H119" s="142">
        <v>243.15</v>
      </c>
      <c r="I119" s="142">
        <v>7.6899999999999977</v>
      </c>
      <c r="J119" s="143">
        <v>3.2659475070075494E-2</v>
      </c>
    </row>
    <row r="120" spans="2:10">
      <c r="E120" s="109"/>
    </row>
    <row r="121" spans="2:10">
      <c r="F121" s="109"/>
      <c r="G121" s="109"/>
      <c r="H121" s="109"/>
    </row>
    <row r="123" spans="2:10">
      <c r="B123" s="92" t="s">
        <v>95</v>
      </c>
    </row>
    <row r="146" spans="2:9">
      <c r="B146" s="92" t="s">
        <v>96</v>
      </c>
    </row>
    <row r="147" spans="2:9" ht="15" thickBot="1">
      <c r="B147" s="144"/>
    </row>
    <row r="148" spans="2:9" ht="17.149999999999999" customHeight="1">
      <c r="B148" s="225" t="s">
        <v>23</v>
      </c>
      <c r="C148" s="50" t="s">
        <v>24</v>
      </c>
      <c r="D148" s="50" t="s">
        <v>24</v>
      </c>
      <c r="E148" s="50" t="s">
        <v>24</v>
      </c>
      <c r="F148" s="53" t="s">
        <v>24</v>
      </c>
      <c r="G148" s="53" t="s">
        <v>24</v>
      </c>
      <c r="H148" s="53" t="s">
        <v>24</v>
      </c>
      <c r="I148" s="53" t="s">
        <v>24</v>
      </c>
    </row>
    <row r="149" spans="2:9" ht="15" thickBot="1">
      <c r="B149" s="226"/>
      <c r="C149" s="51" t="s">
        <v>25</v>
      </c>
      <c r="D149" s="51" t="s">
        <v>26</v>
      </c>
      <c r="E149" s="51" t="s">
        <v>27</v>
      </c>
      <c r="F149" s="54" t="s">
        <v>28</v>
      </c>
      <c r="G149" s="54" t="s">
        <v>59</v>
      </c>
      <c r="H149" s="54" t="s">
        <v>99</v>
      </c>
      <c r="I149" s="54" t="s">
        <v>81</v>
      </c>
    </row>
    <row r="150" spans="2:9" ht="15" thickBot="1">
      <c r="B150" s="145" t="s">
        <v>19</v>
      </c>
      <c r="C150" s="146">
        <v>179.41</v>
      </c>
      <c r="D150" s="146">
        <v>166.33</v>
      </c>
      <c r="E150" s="146">
        <v>194.56</v>
      </c>
      <c r="F150" s="147">
        <v>187.32616539077841</v>
      </c>
      <c r="G150" s="147">
        <v>175.98299067762386</v>
      </c>
      <c r="H150" s="147">
        <v>217.08030105274753</v>
      </c>
      <c r="I150" s="147">
        <v>257.41915855244122</v>
      </c>
    </row>
  </sheetData>
  <mergeCells count="1">
    <mergeCell ref="B148:B149"/>
  </mergeCells>
  <conditionalFormatting sqref="B79:C79 B86:C86">
    <cfRule type="cellIs" dxfId="20" priority="37" stopIfTrue="1" operator="lessThanOrEqual">
      <formula>0</formula>
    </cfRule>
  </conditionalFormatting>
  <conditionalFormatting sqref="E68:E119">
    <cfRule type="cellIs" dxfId="19" priority="42" stopIfTrue="1" operator="greaterThanOrEqual">
      <formula>0</formula>
    </cfRule>
    <cfRule type="cellIs" dxfId="18" priority="43" stopIfTrue="1" operator="lessThan">
      <formula>0</formula>
    </cfRule>
  </conditionalFormatting>
  <conditionalFormatting sqref="F68:J119">
    <cfRule type="cellIs" dxfId="17" priority="4" stopIfTrue="1" operator="lessThanOrEqual">
      <formula>0</formula>
    </cfRule>
  </conditionalFormatting>
  <conditionalFormatting sqref="I68:I119">
    <cfRule type="cellIs" dxfId="16" priority="6" stopIfTrue="1" operator="lessThan">
      <formula>0</formula>
    </cfRule>
  </conditionalFormatting>
  <conditionalFormatting sqref="J62:J64">
    <cfRule type="cellIs" dxfId="15" priority="54" stopIfTrue="1" operator="lessThan">
      <formula>0</formula>
    </cfRule>
  </conditionalFormatting>
  <conditionalFormatting sqref="J68:J119">
    <cfRule type="cellIs" dxfId="14" priority="1" stopIfTrue="1" operator="lessThan">
      <formula>0</formula>
    </cfRule>
  </conditionalFormatting>
  <conditionalFormatting sqref="BB8">
    <cfRule type="cellIs" dxfId="13" priority="55" stopIfTrue="1" operator="lessThanOrEqual">
      <formula>0</formula>
    </cfRule>
  </conditionalFormatting>
  <conditionalFormatting sqref="BB9:BB47">
    <cfRule type="cellIs" dxfId="12" priority="53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DD3055-DD58-44BE-AE87-AF446201D463}">
  <dimension ref="B1:AZ66"/>
  <sheetViews>
    <sheetView workbookViewId="0"/>
  </sheetViews>
  <sheetFormatPr defaultColWidth="9.1796875" defaultRowHeight="14.5"/>
  <cols>
    <col min="1" max="1" width="4.81640625" style="92" customWidth="1"/>
    <col min="2" max="2" width="11.54296875" style="92" customWidth="1"/>
    <col min="3" max="3" width="19.453125" style="92" customWidth="1"/>
    <col min="4" max="4" width="20.26953125" style="92" customWidth="1"/>
    <col min="5" max="5" width="24.81640625" style="92" customWidth="1"/>
    <col min="6" max="6" width="23.26953125" style="92" customWidth="1"/>
    <col min="7" max="7" width="25.1796875" style="92" customWidth="1"/>
    <col min="8" max="8" width="27.26953125" style="92" customWidth="1"/>
    <col min="9" max="10" width="9.1796875" style="92"/>
    <col min="11" max="11" width="12" style="92" customWidth="1"/>
    <col min="12" max="13" width="9.1796875" style="92"/>
    <col min="14" max="14" width="16.7265625" style="92" customWidth="1"/>
    <col min="15" max="15" width="16.453125" style="92" customWidth="1"/>
    <col min="16" max="52" width="9.1796875" style="92"/>
    <col min="53" max="53" width="9.26953125" style="92" customWidth="1"/>
    <col min="54" max="99" width="9.1796875" style="92"/>
    <col min="100" max="100" width="12" style="92" customWidth="1"/>
    <col min="101" max="16384" width="9.1796875" style="92"/>
  </cols>
  <sheetData>
    <row r="1" spans="2:52">
      <c r="B1" s="92" t="s">
        <v>89</v>
      </c>
    </row>
    <row r="2" spans="2:52" ht="15" thickBot="1"/>
    <row r="3" spans="2:52" ht="28" customHeight="1" thickBot="1">
      <c r="B3" s="104" t="s">
        <v>17</v>
      </c>
      <c r="C3" s="110" t="s">
        <v>8</v>
      </c>
      <c r="D3" s="150" t="s">
        <v>22</v>
      </c>
    </row>
    <row r="4" spans="2:52" ht="15" thickBot="1">
      <c r="B4" s="93">
        <v>2023</v>
      </c>
      <c r="C4" s="149">
        <v>528124</v>
      </c>
      <c r="D4" s="148">
        <v>221.0737489491105</v>
      </c>
    </row>
    <row r="5" spans="2:52">
      <c r="AV5" s="105"/>
      <c r="AW5" s="105"/>
      <c r="AX5" s="105"/>
      <c r="AY5" s="105"/>
      <c r="AZ5" s="105"/>
    </row>
    <row r="6" spans="2:52">
      <c r="AV6" s="105"/>
      <c r="AW6" s="105"/>
      <c r="AX6" s="105"/>
      <c r="AY6" s="105"/>
      <c r="AZ6" s="105"/>
    </row>
    <row r="7" spans="2:52">
      <c r="B7" s="92" t="s">
        <v>90</v>
      </c>
      <c r="F7" s="27"/>
      <c r="AV7" s="105"/>
      <c r="AW7" s="105"/>
      <c r="AX7" s="105"/>
      <c r="AY7" s="105"/>
      <c r="AZ7" s="105"/>
    </row>
    <row r="8" spans="2:52" ht="15" thickBot="1">
      <c r="AU8" s="106"/>
      <c r="AV8" s="112"/>
      <c r="AW8" s="113"/>
      <c r="AX8" s="114"/>
      <c r="AY8" s="115"/>
      <c r="AZ8" s="116"/>
    </row>
    <row r="9" spans="2:52" ht="15" thickBot="1">
      <c r="B9" s="69" t="s">
        <v>6</v>
      </c>
      <c r="C9" s="151" t="s">
        <v>8</v>
      </c>
      <c r="D9" s="150" t="s">
        <v>9</v>
      </c>
      <c r="AU9" s="117"/>
      <c r="AV9" s="112"/>
      <c r="AW9" s="118"/>
      <c r="AX9" s="119"/>
      <c r="AY9" s="119"/>
      <c r="AZ9" s="116"/>
    </row>
    <row r="10" spans="2:52">
      <c r="B10" s="100">
        <v>1</v>
      </c>
      <c r="C10" s="98">
        <v>8515</v>
      </c>
      <c r="D10" s="94">
        <v>197.68</v>
      </c>
      <c r="AU10" s="106"/>
      <c r="AV10" s="112"/>
      <c r="AW10" s="118"/>
      <c r="AX10" s="119"/>
      <c r="AY10" s="119"/>
      <c r="AZ10" s="116"/>
    </row>
    <row r="11" spans="2:52">
      <c r="B11" s="101">
        <v>2</v>
      </c>
      <c r="C11" s="99">
        <v>5655</v>
      </c>
      <c r="D11" s="28">
        <v>198.9</v>
      </c>
      <c r="AU11" s="106"/>
      <c r="AV11" s="112"/>
      <c r="AW11" s="118"/>
      <c r="AX11" s="119"/>
      <c r="AY11" s="119"/>
      <c r="AZ11" s="116"/>
    </row>
    <row r="12" spans="2:52">
      <c r="B12" s="101">
        <v>3</v>
      </c>
      <c r="C12" s="99">
        <v>6285</v>
      </c>
      <c r="D12" s="28">
        <v>196.92</v>
      </c>
      <c r="AU12" s="106"/>
      <c r="AV12" s="112"/>
      <c r="AW12" s="118"/>
      <c r="AX12" s="119"/>
      <c r="AY12" s="119"/>
      <c r="AZ12" s="116"/>
    </row>
    <row r="13" spans="2:52">
      <c r="B13" s="101">
        <v>4</v>
      </c>
      <c r="C13" s="99">
        <v>8842</v>
      </c>
      <c r="D13" s="28">
        <v>195.32</v>
      </c>
      <c r="AU13" s="106"/>
      <c r="AV13" s="112"/>
      <c r="AW13" s="118"/>
      <c r="AX13" s="119"/>
      <c r="AY13" s="119"/>
      <c r="AZ13" s="116"/>
    </row>
    <row r="14" spans="2:52">
      <c r="B14" s="101">
        <v>5</v>
      </c>
      <c r="C14" s="99">
        <v>8198</v>
      </c>
      <c r="D14" s="28">
        <v>195.42</v>
      </c>
      <c r="AU14" s="106"/>
      <c r="AV14" s="112"/>
      <c r="AW14" s="118"/>
      <c r="AX14" s="119"/>
      <c r="AY14" s="119"/>
      <c r="AZ14" s="116"/>
    </row>
    <row r="15" spans="2:52">
      <c r="B15" s="101">
        <v>6</v>
      </c>
      <c r="C15" s="99">
        <v>6302</v>
      </c>
      <c r="D15" s="28">
        <v>206.22</v>
      </c>
      <c r="AU15" s="106"/>
      <c r="AV15" s="112"/>
      <c r="AW15" s="118"/>
      <c r="AX15" s="119"/>
      <c r="AY15" s="119"/>
      <c r="AZ15" s="116"/>
    </row>
    <row r="16" spans="2:52">
      <c r="B16" s="101">
        <v>7</v>
      </c>
      <c r="C16" s="99">
        <v>6793</v>
      </c>
      <c r="D16" s="28">
        <v>214.98</v>
      </c>
      <c r="AU16" s="106"/>
      <c r="AV16" s="112"/>
      <c r="AW16" s="118"/>
      <c r="AX16" s="119"/>
      <c r="AY16" s="119"/>
      <c r="AZ16" s="116"/>
    </row>
    <row r="17" spans="2:52">
      <c r="B17" s="101">
        <v>8</v>
      </c>
      <c r="C17" s="99">
        <v>8175</v>
      </c>
      <c r="D17" s="28">
        <v>221.29</v>
      </c>
      <c r="AU17" s="106"/>
      <c r="AV17" s="112"/>
      <c r="AW17" s="118"/>
      <c r="AX17" s="119"/>
      <c r="AY17" s="119"/>
      <c r="AZ17" s="116"/>
    </row>
    <row r="18" spans="2:52">
      <c r="B18" s="101">
        <v>9</v>
      </c>
      <c r="C18" s="99">
        <v>9437</v>
      </c>
      <c r="D18" s="28">
        <v>221.51</v>
      </c>
      <c r="AU18" s="106"/>
      <c r="AV18" s="112"/>
      <c r="AW18" s="118"/>
      <c r="AX18" s="119"/>
      <c r="AY18" s="119"/>
      <c r="AZ18" s="116"/>
    </row>
    <row r="19" spans="2:52">
      <c r="B19" s="101">
        <v>10</v>
      </c>
      <c r="C19" s="99">
        <v>9554</v>
      </c>
      <c r="D19" s="28">
        <v>222.73</v>
      </c>
      <c r="N19" s="107"/>
      <c r="O19" s="108"/>
      <c r="AU19" s="106"/>
      <c r="AV19" s="112"/>
      <c r="AW19" s="118"/>
      <c r="AX19" s="119"/>
      <c r="AY19" s="119"/>
      <c r="AZ19" s="116"/>
    </row>
    <row r="20" spans="2:52">
      <c r="B20" s="101">
        <v>11</v>
      </c>
      <c r="C20" s="99">
        <v>14493</v>
      </c>
      <c r="D20" s="28">
        <v>219.19</v>
      </c>
      <c r="N20" s="107"/>
      <c r="O20" s="108"/>
      <c r="AU20" s="106"/>
      <c r="AV20" s="112"/>
      <c r="AW20" s="118"/>
      <c r="AX20" s="119"/>
      <c r="AY20" s="119"/>
      <c r="AZ20" s="116"/>
    </row>
    <row r="21" spans="2:52">
      <c r="B21" s="101">
        <v>12</v>
      </c>
      <c r="C21" s="99">
        <v>9237</v>
      </c>
      <c r="D21" s="28">
        <v>218.21</v>
      </c>
      <c r="AU21" s="106"/>
      <c r="AV21" s="112"/>
      <c r="AW21" s="118"/>
      <c r="AX21" s="119"/>
      <c r="AY21" s="119"/>
      <c r="AZ21" s="116"/>
    </row>
    <row r="22" spans="2:52">
      <c r="B22" s="101">
        <v>13</v>
      </c>
      <c r="C22" s="99">
        <v>13202</v>
      </c>
      <c r="D22" s="28">
        <v>226.38</v>
      </c>
      <c r="AU22" s="106"/>
      <c r="AV22" s="112"/>
      <c r="AW22" s="118"/>
      <c r="AX22" s="119"/>
      <c r="AY22" s="119"/>
      <c r="AZ22" s="116"/>
    </row>
    <row r="23" spans="2:52">
      <c r="B23" s="101">
        <v>14</v>
      </c>
      <c r="C23" s="99">
        <v>17656</v>
      </c>
      <c r="D23" s="28">
        <v>220.77</v>
      </c>
      <c r="AU23" s="106"/>
      <c r="AV23" s="112"/>
      <c r="AW23" s="118"/>
      <c r="AX23" s="119"/>
      <c r="AY23" s="119"/>
      <c r="AZ23" s="116"/>
    </row>
    <row r="24" spans="2:52">
      <c r="B24" s="101">
        <v>15</v>
      </c>
      <c r="C24" s="99">
        <v>11402</v>
      </c>
      <c r="D24" s="28">
        <v>225.49</v>
      </c>
      <c r="AU24" s="106"/>
      <c r="AV24" s="112"/>
      <c r="AW24" s="118"/>
      <c r="AX24" s="119"/>
      <c r="AY24" s="119"/>
      <c r="AZ24" s="116"/>
    </row>
    <row r="25" spans="2:52">
      <c r="B25" s="101">
        <v>16</v>
      </c>
      <c r="C25" s="99">
        <v>15152</v>
      </c>
      <c r="D25" s="28">
        <v>219.62</v>
      </c>
      <c r="AU25" s="106"/>
      <c r="AV25" s="112"/>
      <c r="AW25" s="118"/>
      <c r="AX25" s="119"/>
      <c r="AY25" s="119"/>
      <c r="AZ25" s="116"/>
    </row>
    <row r="26" spans="2:52">
      <c r="B26" s="101">
        <v>17</v>
      </c>
      <c r="C26" s="99">
        <v>13700</v>
      </c>
      <c r="D26" s="28">
        <v>219.67</v>
      </c>
      <c r="AU26" s="106"/>
      <c r="AV26" s="112"/>
      <c r="AW26" s="118"/>
      <c r="AX26" s="119"/>
      <c r="AY26" s="119"/>
      <c r="AZ26" s="116"/>
    </row>
    <row r="27" spans="2:52">
      <c r="B27" s="101">
        <v>18</v>
      </c>
      <c r="C27" s="99">
        <v>8208</v>
      </c>
      <c r="D27" s="28">
        <v>222.64</v>
      </c>
      <c r="AU27" s="106"/>
      <c r="AV27" s="112"/>
      <c r="AW27" s="118"/>
      <c r="AX27" s="119"/>
      <c r="AY27" s="119"/>
      <c r="AZ27" s="116"/>
    </row>
    <row r="28" spans="2:52">
      <c r="B28" s="101">
        <v>19</v>
      </c>
      <c r="C28" s="99">
        <v>11570</v>
      </c>
      <c r="D28" s="28">
        <v>223.2</v>
      </c>
      <c r="AU28" s="106"/>
      <c r="AV28" s="112"/>
      <c r="AW28" s="118"/>
      <c r="AX28" s="119"/>
      <c r="AY28" s="119"/>
      <c r="AZ28" s="116"/>
    </row>
    <row r="29" spans="2:52">
      <c r="B29" s="101">
        <v>20</v>
      </c>
      <c r="C29" s="99">
        <v>11542</v>
      </c>
      <c r="D29" s="28">
        <v>223.82</v>
      </c>
      <c r="AU29" s="106"/>
      <c r="AV29" s="112"/>
      <c r="AW29" s="118"/>
      <c r="AX29" s="119"/>
      <c r="AY29" s="119"/>
      <c r="AZ29" s="116"/>
    </row>
    <row r="30" spans="2:52">
      <c r="B30" s="101">
        <v>21</v>
      </c>
      <c r="C30" s="99">
        <v>18903</v>
      </c>
      <c r="D30" s="28">
        <v>221.46</v>
      </c>
      <c r="AU30" s="106"/>
      <c r="AV30" s="112"/>
      <c r="AW30" s="118"/>
      <c r="AX30" s="119"/>
      <c r="AY30" s="119"/>
      <c r="AZ30" s="116"/>
    </row>
    <row r="31" spans="2:52">
      <c r="B31" s="101">
        <v>22</v>
      </c>
      <c r="C31" s="99">
        <v>20251</v>
      </c>
      <c r="D31" s="28">
        <v>225.32</v>
      </c>
      <c r="AU31" s="106"/>
      <c r="AV31" s="112"/>
      <c r="AW31" s="118"/>
      <c r="AX31" s="119"/>
      <c r="AY31" s="119"/>
      <c r="AZ31" s="116"/>
    </row>
    <row r="32" spans="2:52">
      <c r="B32" s="101">
        <v>23</v>
      </c>
      <c r="C32" s="99">
        <v>19890</v>
      </c>
      <c r="D32" s="28">
        <v>227.99</v>
      </c>
      <c r="AU32" s="106"/>
      <c r="AV32" s="112"/>
      <c r="AW32" s="118"/>
      <c r="AX32" s="119"/>
      <c r="AY32" s="119"/>
      <c r="AZ32" s="116"/>
    </row>
    <row r="33" spans="2:52">
      <c r="B33" s="101">
        <v>24</v>
      </c>
      <c r="C33" s="99">
        <v>15088</v>
      </c>
      <c r="D33" s="28">
        <v>232.52</v>
      </c>
      <c r="AU33" s="106"/>
      <c r="AV33" s="112"/>
      <c r="AW33" s="118"/>
      <c r="AX33" s="119"/>
      <c r="AY33" s="119"/>
      <c r="AZ33" s="116"/>
    </row>
    <row r="34" spans="2:52">
      <c r="B34" s="101">
        <v>25</v>
      </c>
      <c r="C34" s="99">
        <v>13283</v>
      </c>
      <c r="D34" s="28">
        <v>234.57</v>
      </c>
      <c r="AU34" s="106"/>
      <c r="AV34" s="112"/>
      <c r="AW34" s="118"/>
      <c r="AX34" s="119"/>
      <c r="AY34" s="119"/>
      <c r="AZ34" s="116"/>
    </row>
    <row r="35" spans="2:52">
      <c r="B35" s="101">
        <v>26</v>
      </c>
      <c r="C35" s="99">
        <v>9661</v>
      </c>
      <c r="D35" s="28">
        <v>235.05</v>
      </c>
      <c r="AU35" s="106"/>
      <c r="AV35" s="112"/>
      <c r="AW35" s="118"/>
      <c r="AX35" s="119"/>
      <c r="AY35" s="119"/>
      <c r="AZ35" s="116"/>
    </row>
    <row r="36" spans="2:52">
      <c r="B36" s="101">
        <v>27</v>
      </c>
      <c r="C36" s="99">
        <v>7047</v>
      </c>
      <c r="D36" s="28">
        <v>242.19</v>
      </c>
      <c r="AU36" s="106"/>
      <c r="AV36" s="112"/>
      <c r="AW36" s="118"/>
      <c r="AX36" s="119"/>
      <c r="AY36" s="119"/>
      <c r="AZ36" s="116"/>
    </row>
    <row r="37" spans="2:52">
      <c r="B37" s="101">
        <v>28</v>
      </c>
      <c r="C37" s="99">
        <v>6053</v>
      </c>
      <c r="D37" s="30">
        <v>244.02</v>
      </c>
      <c r="AU37" s="106"/>
      <c r="AV37" s="112"/>
      <c r="AW37" s="118"/>
      <c r="AX37" s="119"/>
      <c r="AY37" s="119"/>
      <c r="AZ37" s="116"/>
    </row>
    <row r="38" spans="2:52">
      <c r="B38" s="101">
        <v>29</v>
      </c>
      <c r="C38" s="99">
        <v>9380</v>
      </c>
      <c r="D38" s="30">
        <v>244.03</v>
      </c>
      <c r="AU38" s="106"/>
      <c r="AV38" s="112"/>
      <c r="AW38" s="118"/>
      <c r="AX38" s="119"/>
      <c r="AY38" s="119"/>
      <c r="AZ38" s="116"/>
    </row>
    <row r="39" spans="2:52">
      <c r="B39" s="101">
        <v>30</v>
      </c>
      <c r="C39" s="99">
        <v>9858</v>
      </c>
      <c r="D39" s="30">
        <v>243.84</v>
      </c>
      <c r="AU39" s="106"/>
      <c r="AV39" s="112"/>
      <c r="AW39" s="118"/>
      <c r="AX39" s="119"/>
      <c r="AY39" s="119"/>
      <c r="AZ39" s="116"/>
    </row>
    <row r="40" spans="2:52">
      <c r="B40" s="101">
        <v>31</v>
      </c>
      <c r="C40" s="99">
        <v>6178</v>
      </c>
      <c r="D40" s="30">
        <v>241.68</v>
      </c>
      <c r="AU40" s="106"/>
      <c r="AV40" s="112"/>
      <c r="AW40" s="118"/>
      <c r="AX40" s="119"/>
      <c r="AY40" s="119"/>
      <c r="AZ40" s="116"/>
    </row>
    <row r="41" spans="2:52">
      <c r="B41" s="101">
        <v>32</v>
      </c>
      <c r="C41" s="99">
        <v>9388</v>
      </c>
      <c r="D41" s="30">
        <v>234.18</v>
      </c>
      <c r="AU41" s="106"/>
      <c r="AV41" s="112"/>
      <c r="AW41" s="118"/>
      <c r="AX41" s="120"/>
      <c r="AY41" s="119"/>
      <c r="AZ41" s="116"/>
    </row>
    <row r="42" spans="2:52">
      <c r="B42" s="101">
        <v>33</v>
      </c>
      <c r="C42" s="99">
        <v>8432</v>
      </c>
      <c r="D42" s="30">
        <v>233.27</v>
      </c>
      <c r="AU42" s="106"/>
      <c r="AV42" s="112"/>
      <c r="AW42" s="118"/>
      <c r="AX42" s="120"/>
      <c r="AY42" s="119"/>
      <c r="AZ42" s="116"/>
    </row>
    <row r="43" spans="2:52">
      <c r="B43" s="101">
        <v>34</v>
      </c>
      <c r="C43" s="99">
        <v>10321</v>
      </c>
      <c r="D43" s="30">
        <v>226.29</v>
      </c>
      <c r="AU43" s="106"/>
      <c r="AV43" s="112"/>
      <c r="AW43" s="118"/>
      <c r="AX43" s="120"/>
      <c r="AY43" s="119"/>
      <c r="AZ43" s="116"/>
    </row>
    <row r="44" spans="2:52">
      <c r="B44" s="101">
        <v>35</v>
      </c>
      <c r="C44" s="99">
        <v>10372</v>
      </c>
      <c r="D44" s="30">
        <v>228.7</v>
      </c>
      <c r="AU44" s="106"/>
      <c r="AV44" s="112"/>
      <c r="AW44" s="118"/>
      <c r="AX44" s="120"/>
      <c r="AY44" s="119"/>
      <c r="AZ44" s="116"/>
    </row>
    <row r="45" spans="2:52">
      <c r="B45" s="101">
        <v>36</v>
      </c>
      <c r="C45" s="99">
        <v>10866</v>
      </c>
      <c r="D45" s="30">
        <v>228.73</v>
      </c>
      <c r="AU45" s="106"/>
      <c r="AV45" s="112"/>
      <c r="AW45" s="118"/>
      <c r="AX45" s="120"/>
      <c r="AY45" s="119"/>
      <c r="AZ45" s="116"/>
    </row>
    <row r="46" spans="2:52">
      <c r="B46" s="101">
        <v>37</v>
      </c>
      <c r="C46" s="99">
        <v>8477</v>
      </c>
      <c r="D46" s="30">
        <v>229.5</v>
      </c>
      <c r="AU46" s="106"/>
      <c r="AV46" s="112"/>
      <c r="AW46" s="118"/>
      <c r="AX46" s="120"/>
      <c r="AY46" s="119"/>
      <c r="AZ46" s="116"/>
    </row>
    <row r="47" spans="2:52">
      <c r="B47" s="101">
        <v>38</v>
      </c>
      <c r="C47" s="99">
        <v>6559</v>
      </c>
      <c r="D47" s="30">
        <v>228.58</v>
      </c>
      <c r="AU47" s="106"/>
      <c r="AV47" s="112"/>
      <c r="AW47" s="118"/>
      <c r="AX47" s="120"/>
      <c r="AY47" s="119"/>
      <c r="AZ47" s="116"/>
    </row>
    <row r="48" spans="2:52">
      <c r="B48" s="101">
        <v>39</v>
      </c>
      <c r="C48" s="99">
        <v>8298</v>
      </c>
      <c r="D48" s="30">
        <v>223.71</v>
      </c>
    </row>
    <row r="49" spans="2:8">
      <c r="B49" s="101">
        <v>40</v>
      </c>
      <c r="C49" s="99">
        <v>12192</v>
      </c>
      <c r="D49" s="30">
        <v>222.03</v>
      </c>
    </row>
    <row r="50" spans="2:8">
      <c r="B50" s="101">
        <v>41</v>
      </c>
      <c r="C50" s="99">
        <v>12376</v>
      </c>
      <c r="D50" s="30">
        <v>219.86</v>
      </c>
    </row>
    <row r="51" spans="2:8">
      <c r="B51" s="101">
        <v>42</v>
      </c>
      <c r="C51" s="99">
        <v>10811</v>
      </c>
      <c r="D51" s="30">
        <v>209.58</v>
      </c>
    </row>
    <row r="52" spans="2:8">
      <c r="B52" s="101">
        <v>43</v>
      </c>
      <c r="C52" s="99">
        <v>10498</v>
      </c>
      <c r="D52" s="30">
        <v>209.94</v>
      </c>
    </row>
    <row r="53" spans="2:8">
      <c r="B53" s="101">
        <v>44</v>
      </c>
      <c r="C53" s="99">
        <v>2620</v>
      </c>
      <c r="D53" s="30">
        <v>211.78</v>
      </c>
    </row>
    <row r="54" spans="2:8">
      <c r="B54" s="101">
        <v>45</v>
      </c>
      <c r="C54" s="99">
        <v>6898</v>
      </c>
      <c r="D54" s="30">
        <v>208.43</v>
      </c>
    </row>
    <row r="55" spans="2:8">
      <c r="B55" s="101">
        <v>46</v>
      </c>
      <c r="C55" s="99">
        <v>8818</v>
      </c>
      <c r="D55" s="30">
        <v>206.63</v>
      </c>
    </row>
    <row r="56" spans="2:8">
      <c r="B56" s="101">
        <v>47</v>
      </c>
      <c r="C56" s="99">
        <v>7118</v>
      </c>
      <c r="D56" s="30">
        <v>207.82</v>
      </c>
    </row>
    <row r="57" spans="2:8">
      <c r="B57" s="101">
        <v>48</v>
      </c>
      <c r="C57" s="99">
        <v>6217</v>
      </c>
      <c r="D57" s="30">
        <v>206.01</v>
      </c>
    </row>
    <row r="58" spans="2:8">
      <c r="B58" s="101">
        <v>49</v>
      </c>
      <c r="C58" s="99">
        <v>12054</v>
      </c>
      <c r="D58" s="30">
        <v>204.84</v>
      </c>
    </row>
    <row r="59" spans="2:8">
      <c r="B59" s="101">
        <v>50</v>
      </c>
      <c r="C59" s="99">
        <v>10194</v>
      </c>
      <c r="D59" s="30">
        <v>208.04</v>
      </c>
    </row>
    <row r="60" spans="2:8">
      <c r="B60" s="101">
        <v>51</v>
      </c>
      <c r="C60" s="99">
        <v>10195</v>
      </c>
      <c r="D60" s="30">
        <v>206.48</v>
      </c>
    </row>
    <row r="61" spans="2:8" ht="15" thickBot="1">
      <c r="B61" s="102">
        <v>52</v>
      </c>
      <c r="C61" s="99">
        <v>5910</v>
      </c>
      <c r="D61" s="30">
        <v>209.25</v>
      </c>
    </row>
    <row r="62" spans="2:8" ht="15" thickBot="1">
      <c r="B62" s="67" t="s">
        <v>29</v>
      </c>
      <c r="C62" s="121">
        <f>SUM(C10:C61)</f>
        <v>528124</v>
      </c>
      <c r="D62" s="122">
        <v>221.0737489491105</v>
      </c>
      <c r="E62" s="123"/>
      <c r="F62" s="124"/>
      <c r="G62" s="125"/>
      <c r="H62" s="126"/>
    </row>
    <row r="63" spans="2:8">
      <c r="E63" s="123"/>
      <c r="F63" s="124"/>
      <c r="G63" s="125"/>
      <c r="H63" s="126"/>
    </row>
    <row r="64" spans="2:8">
      <c r="E64" s="123"/>
      <c r="F64" s="124"/>
      <c r="G64" s="125"/>
      <c r="H64" s="126"/>
    </row>
    <row r="65" spans="2:8">
      <c r="B65" s="70"/>
      <c r="C65" s="158"/>
      <c r="D65" s="158"/>
      <c r="E65" s="158"/>
      <c r="F65" s="158"/>
      <c r="G65" s="158"/>
      <c r="H65" s="158"/>
    </row>
    <row r="66" spans="2:8">
      <c r="B66" s="158"/>
      <c r="C66" s="158"/>
      <c r="D66" s="158"/>
      <c r="E66" s="158"/>
      <c r="F66" s="158"/>
      <c r="G66" s="158"/>
      <c r="H66" s="158"/>
    </row>
  </sheetData>
  <conditionalFormatting sqref="H62:H64">
    <cfRule type="cellIs" dxfId="11" priority="18" stopIfTrue="1" operator="lessThan">
      <formula>0</formula>
    </cfRule>
  </conditionalFormatting>
  <conditionalFormatting sqref="AZ8">
    <cfRule type="cellIs" dxfId="10" priority="19" stopIfTrue="1" operator="lessThanOrEqual">
      <formula>0</formula>
    </cfRule>
  </conditionalFormatting>
  <conditionalFormatting sqref="AZ9:AZ47">
    <cfRule type="cellIs" dxfId="9" priority="17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AD529E-7274-462C-96B5-1261A421D72F}">
  <dimension ref="B1:AZ66"/>
  <sheetViews>
    <sheetView workbookViewId="0"/>
  </sheetViews>
  <sheetFormatPr defaultColWidth="9.1796875" defaultRowHeight="14.5"/>
  <cols>
    <col min="1" max="1" width="5.26953125" style="31" customWidth="1"/>
    <col min="2" max="2" width="11.7265625" style="31" customWidth="1"/>
    <col min="3" max="3" width="23.453125" style="31" customWidth="1"/>
    <col min="4" max="4" width="25.1796875" style="31" customWidth="1"/>
    <col min="5" max="5" width="24.81640625" style="31" customWidth="1"/>
    <col min="6" max="6" width="23.26953125" style="31" customWidth="1"/>
    <col min="7" max="7" width="25.1796875" style="31" customWidth="1"/>
    <col min="8" max="8" width="27.26953125" style="31" customWidth="1"/>
    <col min="9" max="10" width="9.1796875" style="31"/>
    <col min="11" max="11" width="12" style="31" customWidth="1"/>
    <col min="12" max="13" width="9.1796875" style="31"/>
    <col min="14" max="14" width="16.7265625" style="31" customWidth="1"/>
    <col min="15" max="15" width="16.453125" style="31" customWidth="1"/>
    <col min="16" max="52" width="9.1796875" style="31"/>
    <col min="53" max="53" width="9.26953125" style="31" customWidth="1"/>
    <col min="54" max="99" width="9.1796875" style="31"/>
    <col min="100" max="100" width="12" style="31" customWidth="1"/>
    <col min="101" max="16384" width="9.1796875" style="31"/>
  </cols>
  <sheetData>
    <row r="1" spans="2:52">
      <c r="B1" s="92" t="s">
        <v>91</v>
      </c>
    </row>
    <row r="2" spans="2:52" ht="15" thickBot="1"/>
    <row r="3" spans="2:52" ht="29.5" thickBot="1">
      <c r="B3" s="104" t="s">
        <v>17</v>
      </c>
      <c r="C3" s="110" t="s">
        <v>8</v>
      </c>
      <c r="D3" s="150" t="s">
        <v>22</v>
      </c>
    </row>
    <row r="4" spans="2:52" ht="15" thickBot="1">
      <c r="B4" s="93">
        <v>2023</v>
      </c>
      <c r="C4" s="149">
        <v>29522</v>
      </c>
      <c r="D4" s="148">
        <v>206.5902940180205</v>
      </c>
    </row>
    <row r="5" spans="2:52">
      <c r="AV5" s="9"/>
      <c r="AW5" s="9"/>
      <c r="AX5" s="9"/>
      <c r="AY5" s="9"/>
      <c r="AZ5" s="9"/>
    </row>
    <row r="6" spans="2:52">
      <c r="AV6" s="9"/>
      <c r="AW6" s="9"/>
      <c r="AX6" s="9"/>
      <c r="AY6" s="9"/>
      <c r="AZ6" s="9"/>
    </row>
    <row r="7" spans="2:52">
      <c r="B7" s="92" t="s">
        <v>92</v>
      </c>
      <c r="F7" s="27"/>
      <c r="AV7" s="9"/>
      <c r="AW7" s="9"/>
      <c r="AX7" s="9"/>
      <c r="AY7" s="9"/>
      <c r="AZ7" s="9"/>
    </row>
    <row r="8" spans="2:52" ht="15" thickBot="1">
      <c r="AU8" s="1"/>
      <c r="AV8" s="5"/>
      <c r="AW8" s="10"/>
      <c r="AX8" s="11"/>
      <c r="AY8" s="12"/>
      <c r="AZ8" s="13"/>
    </row>
    <row r="9" spans="2:52" ht="16" thickBot="1">
      <c r="B9" s="63" t="s">
        <v>6</v>
      </c>
      <c r="C9" s="95" t="s">
        <v>8</v>
      </c>
      <c r="D9" s="165" t="s">
        <v>9</v>
      </c>
      <c r="AU9" s="3"/>
      <c r="AV9" s="5"/>
      <c r="AW9" s="14"/>
      <c r="AX9" s="15"/>
      <c r="AY9" s="15"/>
      <c r="AZ9" s="13"/>
    </row>
    <row r="10" spans="2:52">
      <c r="B10" s="161">
        <v>1</v>
      </c>
      <c r="C10" s="159">
        <v>536</v>
      </c>
      <c r="D10" s="60">
        <v>180.66</v>
      </c>
      <c r="AU10" s="1"/>
      <c r="AV10" s="5"/>
      <c r="AW10" s="14"/>
      <c r="AX10" s="15"/>
      <c r="AY10" s="15"/>
      <c r="AZ10" s="13"/>
    </row>
    <row r="11" spans="2:52">
      <c r="B11" s="162">
        <v>2</v>
      </c>
      <c r="C11" s="160">
        <v>112</v>
      </c>
      <c r="D11" s="58">
        <v>175.17</v>
      </c>
      <c r="AU11" s="1"/>
      <c r="AV11" s="5"/>
      <c r="AW11" s="14"/>
      <c r="AX11" s="15"/>
      <c r="AY11" s="15"/>
      <c r="AZ11" s="13"/>
    </row>
    <row r="12" spans="2:52">
      <c r="B12" s="162">
        <v>3</v>
      </c>
      <c r="C12" s="160">
        <v>279</v>
      </c>
      <c r="D12" s="58">
        <v>187.73</v>
      </c>
      <c r="AU12" s="1"/>
      <c r="AV12" s="5"/>
      <c r="AW12" s="14"/>
      <c r="AX12" s="15"/>
      <c r="AY12" s="15"/>
      <c r="AZ12" s="13"/>
    </row>
    <row r="13" spans="2:52">
      <c r="B13" s="162">
        <v>4</v>
      </c>
      <c r="C13" s="160">
        <v>721</v>
      </c>
      <c r="D13" s="58">
        <v>179.44</v>
      </c>
      <c r="AU13" s="1"/>
      <c r="AV13" s="5"/>
      <c r="AW13" s="14"/>
      <c r="AX13" s="15"/>
      <c r="AY13" s="15"/>
      <c r="AZ13" s="13"/>
    </row>
    <row r="14" spans="2:52">
      <c r="B14" s="162">
        <v>5</v>
      </c>
      <c r="C14" s="160">
        <v>534</v>
      </c>
      <c r="D14" s="58">
        <v>183.12</v>
      </c>
      <c r="AU14" s="1"/>
      <c r="AV14" s="5"/>
      <c r="AW14" s="14"/>
      <c r="AX14" s="15"/>
      <c r="AY14" s="15"/>
      <c r="AZ14" s="13"/>
    </row>
    <row r="15" spans="2:52">
      <c r="B15" s="162">
        <v>6</v>
      </c>
      <c r="C15" s="160">
        <v>500</v>
      </c>
      <c r="D15" s="58">
        <v>189.14</v>
      </c>
      <c r="AU15" s="1"/>
      <c r="AV15" s="5"/>
      <c r="AW15" s="14"/>
      <c r="AX15" s="15"/>
      <c r="AY15" s="15"/>
      <c r="AZ15" s="13"/>
    </row>
    <row r="16" spans="2:52">
      <c r="B16" s="162">
        <v>7</v>
      </c>
      <c r="C16" s="160">
        <v>108</v>
      </c>
      <c r="D16" s="58">
        <v>199.17</v>
      </c>
      <c r="AU16" s="1"/>
      <c r="AV16" s="5"/>
      <c r="AW16" s="14"/>
      <c r="AX16" s="15"/>
      <c r="AY16" s="15"/>
      <c r="AZ16" s="13"/>
    </row>
    <row r="17" spans="2:52">
      <c r="B17" s="162">
        <v>8</v>
      </c>
      <c r="C17" s="160">
        <v>1114</v>
      </c>
      <c r="D17" s="58">
        <v>206.84</v>
      </c>
      <c r="AU17" s="1"/>
      <c r="AV17" s="5"/>
      <c r="AW17" s="14"/>
      <c r="AX17" s="15"/>
      <c r="AY17" s="15"/>
      <c r="AZ17" s="13"/>
    </row>
    <row r="18" spans="2:52">
      <c r="B18" s="162">
        <v>9</v>
      </c>
      <c r="C18" s="160">
        <v>422</v>
      </c>
      <c r="D18" s="58">
        <v>199.96</v>
      </c>
      <c r="AU18" s="1"/>
      <c r="AV18" s="5"/>
      <c r="AW18" s="14"/>
      <c r="AX18" s="15"/>
      <c r="AY18" s="15"/>
      <c r="AZ18" s="13"/>
    </row>
    <row r="19" spans="2:52">
      <c r="B19" s="162">
        <v>10</v>
      </c>
      <c r="C19" s="160">
        <v>317</v>
      </c>
      <c r="D19" s="58">
        <v>196.64</v>
      </c>
      <c r="N19" s="26"/>
      <c r="O19" s="23"/>
      <c r="AU19" s="1"/>
      <c r="AV19" s="5"/>
      <c r="AW19" s="14"/>
      <c r="AX19" s="15"/>
      <c r="AY19" s="15"/>
      <c r="AZ19" s="13"/>
    </row>
    <row r="20" spans="2:52">
      <c r="B20" s="162">
        <v>11</v>
      </c>
      <c r="C20" s="160">
        <v>1070</v>
      </c>
      <c r="D20" s="58">
        <v>204.25</v>
      </c>
      <c r="N20" s="26"/>
      <c r="O20" s="23"/>
      <c r="AU20" s="1"/>
      <c r="AV20" s="5"/>
      <c r="AW20" s="14"/>
      <c r="AX20" s="15"/>
      <c r="AY20" s="15"/>
      <c r="AZ20" s="13"/>
    </row>
    <row r="21" spans="2:52">
      <c r="B21" s="162">
        <v>12</v>
      </c>
      <c r="C21" s="160">
        <v>535</v>
      </c>
      <c r="D21" s="58">
        <v>202.73</v>
      </c>
      <c r="AU21" s="1"/>
      <c r="AV21" s="5"/>
      <c r="AW21" s="14"/>
      <c r="AX21" s="15"/>
      <c r="AY21" s="15"/>
      <c r="AZ21" s="13"/>
    </row>
    <row r="22" spans="2:52">
      <c r="B22" s="162">
        <v>13</v>
      </c>
      <c r="C22" s="160">
        <v>761</v>
      </c>
      <c r="D22" s="58">
        <v>206.37</v>
      </c>
      <c r="AU22" s="1"/>
      <c r="AV22" s="5"/>
      <c r="AW22" s="14"/>
      <c r="AX22" s="15"/>
      <c r="AY22" s="15"/>
      <c r="AZ22" s="13"/>
    </row>
    <row r="23" spans="2:52">
      <c r="B23" s="162">
        <v>14</v>
      </c>
      <c r="C23" s="160">
        <v>562</v>
      </c>
      <c r="D23" s="58">
        <v>205.61</v>
      </c>
      <c r="AU23" s="1"/>
      <c r="AV23" s="5"/>
      <c r="AW23" s="14"/>
      <c r="AX23" s="15"/>
      <c r="AY23" s="15"/>
      <c r="AZ23" s="13"/>
    </row>
    <row r="24" spans="2:52">
      <c r="B24" s="162">
        <v>15</v>
      </c>
      <c r="C24" s="160">
        <v>450</v>
      </c>
      <c r="D24" s="58">
        <v>208.78</v>
      </c>
      <c r="AU24" s="1"/>
      <c r="AV24" s="5"/>
      <c r="AW24" s="14"/>
      <c r="AX24" s="15"/>
      <c r="AY24" s="15"/>
      <c r="AZ24" s="13"/>
    </row>
    <row r="25" spans="2:52">
      <c r="B25" s="162">
        <v>16</v>
      </c>
      <c r="C25" s="160">
        <v>965</v>
      </c>
      <c r="D25" s="58">
        <v>212.96</v>
      </c>
      <c r="AU25" s="1"/>
      <c r="AV25" s="5"/>
      <c r="AW25" s="14"/>
      <c r="AX25" s="15"/>
      <c r="AY25" s="15"/>
      <c r="AZ25" s="13"/>
    </row>
    <row r="26" spans="2:52">
      <c r="B26" s="162">
        <v>17</v>
      </c>
      <c r="C26" s="160">
        <v>448</v>
      </c>
      <c r="D26" s="58">
        <v>207.2</v>
      </c>
      <c r="AU26" s="1"/>
      <c r="AV26" s="5"/>
      <c r="AW26" s="14"/>
      <c r="AX26" s="15"/>
      <c r="AY26" s="15"/>
      <c r="AZ26" s="13"/>
    </row>
    <row r="27" spans="2:52">
      <c r="B27" s="162">
        <v>18</v>
      </c>
      <c r="C27" s="160">
        <v>668</v>
      </c>
      <c r="D27" s="58">
        <v>208.89</v>
      </c>
      <c r="AU27" s="1"/>
      <c r="AV27" s="5"/>
      <c r="AW27" s="14"/>
      <c r="AX27" s="15"/>
      <c r="AY27" s="15"/>
      <c r="AZ27" s="13"/>
    </row>
    <row r="28" spans="2:52">
      <c r="B28" s="162">
        <v>19</v>
      </c>
      <c r="C28" s="160">
        <v>316</v>
      </c>
      <c r="D28" s="58">
        <v>215.24</v>
      </c>
      <c r="AU28" s="1"/>
      <c r="AV28" s="5"/>
      <c r="AW28" s="14"/>
      <c r="AX28" s="15"/>
      <c r="AY28" s="15"/>
      <c r="AZ28" s="13"/>
    </row>
    <row r="29" spans="2:52">
      <c r="B29" s="162">
        <v>20</v>
      </c>
      <c r="C29" s="160">
        <v>112</v>
      </c>
      <c r="D29" s="58">
        <v>206.1</v>
      </c>
      <c r="AU29" s="1"/>
      <c r="AV29" s="5"/>
      <c r="AW29" s="14"/>
      <c r="AX29" s="15"/>
      <c r="AY29" s="15"/>
      <c r="AZ29" s="13"/>
    </row>
    <row r="30" spans="2:52">
      <c r="B30" s="162">
        <v>21</v>
      </c>
      <c r="C30" s="160">
        <v>753</v>
      </c>
      <c r="D30" s="58">
        <v>214.02</v>
      </c>
      <c r="AU30" s="1"/>
      <c r="AV30" s="5"/>
      <c r="AW30" s="14"/>
      <c r="AX30" s="15"/>
      <c r="AY30" s="15"/>
      <c r="AZ30" s="13"/>
    </row>
    <row r="31" spans="2:52">
      <c r="B31" s="162">
        <v>22</v>
      </c>
      <c r="C31" s="160">
        <v>1423</v>
      </c>
      <c r="D31" s="58">
        <v>214.21</v>
      </c>
      <c r="AU31" s="1"/>
      <c r="AV31" s="5"/>
      <c r="AW31" s="14"/>
      <c r="AX31" s="15"/>
      <c r="AY31" s="15"/>
      <c r="AZ31" s="13"/>
    </row>
    <row r="32" spans="2:52">
      <c r="B32" s="162">
        <v>23</v>
      </c>
      <c r="C32" s="160">
        <v>1091</v>
      </c>
      <c r="D32" s="58">
        <v>213.21</v>
      </c>
      <c r="AU32" s="1"/>
      <c r="AV32" s="5"/>
      <c r="AW32" s="14"/>
      <c r="AX32" s="15"/>
      <c r="AY32" s="15"/>
      <c r="AZ32" s="13"/>
    </row>
    <row r="33" spans="2:52">
      <c r="B33" s="162">
        <v>24</v>
      </c>
      <c r="C33" s="160">
        <v>1147</v>
      </c>
      <c r="D33" s="58">
        <v>220.2</v>
      </c>
      <c r="AU33" s="1"/>
      <c r="AV33" s="5"/>
      <c r="AW33" s="14"/>
      <c r="AX33" s="15"/>
      <c r="AY33" s="15"/>
      <c r="AZ33" s="13"/>
    </row>
    <row r="34" spans="2:52">
      <c r="B34" s="162">
        <v>25</v>
      </c>
      <c r="C34" s="160">
        <v>857</v>
      </c>
      <c r="D34" s="58">
        <v>220.02</v>
      </c>
      <c r="AU34" s="1"/>
      <c r="AV34" s="5"/>
      <c r="AW34" s="14"/>
      <c r="AX34" s="15"/>
      <c r="AY34" s="15"/>
      <c r="AZ34" s="13"/>
    </row>
    <row r="35" spans="2:52">
      <c r="B35" s="162">
        <v>26</v>
      </c>
      <c r="C35" s="160">
        <v>1084</v>
      </c>
      <c r="D35" s="58">
        <v>214.4</v>
      </c>
      <c r="AU35" s="1"/>
      <c r="AV35" s="5"/>
      <c r="AW35" s="14"/>
      <c r="AX35" s="15"/>
      <c r="AY35" s="15"/>
      <c r="AZ35" s="13"/>
    </row>
    <row r="36" spans="2:52">
      <c r="B36" s="162">
        <v>27</v>
      </c>
      <c r="C36" s="160">
        <v>106</v>
      </c>
      <c r="D36" s="58">
        <v>225.08</v>
      </c>
      <c r="AU36" s="1"/>
      <c r="AV36" s="5"/>
      <c r="AW36" s="14"/>
      <c r="AX36" s="15"/>
      <c r="AY36" s="15"/>
      <c r="AZ36" s="13"/>
    </row>
    <row r="37" spans="2:52">
      <c r="B37" s="162">
        <v>28</v>
      </c>
      <c r="C37" s="160">
        <v>100</v>
      </c>
      <c r="D37" s="59">
        <v>224.46</v>
      </c>
      <c r="AU37" s="1"/>
      <c r="AV37" s="5"/>
      <c r="AW37" s="14"/>
      <c r="AX37" s="15"/>
      <c r="AY37" s="15"/>
      <c r="AZ37" s="13"/>
    </row>
    <row r="38" spans="2:52">
      <c r="B38" s="162">
        <v>29</v>
      </c>
      <c r="C38" s="160">
        <v>1007</v>
      </c>
      <c r="D38" s="59">
        <v>228.15</v>
      </c>
      <c r="AU38" s="1"/>
      <c r="AV38" s="5"/>
      <c r="AW38" s="14"/>
      <c r="AX38" s="15"/>
      <c r="AY38" s="15"/>
      <c r="AZ38" s="13"/>
    </row>
    <row r="39" spans="2:52">
      <c r="B39" s="162">
        <v>30</v>
      </c>
      <c r="C39" s="160">
        <v>704</v>
      </c>
      <c r="D39" s="59">
        <v>227.78</v>
      </c>
      <c r="AU39" s="1"/>
      <c r="AV39" s="5"/>
      <c r="AW39" s="14"/>
      <c r="AX39" s="15"/>
      <c r="AY39" s="15"/>
      <c r="AZ39" s="13"/>
    </row>
    <row r="40" spans="2:52">
      <c r="B40" s="162">
        <v>31</v>
      </c>
      <c r="C40" s="160">
        <v>828</v>
      </c>
      <c r="D40" s="59">
        <v>220.47</v>
      </c>
      <c r="AU40" s="1"/>
      <c r="AV40" s="5"/>
      <c r="AW40" s="14"/>
      <c r="AX40" s="15"/>
      <c r="AY40" s="15"/>
      <c r="AZ40" s="13"/>
    </row>
    <row r="41" spans="2:52">
      <c r="B41" s="162">
        <v>32</v>
      </c>
      <c r="C41" s="160">
        <v>200</v>
      </c>
      <c r="D41" s="59">
        <v>221.15</v>
      </c>
      <c r="AU41" s="1"/>
      <c r="AV41" s="5"/>
      <c r="AW41" s="14"/>
      <c r="AX41" s="16"/>
      <c r="AY41" s="15"/>
      <c r="AZ41" s="13"/>
    </row>
    <row r="42" spans="2:52">
      <c r="B42" s="162">
        <v>33</v>
      </c>
      <c r="C42" s="160">
        <v>325</v>
      </c>
      <c r="D42" s="59">
        <v>212.18</v>
      </c>
      <c r="AU42" s="1"/>
      <c r="AV42" s="5"/>
      <c r="AW42" s="14"/>
      <c r="AX42" s="16"/>
      <c r="AY42" s="15"/>
      <c r="AZ42" s="13"/>
    </row>
    <row r="43" spans="2:52">
      <c r="B43" s="162">
        <v>34</v>
      </c>
      <c r="C43" s="160">
        <v>761</v>
      </c>
      <c r="D43" s="59">
        <v>208.92</v>
      </c>
      <c r="AU43" s="1"/>
      <c r="AV43" s="5"/>
      <c r="AW43" s="14"/>
      <c r="AX43" s="16"/>
      <c r="AY43" s="15"/>
      <c r="AZ43" s="13"/>
    </row>
    <row r="44" spans="2:52">
      <c r="B44" s="162">
        <v>35</v>
      </c>
      <c r="C44" s="160">
        <v>778</v>
      </c>
      <c r="D44" s="59">
        <v>211.57</v>
      </c>
      <c r="AU44" s="1"/>
      <c r="AV44" s="5"/>
      <c r="AW44" s="14"/>
      <c r="AX44" s="16"/>
      <c r="AY44" s="15"/>
      <c r="AZ44" s="13"/>
    </row>
    <row r="45" spans="2:52">
      <c r="B45" s="162">
        <v>36</v>
      </c>
      <c r="C45" s="160">
        <v>616</v>
      </c>
      <c r="D45" s="59">
        <v>211.36</v>
      </c>
      <c r="AU45" s="1"/>
      <c r="AV45" s="5"/>
      <c r="AW45" s="14"/>
      <c r="AX45" s="16"/>
      <c r="AY45" s="15"/>
      <c r="AZ45" s="13"/>
    </row>
    <row r="46" spans="2:52">
      <c r="B46" s="162">
        <v>37</v>
      </c>
      <c r="C46" s="160">
        <v>105</v>
      </c>
      <c r="D46" s="59">
        <v>214.01</v>
      </c>
      <c r="AU46" s="1"/>
      <c r="AV46" s="5"/>
      <c r="AW46" s="14"/>
      <c r="AX46" s="16"/>
      <c r="AY46" s="15"/>
      <c r="AZ46" s="13"/>
    </row>
    <row r="47" spans="2:52">
      <c r="B47" s="162">
        <v>38</v>
      </c>
      <c r="C47" s="160">
        <v>112</v>
      </c>
      <c r="D47" s="59">
        <v>194.89</v>
      </c>
      <c r="AU47" s="1"/>
      <c r="AV47" s="5"/>
      <c r="AW47" s="14"/>
      <c r="AX47" s="16"/>
      <c r="AY47" s="15"/>
      <c r="AZ47" s="13"/>
    </row>
    <row r="48" spans="2:52">
      <c r="B48" s="162">
        <v>39</v>
      </c>
      <c r="C48" s="160">
        <v>279</v>
      </c>
      <c r="D48" s="59">
        <v>213.92</v>
      </c>
    </row>
    <row r="49" spans="2:8">
      <c r="B49" s="162">
        <v>40</v>
      </c>
      <c r="C49" s="160">
        <v>1535</v>
      </c>
      <c r="D49" s="59">
        <v>206.94</v>
      </c>
    </row>
    <row r="50" spans="2:8">
      <c r="B50" s="162">
        <v>41</v>
      </c>
      <c r="C50" s="160">
        <v>717</v>
      </c>
      <c r="D50" s="59">
        <v>205.49</v>
      </c>
    </row>
    <row r="51" spans="2:8">
      <c r="B51" s="162">
        <v>42</v>
      </c>
      <c r="C51" s="160">
        <v>411</v>
      </c>
      <c r="D51" s="59">
        <v>193.04</v>
      </c>
    </row>
    <row r="52" spans="2:8">
      <c r="B52" s="162">
        <v>43</v>
      </c>
      <c r="C52" s="160">
        <v>512</v>
      </c>
      <c r="D52" s="59">
        <v>194.26</v>
      </c>
    </row>
    <row r="53" spans="2:8">
      <c r="B53" s="162">
        <v>44</v>
      </c>
      <c r="C53" s="160">
        <v>91</v>
      </c>
      <c r="D53" s="59">
        <v>195</v>
      </c>
    </row>
    <row r="54" spans="2:8">
      <c r="B54" s="162">
        <v>45</v>
      </c>
      <c r="C54" s="160">
        <v>306</v>
      </c>
      <c r="D54" s="59">
        <v>193.24</v>
      </c>
    </row>
    <row r="55" spans="2:8">
      <c r="B55" s="162">
        <v>46</v>
      </c>
      <c r="C55" s="160">
        <v>101</v>
      </c>
      <c r="D55" s="59">
        <v>203</v>
      </c>
    </row>
    <row r="56" spans="2:8">
      <c r="B56" s="162">
        <v>47</v>
      </c>
      <c r="C56" s="160">
        <v>787</v>
      </c>
      <c r="D56" s="59">
        <v>191.55</v>
      </c>
    </row>
    <row r="57" spans="2:8">
      <c r="B57" s="162">
        <v>48</v>
      </c>
      <c r="C57" s="160">
        <v>201</v>
      </c>
      <c r="D57" s="59">
        <v>199.58</v>
      </c>
    </row>
    <row r="58" spans="2:8">
      <c r="B58" s="162">
        <v>49</v>
      </c>
      <c r="C58" s="160">
        <v>508</v>
      </c>
      <c r="D58" s="59">
        <v>192.53</v>
      </c>
    </row>
    <row r="59" spans="2:8">
      <c r="B59" s="162">
        <v>50</v>
      </c>
      <c r="C59" s="160">
        <v>482</v>
      </c>
      <c r="D59" s="59">
        <v>194.2</v>
      </c>
    </row>
    <row r="60" spans="2:8">
      <c r="B60" s="162">
        <v>51</v>
      </c>
      <c r="C60" s="160">
        <v>773</v>
      </c>
      <c r="D60" s="59">
        <v>188.05</v>
      </c>
    </row>
    <row r="61" spans="2:8" ht="15" thickBot="1">
      <c r="B61" s="163">
        <v>52</v>
      </c>
      <c r="C61" s="160">
        <v>292</v>
      </c>
      <c r="D61" s="59">
        <v>193.05</v>
      </c>
    </row>
    <row r="62" spans="2:8" ht="15" thickBot="1">
      <c r="B62" s="164" t="s">
        <v>29</v>
      </c>
      <c r="C62" s="35">
        <f>SUM(C10:C61)</f>
        <v>29522</v>
      </c>
      <c r="D62" s="66">
        <v>206.5902940180205</v>
      </c>
      <c r="E62" s="32"/>
      <c r="F62" s="20"/>
      <c r="G62" s="33"/>
      <c r="H62" s="34"/>
    </row>
    <row r="63" spans="2:8">
      <c r="E63" s="32"/>
      <c r="F63" s="20"/>
      <c r="G63" s="33"/>
      <c r="H63" s="34"/>
    </row>
    <row r="64" spans="2:8">
      <c r="E64" s="32"/>
      <c r="F64" s="20"/>
      <c r="G64" s="33"/>
      <c r="H64" s="34"/>
    </row>
    <row r="65" spans="2:8">
      <c r="B65" s="70"/>
      <c r="C65" s="71"/>
      <c r="D65" s="71"/>
      <c r="E65" s="71"/>
      <c r="F65" s="71"/>
      <c r="G65" s="71"/>
      <c r="H65" s="71"/>
    </row>
    <row r="66" spans="2:8">
      <c r="B66" s="71"/>
      <c r="C66" s="71"/>
      <c r="D66" s="71"/>
      <c r="E66" s="71"/>
      <c r="F66" s="71"/>
      <c r="G66" s="71"/>
      <c r="H66" s="71"/>
    </row>
  </sheetData>
  <conditionalFormatting sqref="H62:H64">
    <cfRule type="cellIs" dxfId="8" priority="2" stopIfTrue="1" operator="lessThan">
      <formula>0</formula>
    </cfRule>
  </conditionalFormatting>
  <conditionalFormatting sqref="AZ8">
    <cfRule type="cellIs" dxfId="7" priority="3" stopIfTrue="1" operator="lessThanOrEqual">
      <formula>0</formula>
    </cfRule>
  </conditionalFormatting>
  <conditionalFormatting sqref="AZ9:AZ47">
    <cfRule type="cellIs" dxfId="6" priority="1" stopIfTrue="1" operator="lessThan">
      <formula>0</formula>
    </cfRule>
  </conditionalFormatting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551486-301B-4614-97FB-E17AF4588496}">
  <dimension ref="B1:AZ66"/>
  <sheetViews>
    <sheetView workbookViewId="0"/>
  </sheetViews>
  <sheetFormatPr defaultColWidth="9.1796875" defaultRowHeight="14.5"/>
  <cols>
    <col min="1" max="1" width="5.1796875" style="31" customWidth="1"/>
    <col min="2" max="2" width="11.26953125" style="31" customWidth="1"/>
    <col min="3" max="3" width="18.1796875" style="31" customWidth="1"/>
    <col min="4" max="4" width="21" style="31" customWidth="1"/>
    <col min="5" max="5" width="24.81640625" style="31" customWidth="1"/>
    <col min="6" max="6" width="23.26953125" style="31" customWidth="1"/>
    <col min="7" max="7" width="25.1796875" style="31" customWidth="1"/>
    <col min="8" max="8" width="27.26953125" style="31" customWidth="1"/>
    <col min="9" max="10" width="9.1796875" style="31"/>
    <col min="11" max="11" width="12" style="31" customWidth="1"/>
    <col min="12" max="13" width="9.1796875" style="31"/>
    <col min="14" max="14" width="16.7265625" style="31" customWidth="1"/>
    <col min="15" max="15" width="16.453125" style="31" customWidth="1"/>
    <col min="16" max="52" width="9.1796875" style="31"/>
    <col min="53" max="53" width="9.26953125" style="31" customWidth="1"/>
    <col min="54" max="99" width="9.1796875" style="31"/>
    <col min="100" max="100" width="12" style="31" customWidth="1"/>
    <col min="101" max="16384" width="9.1796875" style="31"/>
  </cols>
  <sheetData>
    <row r="1" spans="2:52">
      <c r="B1" s="92" t="s">
        <v>94</v>
      </c>
    </row>
    <row r="2" spans="2:52" ht="15" thickBot="1"/>
    <row r="3" spans="2:52" ht="29.5" thickBot="1">
      <c r="B3" s="104" t="s">
        <v>17</v>
      </c>
      <c r="C3" s="110" t="s">
        <v>8</v>
      </c>
      <c r="D3" s="150" t="s">
        <v>22</v>
      </c>
    </row>
    <row r="4" spans="2:52" ht="15" thickBot="1">
      <c r="B4" s="93">
        <v>2023</v>
      </c>
      <c r="C4" s="149">
        <v>1718</v>
      </c>
      <c r="D4" s="148">
        <v>190.40388242142026</v>
      </c>
    </row>
    <row r="5" spans="2:52">
      <c r="AV5" s="9"/>
      <c r="AW5" s="9"/>
      <c r="AX5" s="9"/>
      <c r="AY5" s="9"/>
      <c r="AZ5" s="9"/>
    </row>
    <row r="6" spans="2:52">
      <c r="AV6" s="9"/>
      <c r="AW6" s="9"/>
      <c r="AX6" s="9"/>
      <c r="AY6" s="9"/>
      <c r="AZ6" s="9"/>
    </row>
    <row r="7" spans="2:52">
      <c r="B7" s="92" t="s">
        <v>93</v>
      </c>
      <c r="F7" s="27"/>
      <c r="AV7" s="9"/>
      <c r="AW7" s="9"/>
      <c r="AX7" s="9"/>
      <c r="AY7" s="9"/>
      <c r="AZ7" s="9"/>
    </row>
    <row r="8" spans="2:52" ht="15" thickBot="1">
      <c r="AU8" s="1"/>
      <c r="AV8" s="5"/>
      <c r="AW8" s="10"/>
      <c r="AX8" s="11"/>
      <c r="AY8" s="12"/>
      <c r="AZ8" s="13"/>
    </row>
    <row r="9" spans="2:52" ht="16" thickBot="1">
      <c r="B9" s="63" t="s">
        <v>6</v>
      </c>
      <c r="C9" s="95" t="s">
        <v>8</v>
      </c>
      <c r="D9" s="165" t="s">
        <v>9</v>
      </c>
      <c r="AU9" s="3"/>
      <c r="AV9" s="5"/>
      <c r="AW9" s="14"/>
      <c r="AX9" s="15"/>
      <c r="AY9" s="15"/>
      <c r="AZ9" s="13"/>
    </row>
    <row r="10" spans="2:52">
      <c r="B10" s="161">
        <v>1</v>
      </c>
      <c r="C10" s="159"/>
      <c r="D10" s="60"/>
      <c r="AU10" s="1"/>
      <c r="AV10" s="5"/>
      <c r="AW10" s="14"/>
      <c r="AX10" s="15"/>
      <c r="AY10" s="15"/>
      <c r="AZ10" s="13"/>
    </row>
    <row r="11" spans="2:52">
      <c r="B11" s="162">
        <v>2</v>
      </c>
      <c r="C11" s="160"/>
      <c r="D11" s="58"/>
      <c r="AU11" s="1"/>
      <c r="AV11" s="5"/>
      <c r="AW11" s="14"/>
      <c r="AX11" s="15"/>
      <c r="AY11" s="15"/>
      <c r="AZ11" s="13"/>
    </row>
    <row r="12" spans="2:52">
      <c r="B12" s="162">
        <v>3</v>
      </c>
      <c r="C12" s="160"/>
      <c r="D12" s="58"/>
      <c r="AU12" s="1"/>
      <c r="AV12" s="5"/>
      <c r="AW12" s="14"/>
      <c r="AX12" s="15"/>
      <c r="AY12" s="15"/>
      <c r="AZ12" s="13"/>
    </row>
    <row r="13" spans="2:52">
      <c r="B13" s="162">
        <v>4</v>
      </c>
      <c r="C13" s="160">
        <v>225</v>
      </c>
      <c r="D13" s="58">
        <v>163</v>
      </c>
      <c r="AU13" s="1"/>
      <c r="AV13" s="5"/>
      <c r="AW13" s="14"/>
      <c r="AX13" s="15"/>
      <c r="AY13" s="15"/>
      <c r="AZ13" s="13"/>
    </row>
    <row r="14" spans="2:52">
      <c r="B14" s="162">
        <v>5</v>
      </c>
      <c r="C14" s="160"/>
      <c r="D14" s="58"/>
      <c r="AU14" s="1"/>
      <c r="AV14" s="5"/>
      <c r="AW14" s="14"/>
      <c r="AX14" s="15"/>
      <c r="AY14" s="15"/>
      <c r="AZ14" s="13"/>
    </row>
    <row r="15" spans="2:52">
      <c r="B15" s="162">
        <v>6</v>
      </c>
      <c r="C15" s="160">
        <v>103</v>
      </c>
      <c r="D15" s="58">
        <v>174.41</v>
      </c>
      <c r="AU15" s="1"/>
      <c r="AV15" s="5"/>
      <c r="AW15" s="14"/>
      <c r="AX15" s="15"/>
      <c r="AY15" s="15"/>
      <c r="AZ15" s="13"/>
    </row>
    <row r="16" spans="2:52">
      <c r="B16" s="162">
        <v>7</v>
      </c>
      <c r="C16" s="160"/>
      <c r="D16" s="58"/>
      <c r="AU16" s="1"/>
      <c r="AV16" s="5"/>
      <c r="AW16" s="14"/>
      <c r="AX16" s="15"/>
      <c r="AY16" s="15"/>
      <c r="AZ16" s="13"/>
    </row>
    <row r="17" spans="2:52">
      <c r="B17" s="162">
        <v>8</v>
      </c>
      <c r="C17" s="160">
        <v>117</v>
      </c>
      <c r="D17" s="58">
        <v>188</v>
      </c>
      <c r="AU17" s="1"/>
      <c r="AV17" s="5"/>
      <c r="AW17" s="14"/>
      <c r="AX17" s="15"/>
      <c r="AY17" s="15"/>
      <c r="AZ17" s="13"/>
    </row>
    <row r="18" spans="2:52">
      <c r="B18" s="162">
        <v>9</v>
      </c>
      <c r="C18" s="160"/>
      <c r="D18" s="58"/>
      <c r="AU18" s="1"/>
      <c r="AV18" s="5"/>
      <c r="AW18" s="14"/>
      <c r="AX18" s="15"/>
      <c r="AY18" s="15"/>
      <c r="AZ18" s="13"/>
    </row>
    <row r="19" spans="2:52">
      <c r="B19" s="162">
        <v>10</v>
      </c>
      <c r="C19" s="160"/>
      <c r="D19" s="58"/>
      <c r="N19" s="26"/>
      <c r="O19" s="23"/>
      <c r="AU19" s="1"/>
      <c r="AV19" s="5"/>
      <c r="AW19" s="14"/>
      <c r="AX19" s="15"/>
      <c r="AY19" s="15"/>
      <c r="AZ19" s="13"/>
    </row>
    <row r="20" spans="2:52">
      <c r="B20" s="162">
        <v>11</v>
      </c>
      <c r="C20" s="160"/>
      <c r="D20" s="58"/>
      <c r="N20" s="26"/>
      <c r="O20" s="23"/>
      <c r="AU20" s="1"/>
      <c r="AV20" s="5"/>
      <c r="AW20" s="14"/>
      <c r="AX20" s="15"/>
      <c r="AY20" s="15"/>
      <c r="AZ20" s="13"/>
    </row>
    <row r="21" spans="2:52">
      <c r="B21" s="162">
        <v>12</v>
      </c>
      <c r="C21" s="160"/>
      <c r="D21" s="58"/>
      <c r="AU21" s="1"/>
      <c r="AV21" s="5"/>
      <c r="AW21" s="14"/>
      <c r="AX21" s="15"/>
      <c r="AY21" s="15"/>
      <c r="AZ21" s="13"/>
    </row>
    <row r="22" spans="2:52">
      <c r="B22" s="162">
        <v>13</v>
      </c>
      <c r="C22" s="160"/>
      <c r="D22" s="58"/>
      <c r="AU22" s="1"/>
      <c r="AV22" s="5"/>
      <c r="AW22" s="14"/>
      <c r="AX22" s="15"/>
      <c r="AY22" s="15"/>
      <c r="AZ22" s="13"/>
    </row>
    <row r="23" spans="2:52">
      <c r="B23" s="162">
        <v>14</v>
      </c>
      <c r="C23" s="160">
        <v>116</v>
      </c>
      <c r="D23" s="58">
        <v>192.9</v>
      </c>
      <c r="AU23" s="1"/>
      <c r="AV23" s="5"/>
      <c r="AW23" s="14"/>
      <c r="AX23" s="15"/>
      <c r="AY23" s="15"/>
      <c r="AZ23" s="13"/>
    </row>
    <row r="24" spans="2:52">
      <c r="B24" s="162">
        <v>15</v>
      </c>
      <c r="C24" s="160">
        <v>97</v>
      </c>
      <c r="D24" s="58">
        <v>181.65</v>
      </c>
      <c r="AU24" s="1"/>
      <c r="AV24" s="5"/>
      <c r="AW24" s="14"/>
      <c r="AX24" s="15"/>
      <c r="AY24" s="15"/>
      <c r="AZ24" s="13"/>
    </row>
    <row r="25" spans="2:52">
      <c r="B25" s="162">
        <v>16</v>
      </c>
      <c r="C25" s="160">
        <v>117</v>
      </c>
      <c r="D25" s="58">
        <v>207.32</v>
      </c>
      <c r="AU25" s="1"/>
      <c r="AV25" s="5"/>
      <c r="AW25" s="14"/>
      <c r="AX25" s="15"/>
      <c r="AY25" s="15"/>
      <c r="AZ25" s="13"/>
    </row>
    <row r="26" spans="2:52">
      <c r="B26" s="162">
        <v>17</v>
      </c>
      <c r="C26" s="160"/>
      <c r="D26" s="58"/>
      <c r="AU26" s="1"/>
      <c r="AV26" s="5"/>
      <c r="AW26" s="14"/>
      <c r="AX26" s="15"/>
      <c r="AY26" s="15"/>
      <c r="AZ26" s="13"/>
    </row>
    <row r="27" spans="2:52">
      <c r="B27" s="162">
        <v>18</v>
      </c>
      <c r="C27" s="160"/>
      <c r="D27" s="58"/>
      <c r="AU27" s="1"/>
      <c r="AV27" s="5"/>
      <c r="AW27" s="14"/>
      <c r="AX27" s="15"/>
      <c r="AY27" s="15"/>
      <c r="AZ27" s="13"/>
    </row>
    <row r="28" spans="2:52">
      <c r="B28" s="162">
        <v>19</v>
      </c>
      <c r="C28" s="160">
        <v>114</v>
      </c>
      <c r="D28" s="58">
        <v>203.9</v>
      </c>
      <c r="AU28" s="1"/>
      <c r="AV28" s="5"/>
      <c r="AW28" s="14"/>
      <c r="AX28" s="15"/>
      <c r="AY28" s="15"/>
      <c r="AZ28" s="13"/>
    </row>
    <row r="29" spans="2:52">
      <c r="B29" s="162">
        <v>20</v>
      </c>
      <c r="C29" s="160"/>
      <c r="D29" s="58"/>
      <c r="AU29" s="1"/>
      <c r="AV29" s="5"/>
      <c r="AW29" s="14"/>
      <c r="AX29" s="15"/>
      <c r="AY29" s="15"/>
      <c r="AZ29" s="13"/>
    </row>
    <row r="30" spans="2:52">
      <c r="B30" s="162">
        <v>21</v>
      </c>
      <c r="C30" s="160"/>
      <c r="D30" s="58"/>
      <c r="AU30" s="1"/>
      <c r="AV30" s="5"/>
      <c r="AW30" s="14"/>
      <c r="AX30" s="15"/>
      <c r="AY30" s="15"/>
      <c r="AZ30" s="13"/>
    </row>
    <row r="31" spans="2:52">
      <c r="B31" s="162">
        <v>22</v>
      </c>
      <c r="C31" s="160"/>
      <c r="D31" s="58"/>
      <c r="AU31" s="1"/>
      <c r="AV31" s="5"/>
      <c r="AW31" s="14"/>
      <c r="AX31" s="15"/>
      <c r="AY31" s="15"/>
      <c r="AZ31" s="13"/>
    </row>
    <row r="32" spans="2:52">
      <c r="B32" s="162">
        <v>23</v>
      </c>
      <c r="C32" s="160"/>
      <c r="D32" s="58"/>
      <c r="AU32" s="1"/>
      <c r="AV32" s="5"/>
      <c r="AW32" s="14"/>
      <c r="AX32" s="15"/>
      <c r="AY32" s="15"/>
      <c r="AZ32" s="13"/>
    </row>
    <row r="33" spans="2:52">
      <c r="B33" s="162">
        <v>24</v>
      </c>
      <c r="C33" s="160"/>
      <c r="D33" s="58"/>
      <c r="AU33" s="1"/>
      <c r="AV33" s="5"/>
      <c r="AW33" s="14"/>
      <c r="AX33" s="15"/>
      <c r="AY33" s="15"/>
      <c r="AZ33" s="13"/>
    </row>
    <row r="34" spans="2:52">
      <c r="B34" s="162">
        <v>25</v>
      </c>
      <c r="C34" s="160"/>
      <c r="D34" s="58"/>
      <c r="AU34" s="1"/>
      <c r="AV34" s="5"/>
      <c r="AW34" s="14"/>
      <c r="AX34" s="15"/>
      <c r="AY34" s="15"/>
      <c r="AZ34" s="13"/>
    </row>
    <row r="35" spans="2:52">
      <c r="B35" s="162">
        <v>26</v>
      </c>
      <c r="C35" s="160"/>
      <c r="D35" s="58"/>
      <c r="AU35" s="1"/>
      <c r="AV35" s="5"/>
      <c r="AW35" s="14"/>
      <c r="AX35" s="15"/>
      <c r="AY35" s="15"/>
      <c r="AZ35" s="13"/>
    </row>
    <row r="36" spans="2:52">
      <c r="B36" s="162">
        <v>27</v>
      </c>
      <c r="C36" s="160"/>
      <c r="D36" s="58"/>
      <c r="AU36" s="1"/>
      <c r="AV36" s="5"/>
      <c r="AW36" s="14"/>
      <c r="AX36" s="15"/>
      <c r="AY36" s="15"/>
      <c r="AZ36" s="13"/>
    </row>
    <row r="37" spans="2:52">
      <c r="B37" s="162">
        <v>28</v>
      </c>
      <c r="C37" s="160"/>
      <c r="D37" s="59"/>
      <c r="AU37" s="1"/>
      <c r="AV37" s="5"/>
      <c r="AW37" s="14"/>
      <c r="AX37" s="15"/>
      <c r="AY37" s="15"/>
      <c r="AZ37" s="13"/>
    </row>
    <row r="38" spans="2:52">
      <c r="B38" s="162">
        <v>29</v>
      </c>
      <c r="C38" s="160">
        <v>110</v>
      </c>
      <c r="D38" s="59">
        <v>220</v>
      </c>
      <c r="AU38" s="1"/>
      <c r="AV38" s="5"/>
      <c r="AW38" s="14"/>
      <c r="AX38" s="15"/>
      <c r="AY38" s="15"/>
      <c r="AZ38" s="13"/>
    </row>
    <row r="39" spans="2:52">
      <c r="B39" s="162">
        <v>30</v>
      </c>
      <c r="C39" s="160">
        <v>103</v>
      </c>
      <c r="D39" s="59">
        <v>225.9</v>
      </c>
      <c r="AU39" s="1"/>
      <c r="AV39" s="5"/>
      <c r="AW39" s="14"/>
      <c r="AX39" s="15"/>
      <c r="AY39" s="15"/>
      <c r="AZ39" s="13"/>
    </row>
    <row r="40" spans="2:52">
      <c r="B40" s="162">
        <v>31</v>
      </c>
      <c r="C40" s="160"/>
      <c r="D40" s="59"/>
      <c r="AU40" s="1"/>
      <c r="AV40" s="5"/>
      <c r="AW40" s="14"/>
      <c r="AX40" s="15"/>
      <c r="AY40" s="15"/>
      <c r="AZ40" s="13"/>
    </row>
    <row r="41" spans="2:52">
      <c r="B41" s="162">
        <v>32</v>
      </c>
      <c r="C41" s="160"/>
      <c r="D41" s="59"/>
      <c r="AU41" s="1"/>
      <c r="AV41" s="5"/>
      <c r="AW41" s="14"/>
      <c r="AX41" s="16"/>
      <c r="AY41" s="15"/>
      <c r="AZ41" s="13"/>
    </row>
    <row r="42" spans="2:52">
      <c r="B42" s="162">
        <v>33</v>
      </c>
      <c r="C42" s="160"/>
      <c r="D42" s="59"/>
      <c r="AU42" s="1"/>
      <c r="AV42" s="5"/>
      <c r="AW42" s="14"/>
      <c r="AX42" s="16"/>
      <c r="AY42" s="15"/>
      <c r="AZ42" s="13"/>
    </row>
    <row r="43" spans="2:52">
      <c r="B43" s="162">
        <v>34</v>
      </c>
      <c r="C43" s="160"/>
      <c r="D43" s="59"/>
      <c r="AU43" s="1"/>
      <c r="AV43" s="5"/>
      <c r="AW43" s="14"/>
      <c r="AX43" s="16"/>
      <c r="AY43" s="15"/>
      <c r="AZ43" s="13"/>
    </row>
    <row r="44" spans="2:52">
      <c r="B44" s="162">
        <v>35</v>
      </c>
      <c r="C44" s="160">
        <v>99</v>
      </c>
      <c r="D44" s="59">
        <v>215.8</v>
      </c>
      <c r="AU44" s="1"/>
      <c r="AV44" s="5"/>
      <c r="AW44" s="14"/>
      <c r="AX44" s="16"/>
      <c r="AY44" s="15"/>
      <c r="AZ44" s="13"/>
    </row>
    <row r="45" spans="2:52">
      <c r="B45" s="162">
        <v>36</v>
      </c>
      <c r="C45" s="160">
        <v>113</v>
      </c>
      <c r="D45" s="59">
        <v>189.54</v>
      </c>
      <c r="AU45" s="1"/>
      <c r="AV45" s="5"/>
      <c r="AW45" s="14"/>
      <c r="AX45" s="16"/>
      <c r="AY45" s="15"/>
      <c r="AZ45" s="13"/>
    </row>
    <row r="46" spans="2:52">
      <c r="B46" s="162">
        <v>37</v>
      </c>
      <c r="C46" s="160"/>
      <c r="D46" s="59"/>
      <c r="AU46" s="1"/>
      <c r="AV46" s="5"/>
      <c r="AW46" s="14"/>
      <c r="AX46" s="16"/>
      <c r="AY46" s="15"/>
      <c r="AZ46" s="13"/>
    </row>
    <row r="47" spans="2:52">
      <c r="B47" s="162">
        <v>38</v>
      </c>
      <c r="C47" s="160"/>
      <c r="D47" s="59"/>
      <c r="AU47" s="1"/>
      <c r="AV47" s="5"/>
      <c r="AW47" s="14"/>
      <c r="AX47" s="16"/>
      <c r="AY47" s="15"/>
      <c r="AZ47" s="13"/>
    </row>
    <row r="48" spans="2:52">
      <c r="B48" s="162">
        <v>39</v>
      </c>
      <c r="C48" s="160"/>
      <c r="D48" s="59"/>
    </row>
    <row r="49" spans="2:8">
      <c r="B49" s="162">
        <v>40</v>
      </c>
      <c r="C49" s="160"/>
      <c r="D49" s="59"/>
    </row>
    <row r="50" spans="2:8">
      <c r="B50" s="162">
        <v>41</v>
      </c>
      <c r="C50" s="160"/>
      <c r="D50" s="59"/>
    </row>
    <row r="51" spans="2:8">
      <c r="B51" s="162">
        <v>42</v>
      </c>
      <c r="C51" s="160"/>
      <c r="D51" s="59"/>
    </row>
    <row r="52" spans="2:8">
      <c r="B52" s="162">
        <v>43</v>
      </c>
      <c r="C52" s="160"/>
      <c r="D52" s="59"/>
    </row>
    <row r="53" spans="2:8">
      <c r="B53" s="162">
        <v>44</v>
      </c>
      <c r="C53" s="160">
        <v>102</v>
      </c>
      <c r="D53" s="59">
        <v>197.3</v>
      </c>
    </row>
    <row r="54" spans="2:8">
      <c r="B54" s="162">
        <v>45</v>
      </c>
      <c r="C54" s="160"/>
      <c r="D54" s="59"/>
    </row>
    <row r="55" spans="2:8">
      <c r="B55" s="162">
        <v>46</v>
      </c>
      <c r="C55" s="160"/>
      <c r="D55" s="59"/>
    </row>
    <row r="56" spans="2:8">
      <c r="B56" s="162">
        <v>47</v>
      </c>
      <c r="C56" s="160"/>
      <c r="D56" s="59"/>
    </row>
    <row r="57" spans="2:8">
      <c r="B57" s="162">
        <v>48</v>
      </c>
      <c r="C57" s="160"/>
      <c r="D57" s="59"/>
    </row>
    <row r="58" spans="2:8">
      <c r="B58" s="162">
        <v>49</v>
      </c>
      <c r="C58" s="160"/>
      <c r="D58" s="59"/>
    </row>
    <row r="59" spans="2:8">
      <c r="B59" s="162">
        <v>50</v>
      </c>
      <c r="C59" s="160"/>
      <c r="D59" s="59"/>
    </row>
    <row r="60" spans="2:8">
      <c r="B60" s="162">
        <v>51</v>
      </c>
      <c r="C60" s="160">
        <v>207</v>
      </c>
      <c r="D60" s="59">
        <v>174.04</v>
      </c>
    </row>
    <row r="61" spans="2:8" ht="15" thickBot="1">
      <c r="B61" s="163">
        <v>52</v>
      </c>
      <c r="C61" s="160">
        <v>95</v>
      </c>
      <c r="D61" s="59">
        <v>174.53</v>
      </c>
    </row>
    <row r="62" spans="2:8" ht="15" thickBot="1">
      <c r="B62" s="67" t="s">
        <v>29</v>
      </c>
      <c r="C62" s="35">
        <f>SUM(C10:C61)</f>
        <v>1718</v>
      </c>
      <c r="D62" s="66">
        <v>190.40388242142026</v>
      </c>
      <c r="E62" s="32"/>
      <c r="F62" s="20"/>
      <c r="G62" s="33"/>
      <c r="H62" s="34"/>
    </row>
    <row r="63" spans="2:8">
      <c r="E63" s="32"/>
      <c r="F63" s="20"/>
      <c r="G63" s="33"/>
      <c r="H63" s="34"/>
    </row>
    <row r="64" spans="2:8">
      <c r="E64" s="32"/>
      <c r="F64" s="20"/>
      <c r="G64" s="33"/>
      <c r="H64" s="34"/>
    </row>
    <row r="65" spans="2:8">
      <c r="B65" s="70"/>
      <c r="C65" s="71"/>
      <c r="D65" s="71"/>
      <c r="E65" s="71"/>
      <c r="F65" s="71"/>
      <c r="G65" s="71"/>
      <c r="H65" s="71"/>
    </row>
    <row r="66" spans="2:8">
      <c r="B66" s="71"/>
      <c r="C66" s="71"/>
      <c r="D66" s="71"/>
      <c r="E66" s="71"/>
      <c r="F66" s="71"/>
      <c r="G66" s="71"/>
      <c r="H66" s="71"/>
    </row>
  </sheetData>
  <conditionalFormatting sqref="H62:H64">
    <cfRule type="cellIs" dxfId="5" priority="2" stopIfTrue="1" operator="lessThan">
      <formula>0</formula>
    </cfRule>
  </conditionalFormatting>
  <conditionalFormatting sqref="AZ8">
    <cfRule type="cellIs" dxfId="4" priority="3" stopIfTrue="1" operator="lessThanOrEqual">
      <formula>0</formula>
    </cfRule>
  </conditionalFormatting>
  <conditionalFormatting sqref="AZ9:AZ47">
    <cfRule type="cellIs" dxfId="3" priority="1" stopIfTrue="1" operator="lessThan">
      <formula>0</formula>
    </cfRule>
  </conditionalFormatting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8BD965-32F9-4E12-B0DD-A23E614B0888}">
  <dimension ref="B1:AZ15"/>
  <sheetViews>
    <sheetView workbookViewId="0"/>
  </sheetViews>
  <sheetFormatPr defaultColWidth="9.1796875" defaultRowHeight="14.5"/>
  <cols>
    <col min="1" max="1" width="9.1796875" style="31"/>
    <col min="2" max="2" width="11.26953125" style="31" customWidth="1"/>
    <col min="3" max="3" width="20.453125" style="31" customWidth="1"/>
    <col min="4" max="4" width="21.453125" style="31" customWidth="1"/>
    <col min="5" max="5" width="24.81640625" style="31" customWidth="1"/>
    <col min="6" max="6" width="23.26953125" style="31" customWidth="1"/>
    <col min="7" max="7" width="25.1796875" style="31" customWidth="1"/>
    <col min="8" max="8" width="27.26953125" style="31" customWidth="1"/>
    <col min="9" max="10" width="9.1796875" style="31"/>
    <col min="11" max="11" width="12" style="31" customWidth="1"/>
    <col min="12" max="13" width="9.1796875" style="31"/>
    <col min="14" max="14" width="16.7265625" style="31" customWidth="1"/>
    <col min="15" max="15" width="16.453125" style="31" customWidth="1"/>
    <col min="16" max="52" width="9.1796875" style="31"/>
    <col min="53" max="53" width="9.26953125" style="31" customWidth="1"/>
    <col min="54" max="99" width="9.1796875" style="31"/>
    <col min="100" max="100" width="12" style="31" customWidth="1"/>
    <col min="101" max="16384" width="9.1796875" style="31"/>
  </cols>
  <sheetData>
    <row r="1" spans="2:52">
      <c r="B1" s="92" t="s">
        <v>97</v>
      </c>
    </row>
    <row r="2" spans="2:52" ht="15" thickBot="1"/>
    <row r="3" spans="2:52" ht="29.5" thickBot="1">
      <c r="B3" s="104" t="s">
        <v>17</v>
      </c>
      <c r="C3" s="110" t="s">
        <v>8</v>
      </c>
      <c r="D3" s="150" t="s">
        <v>22</v>
      </c>
    </row>
    <row r="4" spans="2:52" ht="15" thickBot="1">
      <c r="B4" s="46">
        <v>2023</v>
      </c>
      <c r="C4" s="167" t="s">
        <v>100</v>
      </c>
      <c r="D4" s="148" t="s">
        <v>100</v>
      </c>
    </row>
    <row r="5" spans="2:52">
      <c r="AV5" s="9"/>
      <c r="AW5" s="9"/>
      <c r="AX5" s="9"/>
      <c r="AY5" s="9"/>
      <c r="AZ5" s="9"/>
    </row>
    <row r="6" spans="2:52">
      <c r="AV6" s="9"/>
      <c r="AW6" s="9"/>
      <c r="AX6" s="9"/>
      <c r="AY6" s="9"/>
      <c r="AZ6" s="9"/>
    </row>
    <row r="7" spans="2:52">
      <c r="B7" s="92" t="s">
        <v>101</v>
      </c>
      <c r="F7" s="27"/>
      <c r="AV7" s="9"/>
      <c r="AW7" s="9"/>
      <c r="AX7" s="9"/>
      <c r="AY7" s="9"/>
      <c r="AZ7" s="9"/>
    </row>
    <row r="8" spans="2:52" ht="15" thickBot="1">
      <c r="AU8" s="1"/>
      <c r="AV8" s="5"/>
      <c r="AW8" s="10"/>
      <c r="AX8" s="11"/>
      <c r="AY8" s="12"/>
      <c r="AZ8" s="13"/>
    </row>
    <row r="9" spans="2:52" ht="16" thickBot="1">
      <c r="B9" s="63" t="s">
        <v>6</v>
      </c>
      <c r="C9" s="64" t="s">
        <v>8</v>
      </c>
      <c r="D9" s="65" t="s">
        <v>9</v>
      </c>
      <c r="AU9" s="3"/>
      <c r="AV9" s="5"/>
      <c r="AW9" s="14"/>
      <c r="AX9" s="15"/>
      <c r="AY9" s="15"/>
      <c r="AZ9" s="13"/>
    </row>
    <row r="10" spans="2:52" ht="15" thickBot="1">
      <c r="B10" s="166"/>
      <c r="C10" s="160"/>
      <c r="D10" s="59"/>
      <c r="AU10" s="1"/>
      <c r="AV10" s="5"/>
      <c r="AW10" s="14"/>
      <c r="AX10" s="15"/>
      <c r="AY10" s="15"/>
      <c r="AZ10" s="13"/>
    </row>
    <row r="11" spans="2:52" ht="15" thickBot="1">
      <c r="B11" s="67" t="s">
        <v>29</v>
      </c>
      <c r="C11" s="35">
        <f>SUM(C10:C10)</f>
        <v>0</v>
      </c>
      <c r="D11" s="66">
        <f>D10</f>
        <v>0</v>
      </c>
      <c r="E11" s="32"/>
      <c r="F11" s="20"/>
      <c r="G11" s="33"/>
      <c r="H11" s="34"/>
    </row>
    <row r="12" spans="2:52">
      <c r="C12" s="26"/>
      <c r="E12" s="32"/>
      <c r="F12" s="20"/>
      <c r="G12" s="33"/>
      <c r="H12" s="34"/>
    </row>
    <row r="13" spans="2:52">
      <c r="E13" s="32"/>
      <c r="F13" s="20"/>
      <c r="G13" s="33"/>
      <c r="H13" s="34"/>
    </row>
    <row r="14" spans="2:52">
      <c r="B14" s="70"/>
      <c r="C14" s="71"/>
      <c r="D14" s="71"/>
      <c r="E14" s="71"/>
      <c r="F14" s="71"/>
      <c r="G14" s="71"/>
      <c r="H14" s="71"/>
    </row>
    <row r="15" spans="2:52">
      <c r="B15" s="71"/>
      <c r="C15" s="71"/>
      <c r="D15" s="71"/>
      <c r="E15" s="71"/>
      <c r="F15" s="71"/>
      <c r="G15" s="71"/>
      <c r="H15" s="71"/>
    </row>
  </sheetData>
  <conditionalFormatting sqref="H11:H13">
    <cfRule type="cellIs" dxfId="2" priority="2" stopIfTrue="1" operator="lessThan">
      <formula>0</formula>
    </cfRule>
  </conditionalFormatting>
  <conditionalFormatting sqref="AZ8">
    <cfRule type="cellIs" dxfId="1" priority="3" stopIfTrue="1" operator="lessThanOrEqual">
      <formula>0</formula>
    </cfRule>
  </conditionalFormatting>
  <conditionalFormatting sqref="AZ9:AZ10">
    <cfRule type="cellIs" dxfId="0" priority="1" stopIfTrue="1" operator="lessThan">
      <formula>0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56"/>
  <sheetViews>
    <sheetView workbookViewId="0"/>
  </sheetViews>
  <sheetFormatPr defaultColWidth="8.7265625" defaultRowHeight="14.5"/>
  <cols>
    <col min="1" max="1" width="4.453125" style="92" customWidth="1"/>
    <col min="2" max="2" width="17.453125" style="92" customWidth="1"/>
    <col min="3" max="3" width="15.81640625" style="92" customWidth="1"/>
    <col min="4" max="4" width="15.54296875" style="92" customWidth="1"/>
    <col min="5" max="5" width="15.1796875" style="92" customWidth="1"/>
    <col min="6" max="6" width="15.453125" style="92" customWidth="1"/>
    <col min="7" max="7" width="15.26953125" style="92" customWidth="1"/>
    <col min="8" max="8" width="15.453125" style="92" customWidth="1"/>
    <col min="9" max="9" width="15.81640625" style="92" customWidth="1"/>
    <col min="10" max="16384" width="8.7265625" style="92"/>
  </cols>
  <sheetData>
    <row r="1" spans="1:9">
      <c r="B1" s="92" t="s">
        <v>68</v>
      </c>
    </row>
    <row r="2" spans="1:9" ht="15" thickBot="1"/>
    <row r="3" spans="1:9" ht="15" thickBot="1">
      <c r="A3" s="106"/>
      <c r="B3" s="187" t="s">
        <v>6</v>
      </c>
      <c r="C3" s="186" t="s">
        <v>69</v>
      </c>
      <c r="D3" s="168" t="s">
        <v>70</v>
      </c>
      <c r="E3" s="168" t="s">
        <v>71</v>
      </c>
      <c r="F3" s="168" t="s">
        <v>72</v>
      </c>
      <c r="G3" s="168" t="s">
        <v>73</v>
      </c>
      <c r="H3" s="169" t="s">
        <v>74</v>
      </c>
      <c r="I3" s="170" t="s">
        <v>7</v>
      </c>
    </row>
    <row r="4" spans="1:9">
      <c r="B4" s="171">
        <v>1</v>
      </c>
      <c r="C4" s="172">
        <v>67372</v>
      </c>
      <c r="D4" s="173">
        <v>173852</v>
      </c>
      <c r="E4" s="173">
        <v>8515</v>
      </c>
      <c r="F4" s="173">
        <v>536</v>
      </c>
      <c r="G4" s="173">
        <v>0</v>
      </c>
      <c r="H4" s="174">
        <v>0</v>
      </c>
      <c r="I4" s="175">
        <v>250275</v>
      </c>
    </row>
    <row r="5" spans="1:9">
      <c r="A5" s="106"/>
      <c r="B5" s="176">
        <v>2</v>
      </c>
      <c r="C5" s="99">
        <v>60475</v>
      </c>
      <c r="D5" s="177">
        <v>174375</v>
      </c>
      <c r="E5" s="177">
        <v>5655</v>
      </c>
      <c r="F5" s="177">
        <v>112</v>
      </c>
      <c r="G5" s="177">
        <v>0</v>
      </c>
      <c r="H5" s="178">
        <v>0</v>
      </c>
      <c r="I5" s="179">
        <v>240617</v>
      </c>
    </row>
    <row r="6" spans="1:9">
      <c r="A6" s="106"/>
      <c r="B6" s="176">
        <v>3</v>
      </c>
      <c r="C6" s="99">
        <v>56821</v>
      </c>
      <c r="D6" s="177">
        <v>170473</v>
      </c>
      <c r="E6" s="177">
        <v>6285</v>
      </c>
      <c r="F6" s="177">
        <v>279</v>
      </c>
      <c r="G6" s="177">
        <v>0</v>
      </c>
      <c r="H6" s="178">
        <v>0</v>
      </c>
      <c r="I6" s="179">
        <v>233858</v>
      </c>
    </row>
    <row r="7" spans="1:9">
      <c r="A7" s="106"/>
      <c r="B7" s="176">
        <v>4</v>
      </c>
      <c r="C7" s="99">
        <v>66062</v>
      </c>
      <c r="D7" s="177">
        <v>151417</v>
      </c>
      <c r="E7" s="177">
        <v>8842</v>
      </c>
      <c r="F7" s="177">
        <v>721</v>
      </c>
      <c r="G7" s="177">
        <v>225</v>
      </c>
      <c r="H7" s="178">
        <v>0</v>
      </c>
      <c r="I7" s="179">
        <v>227267</v>
      </c>
    </row>
    <row r="8" spans="1:9">
      <c r="A8" s="106"/>
      <c r="B8" s="176">
        <v>5</v>
      </c>
      <c r="C8" s="99">
        <v>66470</v>
      </c>
      <c r="D8" s="177">
        <v>157080</v>
      </c>
      <c r="E8" s="177">
        <v>8198</v>
      </c>
      <c r="F8" s="177">
        <v>534</v>
      </c>
      <c r="G8" s="177">
        <v>0</v>
      </c>
      <c r="H8" s="178">
        <v>0</v>
      </c>
      <c r="I8" s="179">
        <v>232282</v>
      </c>
    </row>
    <row r="9" spans="1:9">
      <c r="A9" s="106"/>
      <c r="B9" s="176">
        <v>6</v>
      </c>
      <c r="C9" s="99">
        <v>59223</v>
      </c>
      <c r="D9" s="177">
        <v>149851</v>
      </c>
      <c r="E9" s="177">
        <v>6302</v>
      </c>
      <c r="F9" s="177">
        <v>500</v>
      </c>
      <c r="G9" s="177">
        <v>103</v>
      </c>
      <c r="H9" s="178">
        <v>0</v>
      </c>
      <c r="I9" s="179">
        <v>215979</v>
      </c>
    </row>
    <row r="10" spans="1:9">
      <c r="A10" s="106"/>
      <c r="B10" s="176">
        <v>7</v>
      </c>
      <c r="C10" s="99">
        <v>62200</v>
      </c>
      <c r="D10" s="177">
        <v>158844</v>
      </c>
      <c r="E10" s="177">
        <v>6793</v>
      </c>
      <c r="F10" s="177">
        <v>108</v>
      </c>
      <c r="G10" s="177">
        <v>0</v>
      </c>
      <c r="H10" s="178">
        <v>0</v>
      </c>
      <c r="I10" s="179">
        <v>227945</v>
      </c>
    </row>
    <row r="11" spans="1:9">
      <c r="A11" s="106"/>
      <c r="B11" s="176">
        <v>8</v>
      </c>
      <c r="C11" s="99">
        <v>68623</v>
      </c>
      <c r="D11" s="177">
        <v>145794</v>
      </c>
      <c r="E11" s="177">
        <v>8175</v>
      </c>
      <c r="F11" s="177">
        <v>1114</v>
      </c>
      <c r="G11" s="177">
        <v>117</v>
      </c>
      <c r="H11" s="178">
        <v>0</v>
      </c>
      <c r="I11" s="179">
        <v>223823</v>
      </c>
    </row>
    <row r="12" spans="1:9">
      <c r="A12" s="106"/>
      <c r="B12" s="176">
        <v>9</v>
      </c>
      <c r="C12" s="99">
        <v>67726</v>
      </c>
      <c r="D12" s="177">
        <v>139298</v>
      </c>
      <c r="E12" s="177">
        <v>9437</v>
      </c>
      <c r="F12" s="177">
        <v>422</v>
      </c>
      <c r="G12" s="177">
        <v>0</v>
      </c>
      <c r="H12" s="178">
        <v>0</v>
      </c>
      <c r="I12" s="179">
        <v>216883</v>
      </c>
    </row>
    <row r="13" spans="1:9">
      <c r="A13" s="106"/>
      <c r="B13" s="176">
        <v>10</v>
      </c>
      <c r="C13" s="99">
        <v>68581</v>
      </c>
      <c r="D13" s="177">
        <v>142711</v>
      </c>
      <c r="E13" s="177">
        <v>9554</v>
      </c>
      <c r="F13" s="177">
        <v>317</v>
      </c>
      <c r="G13" s="177">
        <v>0</v>
      </c>
      <c r="H13" s="178">
        <v>0</v>
      </c>
      <c r="I13" s="179">
        <v>221163</v>
      </c>
    </row>
    <row r="14" spans="1:9">
      <c r="A14" s="106"/>
      <c r="B14" s="176">
        <v>11</v>
      </c>
      <c r="C14" s="99">
        <v>86137</v>
      </c>
      <c r="D14" s="177">
        <v>121004</v>
      </c>
      <c r="E14" s="177">
        <v>14493</v>
      </c>
      <c r="F14" s="177">
        <v>1070</v>
      </c>
      <c r="G14" s="177">
        <v>0</v>
      </c>
      <c r="H14" s="178">
        <v>0</v>
      </c>
      <c r="I14" s="179">
        <v>222704</v>
      </c>
    </row>
    <row r="15" spans="1:9">
      <c r="A15" s="106"/>
      <c r="B15" s="176">
        <v>12</v>
      </c>
      <c r="C15" s="99">
        <v>64272</v>
      </c>
      <c r="D15" s="177">
        <v>158331</v>
      </c>
      <c r="E15" s="177">
        <v>9237</v>
      </c>
      <c r="F15" s="177">
        <v>535</v>
      </c>
      <c r="G15" s="177">
        <v>0</v>
      </c>
      <c r="H15" s="178">
        <v>0</v>
      </c>
      <c r="I15" s="179">
        <v>232375</v>
      </c>
    </row>
    <row r="16" spans="1:9">
      <c r="A16" s="106"/>
      <c r="B16" s="176">
        <v>13</v>
      </c>
      <c r="C16" s="99">
        <v>81041</v>
      </c>
      <c r="D16" s="177">
        <v>146786</v>
      </c>
      <c r="E16" s="177">
        <v>13202</v>
      </c>
      <c r="F16" s="177">
        <v>761</v>
      </c>
      <c r="G16" s="177">
        <v>0</v>
      </c>
      <c r="H16" s="178">
        <v>0</v>
      </c>
      <c r="I16" s="179">
        <v>241790</v>
      </c>
    </row>
    <row r="17" spans="1:9">
      <c r="A17" s="106"/>
      <c r="B17" s="176">
        <v>14</v>
      </c>
      <c r="C17" s="99">
        <v>82287</v>
      </c>
      <c r="D17" s="177">
        <v>161577</v>
      </c>
      <c r="E17" s="177">
        <v>17656</v>
      </c>
      <c r="F17" s="177">
        <v>562</v>
      </c>
      <c r="G17" s="177">
        <v>116</v>
      </c>
      <c r="H17" s="178">
        <v>0</v>
      </c>
      <c r="I17" s="179">
        <v>262198</v>
      </c>
    </row>
    <row r="18" spans="1:9">
      <c r="A18" s="106"/>
      <c r="B18" s="176">
        <v>15</v>
      </c>
      <c r="C18" s="99">
        <v>64393</v>
      </c>
      <c r="D18" s="177">
        <v>109053</v>
      </c>
      <c r="E18" s="177">
        <v>11402</v>
      </c>
      <c r="F18" s="177">
        <v>450</v>
      </c>
      <c r="G18" s="177">
        <v>97</v>
      </c>
      <c r="H18" s="178">
        <v>0</v>
      </c>
      <c r="I18" s="179">
        <v>185395</v>
      </c>
    </row>
    <row r="19" spans="1:9">
      <c r="A19" s="106"/>
      <c r="B19" s="176">
        <v>16</v>
      </c>
      <c r="C19" s="99">
        <v>83478</v>
      </c>
      <c r="D19" s="177">
        <v>142733</v>
      </c>
      <c r="E19" s="177">
        <v>15152</v>
      </c>
      <c r="F19" s="177">
        <v>965</v>
      </c>
      <c r="G19" s="177">
        <v>117</v>
      </c>
      <c r="H19" s="178">
        <v>0</v>
      </c>
      <c r="I19" s="179">
        <v>242445</v>
      </c>
    </row>
    <row r="20" spans="1:9">
      <c r="A20" s="106"/>
      <c r="B20" s="176">
        <v>17</v>
      </c>
      <c r="C20" s="99">
        <v>85347</v>
      </c>
      <c r="D20" s="177">
        <v>174765</v>
      </c>
      <c r="E20" s="177">
        <v>13700</v>
      </c>
      <c r="F20" s="177">
        <v>448</v>
      </c>
      <c r="G20" s="177">
        <v>0</v>
      </c>
      <c r="H20" s="178">
        <v>0</v>
      </c>
      <c r="I20" s="179">
        <v>274260</v>
      </c>
    </row>
    <row r="21" spans="1:9">
      <c r="A21" s="106"/>
      <c r="B21" s="176">
        <v>18</v>
      </c>
      <c r="C21" s="99">
        <v>55359</v>
      </c>
      <c r="D21" s="177">
        <v>124681</v>
      </c>
      <c r="E21" s="177">
        <v>8208</v>
      </c>
      <c r="F21" s="177">
        <v>668</v>
      </c>
      <c r="G21" s="177">
        <v>0</v>
      </c>
      <c r="H21" s="178">
        <v>0</v>
      </c>
      <c r="I21" s="179">
        <v>188916</v>
      </c>
    </row>
    <row r="22" spans="1:9">
      <c r="A22" s="106"/>
      <c r="B22" s="176">
        <v>19</v>
      </c>
      <c r="C22" s="99">
        <v>80671</v>
      </c>
      <c r="D22" s="177">
        <v>139147</v>
      </c>
      <c r="E22" s="177">
        <v>11570</v>
      </c>
      <c r="F22" s="177">
        <v>316</v>
      </c>
      <c r="G22" s="177">
        <v>114</v>
      </c>
      <c r="H22" s="178">
        <v>0</v>
      </c>
      <c r="I22" s="179">
        <v>231818</v>
      </c>
    </row>
    <row r="23" spans="1:9">
      <c r="A23" s="106"/>
      <c r="B23" s="176">
        <v>20</v>
      </c>
      <c r="C23" s="99">
        <v>82052</v>
      </c>
      <c r="D23" s="177">
        <v>147655</v>
      </c>
      <c r="E23" s="177">
        <v>11542</v>
      </c>
      <c r="F23" s="177">
        <v>112</v>
      </c>
      <c r="G23" s="177">
        <v>0</v>
      </c>
      <c r="H23" s="178">
        <v>0</v>
      </c>
      <c r="I23" s="179">
        <v>241361</v>
      </c>
    </row>
    <row r="24" spans="1:9">
      <c r="A24" s="106"/>
      <c r="B24" s="176">
        <v>21</v>
      </c>
      <c r="C24" s="99">
        <v>89608</v>
      </c>
      <c r="D24" s="177">
        <v>148057</v>
      </c>
      <c r="E24" s="177">
        <v>18903</v>
      </c>
      <c r="F24" s="177">
        <v>753</v>
      </c>
      <c r="G24" s="177">
        <v>0</v>
      </c>
      <c r="H24" s="178">
        <v>0</v>
      </c>
      <c r="I24" s="179">
        <v>257321</v>
      </c>
    </row>
    <row r="25" spans="1:9">
      <c r="A25" s="106"/>
      <c r="B25" s="176">
        <v>22</v>
      </c>
      <c r="C25" s="99">
        <v>98410</v>
      </c>
      <c r="D25" s="177">
        <v>126908</v>
      </c>
      <c r="E25" s="177">
        <v>20251</v>
      </c>
      <c r="F25" s="177">
        <v>1423</v>
      </c>
      <c r="G25" s="177">
        <v>0</v>
      </c>
      <c r="H25" s="178">
        <v>0</v>
      </c>
      <c r="I25" s="179">
        <v>246992</v>
      </c>
    </row>
    <row r="26" spans="1:9">
      <c r="A26" s="106"/>
      <c r="B26" s="176">
        <v>23</v>
      </c>
      <c r="C26" s="99">
        <v>115678</v>
      </c>
      <c r="D26" s="177">
        <v>151819</v>
      </c>
      <c r="E26" s="177">
        <v>19890</v>
      </c>
      <c r="F26" s="177">
        <v>1091</v>
      </c>
      <c r="G26" s="177">
        <v>0</v>
      </c>
      <c r="H26" s="178">
        <v>0</v>
      </c>
      <c r="I26" s="179">
        <v>288478</v>
      </c>
    </row>
    <row r="27" spans="1:9">
      <c r="A27" s="106"/>
      <c r="B27" s="176">
        <v>24</v>
      </c>
      <c r="C27" s="99">
        <v>100818</v>
      </c>
      <c r="D27" s="177">
        <v>152857</v>
      </c>
      <c r="E27" s="177">
        <v>15088</v>
      </c>
      <c r="F27" s="177">
        <v>1147</v>
      </c>
      <c r="G27" s="177">
        <v>0</v>
      </c>
      <c r="H27" s="178">
        <v>0</v>
      </c>
      <c r="I27" s="179">
        <v>269910</v>
      </c>
    </row>
    <row r="28" spans="1:9">
      <c r="A28" s="106"/>
      <c r="B28" s="176">
        <v>25</v>
      </c>
      <c r="C28" s="99">
        <v>81593</v>
      </c>
      <c r="D28" s="177">
        <v>152390</v>
      </c>
      <c r="E28" s="177">
        <v>13283</v>
      </c>
      <c r="F28" s="177">
        <v>857</v>
      </c>
      <c r="G28" s="177">
        <v>0</v>
      </c>
      <c r="H28" s="178">
        <v>0</v>
      </c>
      <c r="I28" s="179">
        <v>248123</v>
      </c>
    </row>
    <row r="29" spans="1:9">
      <c r="A29" s="106"/>
      <c r="B29" s="176">
        <v>26</v>
      </c>
      <c r="C29" s="99">
        <v>79396</v>
      </c>
      <c r="D29" s="177">
        <v>168332</v>
      </c>
      <c r="E29" s="177">
        <v>9661</v>
      </c>
      <c r="F29" s="177">
        <v>1084</v>
      </c>
      <c r="G29" s="177">
        <v>0</v>
      </c>
      <c r="H29" s="178">
        <v>0</v>
      </c>
      <c r="I29" s="179">
        <v>258473</v>
      </c>
    </row>
    <row r="30" spans="1:9">
      <c r="A30" s="106"/>
      <c r="B30" s="176">
        <v>27</v>
      </c>
      <c r="C30" s="99">
        <v>72971</v>
      </c>
      <c r="D30" s="177">
        <v>149819</v>
      </c>
      <c r="E30" s="177">
        <v>7047</v>
      </c>
      <c r="F30" s="177">
        <v>106</v>
      </c>
      <c r="G30" s="177">
        <v>0</v>
      </c>
      <c r="H30" s="178">
        <v>0</v>
      </c>
      <c r="I30" s="179">
        <v>229943</v>
      </c>
    </row>
    <row r="31" spans="1:9">
      <c r="A31" s="106"/>
      <c r="B31" s="176">
        <v>28</v>
      </c>
      <c r="C31" s="99">
        <v>64084</v>
      </c>
      <c r="D31" s="177">
        <v>140094</v>
      </c>
      <c r="E31" s="177">
        <v>6053</v>
      </c>
      <c r="F31" s="177">
        <v>100</v>
      </c>
      <c r="G31" s="177">
        <v>0</v>
      </c>
      <c r="H31" s="178">
        <v>0</v>
      </c>
      <c r="I31" s="179">
        <v>210331</v>
      </c>
    </row>
    <row r="32" spans="1:9">
      <c r="A32" s="106"/>
      <c r="B32" s="176">
        <v>29</v>
      </c>
      <c r="C32" s="99">
        <v>77711</v>
      </c>
      <c r="D32" s="177">
        <v>136848</v>
      </c>
      <c r="E32" s="177">
        <v>9380</v>
      </c>
      <c r="F32" s="177">
        <v>1007</v>
      </c>
      <c r="G32" s="177">
        <v>110</v>
      </c>
      <c r="H32" s="178">
        <v>0</v>
      </c>
      <c r="I32" s="179">
        <v>225056</v>
      </c>
    </row>
    <row r="33" spans="1:9">
      <c r="A33" s="106"/>
      <c r="B33" s="176">
        <v>30</v>
      </c>
      <c r="C33" s="99">
        <v>67820</v>
      </c>
      <c r="D33" s="177">
        <v>139286</v>
      </c>
      <c r="E33" s="177">
        <v>9858</v>
      </c>
      <c r="F33" s="177">
        <v>704</v>
      </c>
      <c r="G33" s="177">
        <v>103</v>
      </c>
      <c r="H33" s="178">
        <v>0</v>
      </c>
      <c r="I33" s="179">
        <v>217771</v>
      </c>
    </row>
    <row r="34" spans="1:9">
      <c r="A34" s="106"/>
      <c r="B34" s="176">
        <v>31</v>
      </c>
      <c r="C34" s="99">
        <v>56261</v>
      </c>
      <c r="D34" s="177">
        <v>145995</v>
      </c>
      <c r="E34" s="177">
        <v>6178</v>
      </c>
      <c r="F34" s="177">
        <v>828</v>
      </c>
      <c r="G34" s="177">
        <v>0</v>
      </c>
      <c r="H34" s="178">
        <v>0</v>
      </c>
      <c r="I34" s="179">
        <v>209262</v>
      </c>
    </row>
    <row r="35" spans="1:9">
      <c r="A35" s="106"/>
      <c r="B35" s="176">
        <v>32</v>
      </c>
      <c r="C35" s="99">
        <v>76162</v>
      </c>
      <c r="D35" s="177">
        <v>148245</v>
      </c>
      <c r="E35" s="177">
        <v>9388</v>
      </c>
      <c r="F35" s="177">
        <v>200</v>
      </c>
      <c r="G35" s="177">
        <v>0</v>
      </c>
      <c r="H35" s="178">
        <v>0</v>
      </c>
      <c r="I35" s="179">
        <v>233995</v>
      </c>
    </row>
    <row r="36" spans="1:9">
      <c r="A36" s="106"/>
      <c r="B36" s="176">
        <v>33</v>
      </c>
      <c r="C36" s="99">
        <v>59665</v>
      </c>
      <c r="D36" s="177">
        <v>169654</v>
      </c>
      <c r="E36" s="177">
        <v>8432</v>
      </c>
      <c r="F36" s="177">
        <v>325</v>
      </c>
      <c r="G36" s="177">
        <v>0</v>
      </c>
      <c r="H36" s="178">
        <v>0</v>
      </c>
      <c r="I36" s="179">
        <v>238076</v>
      </c>
    </row>
    <row r="37" spans="1:9">
      <c r="A37" s="106"/>
      <c r="B37" s="176">
        <v>34</v>
      </c>
      <c r="C37" s="99">
        <v>75777</v>
      </c>
      <c r="D37" s="177">
        <v>143966</v>
      </c>
      <c r="E37" s="177">
        <v>10321</v>
      </c>
      <c r="F37" s="177">
        <v>761</v>
      </c>
      <c r="G37" s="177">
        <v>0</v>
      </c>
      <c r="H37" s="178">
        <v>0</v>
      </c>
      <c r="I37" s="179">
        <v>230825</v>
      </c>
    </row>
    <row r="38" spans="1:9">
      <c r="A38" s="106"/>
      <c r="B38" s="176">
        <v>35</v>
      </c>
      <c r="C38" s="99">
        <v>74018</v>
      </c>
      <c r="D38" s="177">
        <v>145081</v>
      </c>
      <c r="E38" s="177">
        <v>10372</v>
      </c>
      <c r="F38" s="177">
        <v>778</v>
      </c>
      <c r="G38" s="177">
        <v>99</v>
      </c>
      <c r="H38" s="178">
        <v>0</v>
      </c>
      <c r="I38" s="179">
        <v>230348</v>
      </c>
    </row>
    <row r="39" spans="1:9">
      <c r="A39" s="106"/>
      <c r="B39" s="176">
        <v>36</v>
      </c>
      <c r="C39" s="99">
        <v>95645</v>
      </c>
      <c r="D39" s="177">
        <v>166280</v>
      </c>
      <c r="E39" s="177">
        <v>10866</v>
      </c>
      <c r="F39" s="177">
        <v>616</v>
      </c>
      <c r="G39" s="177">
        <v>113</v>
      </c>
      <c r="H39" s="178">
        <v>0</v>
      </c>
      <c r="I39" s="179">
        <v>273520</v>
      </c>
    </row>
    <row r="40" spans="1:9">
      <c r="A40" s="106"/>
      <c r="B40" s="176">
        <v>37</v>
      </c>
      <c r="C40" s="99">
        <v>75252</v>
      </c>
      <c r="D40" s="177">
        <v>152466</v>
      </c>
      <c r="E40" s="177">
        <v>8477</v>
      </c>
      <c r="F40" s="177">
        <v>105</v>
      </c>
      <c r="G40" s="177">
        <v>0</v>
      </c>
      <c r="H40" s="178">
        <v>0</v>
      </c>
      <c r="I40" s="179">
        <v>236300</v>
      </c>
    </row>
    <row r="41" spans="1:9">
      <c r="A41" s="106"/>
      <c r="B41" s="176">
        <v>38</v>
      </c>
      <c r="C41" s="99">
        <v>54223</v>
      </c>
      <c r="D41" s="177">
        <v>171790</v>
      </c>
      <c r="E41" s="177">
        <v>6559</v>
      </c>
      <c r="F41" s="177">
        <v>112</v>
      </c>
      <c r="G41" s="177">
        <v>0</v>
      </c>
      <c r="H41" s="178">
        <v>0</v>
      </c>
      <c r="I41" s="179">
        <v>232684</v>
      </c>
    </row>
    <row r="42" spans="1:9">
      <c r="A42" s="106"/>
      <c r="B42" s="176">
        <v>39</v>
      </c>
      <c r="C42" s="99">
        <v>69132</v>
      </c>
      <c r="D42" s="177">
        <v>146713</v>
      </c>
      <c r="E42" s="177">
        <v>8298</v>
      </c>
      <c r="F42" s="177">
        <v>279</v>
      </c>
      <c r="G42" s="177">
        <v>0</v>
      </c>
      <c r="H42" s="178">
        <v>0</v>
      </c>
      <c r="I42" s="179">
        <v>224422</v>
      </c>
    </row>
    <row r="43" spans="1:9">
      <c r="B43" s="176">
        <v>40</v>
      </c>
      <c r="C43" s="99">
        <v>66024</v>
      </c>
      <c r="D43" s="177">
        <v>137840</v>
      </c>
      <c r="E43" s="177">
        <v>12192</v>
      </c>
      <c r="F43" s="177">
        <v>1535</v>
      </c>
      <c r="G43" s="177">
        <v>0</v>
      </c>
      <c r="H43" s="178">
        <v>0</v>
      </c>
      <c r="I43" s="179">
        <v>217591</v>
      </c>
    </row>
    <row r="44" spans="1:9">
      <c r="B44" s="176">
        <v>41</v>
      </c>
      <c r="C44" s="99">
        <v>81445</v>
      </c>
      <c r="D44" s="177">
        <v>162379</v>
      </c>
      <c r="E44" s="177">
        <v>12376</v>
      </c>
      <c r="F44" s="177">
        <v>717</v>
      </c>
      <c r="G44" s="177">
        <v>0</v>
      </c>
      <c r="H44" s="178">
        <v>0</v>
      </c>
      <c r="I44" s="179">
        <v>256917</v>
      </c>
    </row>
    <row r="45" spans="1:9">
      <c r="B45" s="176">
        <v>42</v>
      </c>
      <c r="C45" s="99">
        <v>82366</v>
      </c>
      <c r="D45" s="177">
        <v>164592</v>
      </c>
      <c r="E45" s="177">
        <v>10811</v>
      </c>
      <c r="F45" s="177">
        <v>411</v>
      </c>
      <c r="G45" s="177">
        <v>0</v>
      </c>
      <c r="H45" s="178">
        <v>0</v>
      </c>
      <c r="I45" s="179">
        <v>258180</v>
      </c>
    </row>
    <row r="46" spans="1:9">
      <c r="B46" s="176">
        <v>43</v>
      </c>
      <c r="C46" s="99">
        <v>82742</v>
      </c>
      <c r="D46" s="177">
        <v>162712</v>
      </c>
      <c r="E46" s="177">
        <v>10498</v>
      </c>
      <c r="F46" s="177">
        <v>512</v>
      </c>
      <c r="G46" s="177">
        <v>0</v>
      </c>
      <c r="H46" s="178">
        <v>0</v>
      </c>
      <c r="I46" s="179">
        <v>256464</v>
      </c>
    </row>
    <row r="47" spans="1:9">
      <c r="B47" s="176">
        <v>44</v>
      </c>
      <c r="C47" s="99">
        <v>46943</v>
      </c>
      <c r="D47" s="177">
        <v>129452</v>
      </c>
      <c r="E47" s="177">
        <v>2620</v>
      </c>
      <c r="F47" s="177">
        <v>91</v>
      </c>
      <c r="G47" s="177">
        <v>102</v>
      </c>
      <c r="H47" s="178">
        <v>0</v>
      </c>
      <c r="I47" s="179">
        <v>179208</v>
      </c>
    </row>
    <row r="48" spans="1:9">
      <c r="B48" s="176">
        <v>45</v>
      </c>
      <c r="C48" s="99">
        <v>69377</v>
      </c>
      <c r="D48" s="177">
        <v>151138</v>
      </c>
      <c r="E48" s="177">
        <v>6898</v>
      </c>
      <c r="F48" s="177">
        <v>306</v>
      </c>
      <c r="G48" s="177">
        <v>0</v>
      </c>
      <c r="H48" s="178">
        <v>0</v>
      </c>
      <c r="I48" s="179">
        <v>227719</v>
      </c>
    </row>
    <row r="49" spans="2:9">
      <c r="B49" s="176">
        <v>46</v>
      </c>
      <c r="C49" s="99">
        <v>75131</v>
      </c>
      <c r="D49" s="177">
        <v>157615</v>
      </c>
      <c r="E49" s="177">
        <v>8818</v>
      </c>
      <c r="F49" s="177">
        <v>101</v>
      </c>
      <c r="G49" s="177">
        <v>0</v>
      </c>
      <c r="H49" s="178">
        <v>0</v>
      </c>
      <c r="I49" s="179">
        <v>241665</v>
      </c>
    </row>
    <row r="50" spans="2:9">
      <c r="B50" s="176">
        <v>47</v>
      </c>
      <c r="C50" s="99">
        <v>80286</v>
      </c>
      <c r="D50" s="177">
        <v>146608</v>
      </c>
      <c r="E50" s="177">
        <v>7118</v>
      </c>
      <c r="F50" s="177">
        <v>787</v>
      </c>
      <c r="G50" s="177">
        <v>0</v>
      </c>
      <c r="H50" s="178">
        <v>0</v>
      </c>
      <c r="I50" s="179">
        <v>234799</v>
      </c>
    </row>
    <row r="51" spans="2:9">
      <c r="B51" s="176">
        <v>48</v>
      </c>
      <c r="C51" s="99">
        <v>68209</v>
      </c>
      <c r="D51" s="177">
        <v>157916</v>
      </c>
      <c r="E51" s="177">
        <v>6217</v>
      </c>
      <c r="F51" s="177">
        <v>201</v>
      </c>
      <c r="G51" s="177">
        <v>0</v>
      </c>
      <c r="H51" s="178">
        <v>0</v>
      </c>
      <c r="I51" s="179">
        <v>232543</v>
      </c>
    </row>
    <row r="52" spans="2:9">
      <c r="B52" s="176">
        <v>49</v>
      </c>
      <c r="C52" s="99">
        <v>86978</v>
      </c>
      <c r="D52" s="177">
        <v>151788</v>
      </c>
      <c r="E52" s="177">
        <v>12054</v>
      </c>
      <c r="F52" s="177">
        <v>508</v>
      </c>
      <c r="G52" s="177">
        <v>0</v>
      </c>
      <c r="H52" s="178">
        <v>0</v>
      </c>
      <c r="I52" s="179">
        <v>251328</v>
      </c>
    </row>
    <row r="53" spans="2:9">
      <c r="B53" s="176">
        <v>50</v>
      </c>
      <c r="C53" s="99">
        <v>78092</v>
      </c>
      <c r="D53" s="177">
        <v>173494</v>
      </c>
      <c r="E53" s="177">
        <v>10194</v>
      </c>
      <c r="F53" s="177">
        <v>482</v>
      </c>
      <c r="G53" s="177">
        <v>0</v>
      </c>
      <c r="H53" s="178">
        <v>0</v>
      </c>
      <c r="I53" s="179">
        <v>262262</v>
      </c>
    </row>
    <row r="54" spans="2:9">
      <c r="B54" s="176">
        <v>51</v>
      </c>
      <c r="C54" s="99">
        <v>93279</v>
      </c>
      <c r="D54" s="177">
        <v>193954</v>
      </c>
      <c r="E54" s="177">
        <v>10195</v>
      </c>
      <c r="F54" s="177">
        <v>773</v>
      </c>
      <c r="G54" s="177">
        <v>207</v>
      </c>
      <c r="H54" s="178">
        <v>0</v>
      </c>
      <c r="I54" s="179">
        <v>298408</v>
      </c>
    </row>
    <row r="55" spans="2:9" ht="15" thickBot="1">
      <c r="B55" s="180">
        <v>52</v>
      </c>
      <c r="C55" s="99">
        <v>43787</v>
      </c>
      <c r="D55" s="177">
        <v>115717</v>
      </c>
      <c r="E55" s="177">
        <v>5910</v>
      </c>
      <c r="F55" s="177">
        <v>292</v>
      </c>
      <c r="G55" s="177">
        <v>95</v>
      </c>
      <c r="H55" s="178">
        <v>0</v>
      </c>
      <c r="I55" s="179">
        <v>165801</v>
      </c>
    </row>
    <row r="56" spans="2:9" ht="15" thickBot="1">
      <c r="B56" s="185" t="s">
        <v>30</v>
      </c>
      <c r="C56" s="184">
        <f>SUM(C4:C55)</f>
        <v>3847473</v>
      </c>
      <c r="D56" s="181">
        <f>SUM(D4:D55)</f>
        <v>7851232</v>
      </c>
      <c r="E56" s="182">
        <f>SUM(E4:E55)</f>
        <v>528124</v>
      </c>
      <c r="F56" s="182">
        <f>SUM(F4:F55)</f>
        <v>29522</v>
      </c>
      <c r="G56" s="182">
        <f t="shared" ref="G56:I56" si="0">SUM(G4:G55)</f>
        <v>1718</v>
      </c>
      <c r="H56" s="182">
        <f t="shared" si="0"/>
        <v>0</v>
      </c>
      <c r="I56" s="183">
        <f t="shared" si="0"/>
        <v>12258069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B145"/>
  <sheetViews>
    <sheetView workbookViewId="0"/>
  </sheetViews>
  <sheetFormatPr defaultColWidth="8.7265625" defaultRowHeight="14.5"/>
  <cols>
    <col min="1" max="1" width="4.7265625" style="92" customWidth="1"/>
    <col min="2" max="2" width="15" style="92" customWidth="1"/>
    <col min="3" max="54" width="7.7265625" style="92" customWidth="1"/>
    <col min="55" max="16384" width="8.7265625" style="92"/>
  </cols>
  <sheetData>
    <row r="1" spans="1:54">
      <c r="B1" s="92" t="s">
        <v>104</v>
      </c>
    </row>
    <row r="2" spans="1:54" ht="15" thickBot="1">
      <c r="B2" s="70"/>
    </row>
    <row r="3" spans="1:54" ht="15" thickBot="1">
      <c r="A3" s="158"/>
      <c r="B3" s="208"/>
      <c r="C3" s="193">
        <v>1</v>
      </c>
      <c r="D3" s="194">
        <v>2</v>
      </c>
      <c r="E3" s="194">
        <v>3</v>
      </c>
      <c r="F3" s="194">
        <v>4</v>
      </c>
      <c r="G3" s="194">
        <v>5</v>
      </c>
      <c r="H3" s="194">
        <v>6</v>
      </c>
      <c r="I3" s="194">
        <v>7</v>
      </c>
      <c r="J3" s="194">
        <v>8</v>
      </c>
      <c r="K3" s="194">
        <v>9</v>
      </c>
      <c r="L3" s="194">
        <v>10</v>
      </c>
      <c r="M3" s="194">
        <v>11</v>
      </c>
      <c r="N3" s="194">
        <v>12</v>
      </c>
      <c r="O3" s="194">
        <v>13</v>
      </c>
      <c r="P3" s="194">
        <v>14</v>
      </c>
      <c r="Q3" s="194">
        <v>15</v>
      </c>
      <c r="R3" s="194">
        <v>16</v>
      </c>
      <c r="S3" s="194">
        <v>17</v>
      </c>
      <c r="T3" s="194">
        <v>18</v>
      </c>
      <c r="U3" s="194">
        <v>19</v>
      </c>
      <c r="V3" s="194">
        <v>20</v>
      </c>
      <c r="W3" s="194">
        <v>21</v>
      </c>
      <c r="X3" s="194">
        <v>22</v>
      </c>
      <c r="Y3" s="194">
        <v>23</v>
      </c>
      <c r="Z3" s="194">
        <v>24</v>
      </c>
      <c r="AA3" s="194">
        <v>25</v>
      </c>
      <c r="AB3" s="194">
        <v>26</v>
      </c>
      <c r="AC3" s="194">
        <v>27</v>
      </c>
      <c r="AD3" s="194">
        <v>28</v>
      </c>
      <c r="AE3" s="194">
        <v>29</v>
      </c>
      <c r="AF3" s="194">
        <v>30</v>
      </c>
      <c r="AG3" s="194">
        <v>31</v>
      </c>
      <c r="AH3" s="194">
        <v>32</v>
      </c>
      <c r="AI3" s="194">
        <v>33</v>
      </c>
      <c r="AJ3" s="194">
        <v>34</v>
      </c>
      <c r="AK3" s="194">
        <v>35</v>
      </c>
      <c r="AL3" s="194">
        <v>36</v>
      </c>
      <c r="AM3" s="194">
        <v>37</v>
      </c>
      <c r="AN3" s="194">
        <v>38</v>
      </c>
      <c r="AO3" s="194">
        <v>39</v>
      </c>
      <c r="AP3" s="194">
        <v>40</v>
      </c>
      <c r="AQ3" s="194">
        <v>41</v>
      </c>
      <c r="AR3" s="194">
        <v>42</v>
      </c>
      <c r="AS3" s="194">
        <v>43</v>
      </c>
      <c r="AT3" s="194">
        <v>44</v>
      </c>
      <c r="AU3" s="194">
        <v>45</v>
      </c>
      <c r="AV3" s="194">
        <v>46</v>
      </c>
      <c r="AW3" s="194">
        <v>47</v>
      </c>
      <c r="AX3" s="194">
        <v>48</v>
      </c>
      <c r="AY3" s="194">
        <v>49</v>
      </c>
      <c r="AZ3" s="194">
        <v>50</v>
      </c>
      <c r="BA3" s="194">
        <v>51</v>
      </c>
      <c r="BB3" s="195">
        <v>52</v>
      </c>
    </row>
    <row r="4" spans="1:54">
      <c r="B4" s="209" t="s">
        <v>31</v>
      </c>
      <c r="C4" s="210">
        <v>197.58</v>
      </c>
      <c r="D4" s="211">
        <v>196.62</v>
      </c>
      <c r="E4" s="211">
        <v>196.43</v>
      </c>
      <c r="F4" s="211">
        <v>196.46</v>
      </c>
      <c r="G4" s="211">
        <v>196.64000000000001</v>
      </c>
      <c r="H4" s="211">
        <v>204.42000000000002</v>
      </c>
      <c r="I4" s="211">
        <v>219.27</v>
      </c>
      <c r="J4" s="211">
        <v>227.94</v>
      </c>
      <c r="K4" s="211">
        <v>227.83</v>
      </c>
      <c r="L4" s="211">
        <v>227.84</v>
      </c>
      <c r="M4" s="211">
        <v>227.77</v>
      </c>
      <c r="N4" s="211">
        <v>227.31</v>
      </c>
      <c r="O4" s="211">
        <v>233.68</v>
      </c>
      <c r="P4" s="211">
        <v>233.94</v>
      </c>
      <c r="Q4" s="211">
        <v>233.97</v>
      </c>
      <c r="R4" s="211">
        <v>233.88</v>
      </c>
      <c r="S4" s="211">
        <v>233.38</v>
      </c>
      <c r="T4" s="211">
        <v>234.4</v>
      </c>
      <c r="U4" s="211">
        <v>234.64000000000001</v>
      </c>
      <c r="V4" s="211">
        <v>234.64000000000001</v>
      </c>
      <c r="W4" s="211">
        <v>234.8</v>
      </c>
      <c r="X4" s="211">
        <v>240.11</v>
      </c>
      <c r="Y4" s="211">
        <v>241.77</v>
      </c>
      <c r="Z4" s="211">
        <v>247.11</v>
      </c>
      <c r="AA4" s="211">
        <v>247.39000000000001</v>
      </c>
      <c r="AB4" s="211">
        <v>249.58</v>
      </c>
      <c r="AC4" s="211">
        <v>251.28</v>
      </c>
      <c r="AD4" s="211">
        <v>251.04</v>
      </c>
      <c r="AE4" s="211">
        <v>251.42000000000002</v>
      </c>
      <c r="AF4" s="211">
        <v>251.46</v>
      </c>
      <c r="AG4" s="211">
        <v>251.23000000000002</v>
      </c>
      <c r="AH4" s="211">
        <v>242.6</v>
      </c>
      <c r="AI4" s="211">
        <v>241.39000000000001</v>
      </c>
      <c r="AJ4" s="211">
        <v>234.76</v>
      </c>
      <c r="AK4" s="211">
        <v>231.12</v>
      </c>
      <c r="AL4" s="211">
        <v>227.44</v>
      </c>
      <c r="AM4" s="211">
        <v>226.45000000000002</v>
      </c>
      <c r="AN4" s="211">
        <v>226.81</v>
      </c>
      <c r="AO4" s="211">
        <v>226.03</v>
      </c>
      <c r="AP4" s="211">
        <v>223.33</v>
      </c>
      <c r="AQ4" s="211">
        <v>220.35</v>
      </c>
      <c r="AR4" s="211">
        <v>212.08</v>
      </c>
      <c r="AS4" s="211">
        <v>212.04</v>
      </c>
      <c r="AT4" s="211">
        <v>211.88</v>
      </c>
      <c r="AU4" s="211">
        <v>210.55</v>
      </c>
      <c r="AV4" s="211">
        <v>211.86</v>
      </c>
      <c r="AW4" s="211">
        <v>213.62</v>
      </c>
      <c r="AX4" s="211">
        <v>213.45000000000002</v>
      </c>
      <c r="AY4" s="211">
        <v>213.61</v>
      </c>
      <c r="AZ4" s="211">
        <v>213.55</v>
      </c>
      <c r="BA4" s="211">
        <v>213.6</v>
      </c>
      <c r="BB4" s="212">
        <v>213.4</v>
      </c>
    </row>
    <row r="5" spans="1:54">
      <c r="B5" s="213" t="s">
        <v>32</v>
      </c>
      <c r="C5" s="201">
        <v>210.9384</v>
      </c>
      <c r="D5" s="202">
        <v>210.94150000000002</v>
      </c>
      <c r="E5" s="202">
        <v>211.63300000000001</v>
      </c>
      <c r="F5" s="202">
        <v>212.61420000000001</v>
      </c>
      <c r="G5" s="202">
        <v>212.71610000000001</v>
      </c>
      <c r="H5" s="202">
        <v>214.97140000000002</v>
      </c>
      <c r="I5" s="202">
        <v>223.3356</v>
      </c>
      <c r="J5" s="202">
        <v>231.81460000000001</v>
      </c>
      <c r="K5" s="202">
        <v>233.18030000000002</v>
      </c>
      <c r="L5" s="202">
        <v>234.09820000000002</v>
      </c>
      <c r="M5" s="202">
        <v>232.2269</v>
      </c>
      <c r="N5" s="202">
        <v>233.21280000000002</v>
      </c>
      <c r="O5" s="202">
        <v>235.6576</v>
      </c>
      <c r="P5" s="202">
        <v>237.3511</v>
      </c>
      <c r="Q5" s="202">
        <v>237.85140000000001</v>
      </c>
      <c r="R5" s="202">
        <v>236.82130000000001</v>
      </c>
      <c r="S5" s="202">
        <v>236.67710000000002</v>
      </c>
      <c r="T5" s="202">
        <v>236.89270000000002</v>
      </c>
      <c r="U5" s="202">
        <v>236.80860000000001</v>
      </c>
      <c r="V5" s="202">
        <v>235.43430000000001</v>
      </c>
      <c r="W5" s="202">
        <v>237.58090000000001</v>
      </c>
      <c r="X5" s="202">
        <v>239.90300000000002</v>
      </c>
      <c r="Y5" s="202">
        <v>240.8245</v>
      </c>
      <c r="Z5" s="202">
        <v>244.93</v>
      </c>
      <c r="AA5" s="202">
        <v>246.48870000000002</v>
      </c>
      <c r="AB5" s="202">
        <v>248.64110000000002</v>
      </c>
      <c r="AC5" s="202">
        <v>254.79440000000002</v>
      </c>
      <c r="AD5" s="202">
        <v>254.8553</v>
      </c>
      <c r="AE5" s="202">
        <v>253.6687</v>
      </c>
      <c r="AF5" s="202">
        <v>253.08520000000001</v>
      </c>
      <c r="AG5" s="202">
        <v>252.7055</v>
      </c>
      <c r="AH5" s="202">
        <v>242.9092</v>
      </c>
      <c r="AI5" s="202">
        <v>243.66290000000001</v>
      </c>
      <c r="AJ5" s="202">
        <v>235.97330000000002</v>
      </c>
      <c r="AK5" s="202">
        <v>234.8356</v>
      </c>
      <c r="AL5" s="202">
        <v>233.39100000000002</v>
      </c>
      <c r="AM5" s="202">
        <v>231.90210000000002</v>
      </c>
      <c r="AN5" s="202">
        <v>232.14670000000001</v>
      </c>
      <c r="AO5" s="202">
        <v>229.96470000000002</v>
      </c>
      <c r="AP5" s="202">
        <v>229.09880000000001</v>
      </c>
      <c r="AQ5" s="202">
        <v>225.81560000000002</v>
      </c>
      <c r="AR5" s="202">
        <v>216.6892</v>
      </c>
      <c r="AS5" s="202">
        <v>215.96010000000001</v>
      </c>
      <c r="AT5" s="202">
        <v>217.274</v>
      </c>
      <c r="AU5" s="202">
        <v>217.3974</v>
      </c>
      <c r="AV5" s="202">
        <v>217.38930000000002</v>
      </c>
      <c r="AW5" s="202">
        <v>217.84780000000001</v>
      </c>
      <c r="AX5" s="202">
        <v>218.93880000000001</v>
      </c>
      <c r="AY5" s="202">
        <v>219.3287</v>
      </c>
      <c r="AZ5" s="202">
        <v>218.25490000000002</v>
      </c>
      <c r="BA5" s="202">
        <v>217.2852</v>
      </c>
      <c r="BB5" s="203">
        <v>216.2431</v>
      </c>
    </row>
    <row r="6" spans="1:54">
      <c r="B6" s="213" t="s">
        <v>33</v>
      </c>
      <c r="C6" s="201">
        <v>186.90120000000002</v>
      </c>
      <c r="D6" s="202">
        <v>184.3262</v>
      </c>
      <c r="E6" s="202">
        <v>181.33670000000001</v>
      </c>
      <c r="F6" s="202">
        <v>176.24250000000001</v>
      </c>
      <c r="G6" s="202">
        <v>172.0351</v>
      </c>
      <c r="H6" s="202">
        <v>171.97040000000001</v>
      </c>
      <c r="I6" s="202">
        <v>176.41740000000001</v>
      </c>
      <c r="J6" s="202">
        <v>181.19720000000001</v>
      </c>
      <c r="K6" s="202">
        <v>183.67340000000002</v>
      </c>
      <c r="L6" s="202">
        <v>184.49200000000002</v>
      </c>
      <c r="M6" s="202">
        <v>185.0949</v>
      </c>
      <c r="N6" s="202">
        <v>189.04510000000002</v>
      </c>
      <c r="O6" s="202">
        <v>194.77110000000002</v>
      </c>
      <c r="P6" s="202">
        <v>198.5121</v>
      </c>
      <c r="Q6" s="202">
        <v>201.85600000000002</v>
      </c>
      <c r="R6" s="202">
        <v>203.97400000000002</v>
      </c>
      <c r="S6" s="202">
        <v>207.96</v>
      </c>
      <c r="T6" s="202">
        <v>208.40480000000002</v>
      </c>
      <c r="U6" s="202">
        <v>208.51480000000001</v>
      </c>
      <c r="V6" s="202">
        <v>210.6695</v>
      </c>
      <c r="W6" s="202">
        <v>209.57400000000001</v>
      </c>
      <c r="X6" s="202">
        <v>210.3759</v>
      </c>
      <c r="Y6" s="202">
        <v>209.94580000000002</v>
      </c>
      <c r="Z6" s="202">
        <v>210.0224</v>
      </c>
      <c r="AA6" s="202">
        <v>210.23000000000002</v>
      </c>
      <c r="AB6" s="202">
        <v>210.6808</v>
      </c>
      <c r="AC6" s="202">
        <v>210.63390000000001</v>
      </c>
      <c r="AD6" s="202">
        <v>210.5754</v>
      </c>
      <c r="AE6" s="202">
        <v>210.7269</v>
      </c>
      <c r="AF6" s="202">
        <v>210.28480000000002</v>
      </c>
      <c r="AG6" s="202">
        <v>210.5487</v>
      </c>
      <c r="AH6" s="202">
        <v>210.43470000000002</v>
      </c>
      <c r="AI6" s="202">
        <v>210.4254</v>
      </c>
      <c r="AJ6" s="202">
        <v>207.16210000000001</v>
      </c>
      <c r="AK6" s="202">
        <v>204.483</v>
      </c>
      <c r="AL6" s="202">
        <v>203.32150000000001</v>
      </c>
      <c r="AM6" s="202">
        <v>199.4905</v>
      </c>
      <c r="AN6" s="202">
        <v>195.70230000000001</v>
      </c>
      <c r="AO6" s="202">
        <v>193.11490000000001</v>
      </c>
      <c r="AP6" s="202">
        <v>191.87560000000002</v>
      </c>
      <c r="AQ6" s="202">
        <v>191.8954</v>
      </c>
      <c r="AR6" s="202">
        <v>190.86320000000001</v>
      </c>
      <c r="AS6" s="202">
        <v>193.87460000000002</v>
      </c>
      <c r="AT6" s="202">
        <v>194.27550000000002</v>
      </c>
      <c r="AU6" s="202">
        <v>194.53870000000001</v>
      </c>
      <c r="AV6" s="202">
        <v>194.13310000000001</v>
      </c>
      <c r="AW6" s="202">
        <v>196.3493</v>
      </c>
      <c r="AX6" s="202">
        <v>197.1748</v>
      </c>
      <c r="AY6" s="202">
        <v>197.03390000000002</v>
      </c>
      <c r="AZ6" s="202">
        <v>197.68780000000001</v>
      </c>
      <c r="BA6" s="202">
        <v>197.0256</v>
      </c>
      <c r="BB6" s="203">
        <v>197.0558</v>
      </c>
    </row>
    <row r="7" spans="1:54">
      <c r="B7" s="213" t="s">
        <v>34</v>
      </c>
      <c r="C7" s="201">
        <v>212.18</v>
      </c>
      <c r="D7" s="202">
        <v>211.84</v>
      </c>
      <c r="E7" s="202">
        <v>212.12</v>
      </c>
      <c r="F7" s="202">
        <v>212.16</v>
      </c>
      <c r="G7" s="202">
        <v>217.6</v>
      </c>
      <c r="H7" s="202">
        <v>227.91</v>
      </c>
      <c r="I7" s="202">
        <v>237.21</v>
      </c>
      <c r="J7" s="202">
        <v>239.57</v>
      </c>
      <c r="K7" s="202">
        <v>240.76</v>
      </c>
      <c r="L7" s="202">
        <v>240.82</v>
      </c>
      <c r="M7" s="202">
        <v>241.21</v>
      </c>
      <c r="N7" s="202">
        <v>244.76</v>
      </c>
      <c r="O7" s="202">
        <v>246.57</v>
      </c>
      <c r="P7" s="202">
        <v>246.46</v>
      </c>
      <c r="Q7" s="202">
        <v>246.99</v>
      </c>
      <c r="R7" s="202">
        <v>246.89000000000001</v>
      </c>
      <c r="S7" s="202">
        <v>246.44</v>
      </c>
      <c r="T7" s="202">
        <v>246.87</v>
      </c>
      <c r="U7" s="202">
        <v>247.07</v>
      </c>
      <c r="V7" s="202">
        <v>246.93</v>
      </c>
      <c r="W7" s="202">
        <v>249.96</v>
      </c>
      <c r="X7" s="202">
        <v>251.5</v>
      </c>
      <c r="Y7" s="202">
        <v>255.13</v>
      </c>
      <c r="Z7" s="202">
        <v>257.02</v>
      </c>
      <c r="AA7" s="202">
        <v>257.35000000000002</v>
      </c>
      <c r="AB7" s="202">
        <v>261.39</v>
      </c>
      <c r="AC7" s="202">
        <v>263.8</v>
      </c>
      <c r="AD7" s="202">
        <v>264.58</v>
      </c>
      <c r="AE7" s="202">
        <v>264.56</v>
      </c>
      <c r="AF7" s="202">
        <v>264.59000000000003</v>
      </c>
      <c r="AG7" s="202">
        <v>258.83</v>
      </c>
      <c r="AH7" s="202">
        <v>254.83</v>
      </c>
      <c r="AI7" s="202">
        <v>248.72</v>
      </c>
      <c r="AJ7" s="202">
        <v>241.86</v>
      </c>
      <c r="AK7" s="202">
        <v>244.18</v>
      </c>
      <c r="AL7" s="202">
        <v>243.98000000000002</v>
      </c>
      <c r="AM7" s="202">
        <v>244.46</v>
      </c>
      <c r="AN7" s="202">
        <v>241.24</v>
      </c>
      <c r="AO7" s="202">
        <v>239.4</v>
      </c>
      <c r="AP7" s="202">
        <v>235.63</v>
      </c>
      <c r="AQ7" s="202">
        <v>227.9</v>
      </c>
      <c r="AR7" s="202">
        <v>224.31</v>
      </c>
      <c r="AS7" s="202">
        <v>223.94</v>
      </c>
      <c r="AT7" s="202">
        <v>223.71</v>
      </c>
      <c r="AU7" s="202">
        <v>223.71</v>
      </c>
      <c r="AV7" s="202">
        <v>223.64000000000001</v>
      </c>
      <c r="AW7" s="202">
        <v>223.37</v>
      </c>
      <c r="AX7" s="202">
        <v>223.84</v>
      </c>
      <c r="AY7" s="202">
        <v>223.8</v>
      </c>
      <c r="AZ7" s="202">
        <v>223.98000000000002</v>
      </c>
      <c r="BA7" s="202">
        <v>224.20000000000002</v>
      </c>
      <c r="BB7" s="203">
        <v>223.85</v>
      </c>
    </row>
    <row r="8" spans="1:54">
      <c r="B8" s="213" t="s">
        <v>35</v>
      </c>
      <c r="C8" s="201">
        <v>197.61</v>
      </c>
      <c r="D8" s="202">
        <v>199.28</v>
      </c>
      <c r="E8" s="202">
        <v>198.92000000000002</v>
      </c>
      <c r="F8" s="202">
        <v>199.08</v>
      </c>
      <c r="G8" s="202">
        <v>199.17000000000002</v>
      </c>
      <c r="H8" s="202">
        <v>204.69</v>
      </c>
      <c r="I8" s="202">
        <v>211.82</v>
      </c>
      <c r="J8" s="202">
        <v>216.16</v>
      </c>
      <c r="K8" s="202">
        <v>216.78</v>
      </c>
      <c r="L8" s="202">
        <v>215.76</v>
      </c>
      <c r="M8" s="202">
        <v>219.15</v>
      </c>
      <c r="N8" s="202">
        <v>217.69</v>
      </c>
      <c r="O8" s="202">
        <v>221.82</v>
      </c>
      <c r="P8" s="202">
        <v>220.15</v>
      </c>
      <c r="Q8" s="202">
        <v>220.81</v>
      </c>
      <c r="R8" s="202">
        <v>221.71</v>
      </c>
      <c r="S8" s="202">
        <v>221.04</v>
      </c>
      <c r="T8" s="202">
        <v>223.39000000000001</v>
      </c>
      <c r="U8" s="202">
        <v>221.66</v>
      </c>
      <c r="V8" s="202">
        <v>220.31</v>
      </c>
      <c r="W8" s="202">
        <v>217.44</v>
      </c>
      <c r="X8" s="202">
        <v>220.88</v>
      </c>
      <c r="Y8" s="202">
        <v>219.23000000000002</v>
      </c>
      <c r="Z8" s="202">
        <v>220.22</v>
      </c>
      <c r="AA8" s="202">
        <v>223.39000000000001</v>
      </c>
      <c r="AB8" s="202">
        <v>223.03</v>
      </c>
      <c r="AC8" s="202">
        <v>231.38</v>
      </c>
      <c r="AD8" s="202">
        <v>231.02</v>
      </c>
      <c r="AE8" s="202">
        <v>230.63</v>
      </c>
      <c r="AF8" s="202">
        <v>234.64000000000001</v>
      </c>
      <c r="AG8" s="202"/>
      <c r="AH8" s="202">
        <v>223.99</v>
      </c>
      <c r="AI8" s="202">
        <v>225.04</v>
      </c>
      <c r="AJ8" s="202">
        <v>218.52</v>
      </c>
      <c r="AK8" s="202">
        <v>217.34</v>
      </c>
      <c r="AL8" s="202">
        <v>220.02</v>
      </c>
      <c r="AM8" s="202">
        <v>217.94</v>
      </c>
      <c r="AN8" s="202">
        <v>219.42000000000002</v>
      </c>
      <c r="AO8" s="202">
        <v>213.95000000000002</v>
      </c>
      <c r="AP8" s="202">
        <v>212.73000000000002</v>
      </c>
      <c r="AQ8" s="202">
        <v>208.93</v>
      </c>
      <c r="AR8" s="202">
        <v>202.36</v>
      </c>
      <c r="AS8" s="202">
        <v>201.65</v>
      </c>
      <c r="AT8" s="202">
        <v>205.35</v>
      </c>
      <c r="AU8" s="202">
        <v>201.39000000000001</v>
      </c>
      <c r="AV8" s="202">
        <v>204.38</v>
      </c>
      <c r="AW8" s="202">
        <v>204.94</v>
      </c>
      <c r="AX8" s="202">
        <v>204.33</v>
      </c>
      <c r="AY8" s="202">
        <v>204.44</v>
      </c>
      <c r="AZ8" s="202">
        <v>203.20000000000002</v>
      </c>
      <c r="BA8" s="202">
        <v>203.29</v>
      </c>
      <c r="BB8" s="203">
        <v>204.03</v>
      </c>
    </row>
    <row r="9" spans="1:54">
      <c r="B9" s="213" t="s">
        <v>36</v>
      </c>
      <c r="C9" s="201">
        <v>233.74</v>
      </c>
      <c r="D9" s="202">
        <v>235.3</v>
      </c>
      <c r="E9" s="202">
        <v>230.36</v>
      </c>
      <c r="F9" s="202">
        <v>233.35</v>
      </c>
      <c r="G9" s="202">
        <v>236.08</v>
      </c>
      <c r="H9" s="202">
        <v>241.54</v>
      </c>
      <c r="I9" s="202">
        <v>242.06</v>
      </c>
      <c r="J9" s="202">
        <v>246.22</v>
      </c>
      <c r="K9" s="202">
        <v>249.6</v>
      </c>
      <c r="L9" s="202">
        <v>253.63</v>
      </c>
      <c r="M9" s="202">
        <v>255.97</v>
      </c>
      <c r="N9" s="202">
        <v>260.39</v>
      </c>
      <c r="O9" s="202">
        <v>258.31</v>
      </c>
      <c r="P9" s="202">
        <v>258.18</v>
      </c>
      <c r="Q9" s="202">
        <v>260.64999999999998</v>
      </c>
      <c r="R9" s="202">
        <v>262.99</v>
      </c>
      <c r="S9" s="202">
        <v>261.82</v>
      </c>
      <c r="T9" s="202">
        <v>261.3</v>
      </c>
      <c r="U9" s="202">
        <v>260.91000000000003</v>
      </c>
      <c r="V9" s="202">
        <v>264.42</v>
      </c>
      <c r="W9" s="202">
        <v>268.32</v>
      </c>
      <c r="X9" s="202">
        <v>270.14</v>
      </c>
      <c r="Y9" s="202"/>
      <c r="Z9" s="202">
        <v>270.66000000000003</v>
      </c>
      <c r="AA9" s="202"/>
      <c r="AB9" s="202">
        <v>275.73</v>
      </c>
      <c r="AC9" s="202">
        <v>274.82</v>
      </c>
      <c r="AD9" s="202">
        <v>274.95</v>
      </c>
      <c r="AE9" s="202">
        <v>264.42</v>
      </c>
      <c r="AF9" s="202">
        <v>271.31</v>
      </c>
      <c r="AG9" s="202">
        <v>274.3</v>
      </c>
      <c r="AH9" s="202">
        <v>263.89999999999998</v>
      </c>
      <c r="AI9" s="202">
        <v>263.25</v>
      </c>
      <c r="AJ9" s="202">
        <v>260.91000000000003</v>
      </c>
      <c r="AK9" s="202">
        <v>245.83</v>
      </c>
      <c r="AL9" s="202">
        <v>243.23000000000002</v>
      </c>
      <c r="AM9" s="202">
        <v>256.10000000000002</v>
      </c>
      <c r="AN9" s="202">
        <v>255.06</v>
      </c>
      <c r="AO9" s="202">
        <v>257.14</v>
      </c>
      <c r="AP9" s="202">
        <v>248.56</v>
      </c>
      <c r="AQ9" s="202">
        <v>248.04</v>
      </c>
      <c r="AR9" s="202">
        <v>245.70000000000002</v>
      </c>
      <c r="AS9" s="202">
        <v>244.27</v>
      </c>
      <c r="AT9" s="202">
        <v>238.55</v>
      </c>
      <c r="AU9" s="202">
        <v>242.19</v>
      </c>
      <c r="AV9" s="202">
        <v>242.97</v>
      </c>
      <c r="AW9" s="202">
        <v>243.62</v>
      </c>
      <c r="AX9" s="202"/>
      <c r="AY9" s="202"/>
      <c r="AZ9" s="202"/>
      <c r="BA9" s="202"/>
      <c r="BB9" s="203"/>
    </row>
    <row r="10" spans="1:54">
      <c r="B10" s="213" t="s">
        <v>37</v>
      </c>
      <c r="C10" s="201">
        <v>209.03</v>
      </c>
      <c r="D10" s="202">
        <v>209.35</v>
      </c>
      <c r="E10" s="202">
        <v>211.63</v>
      </c>
      <c r="F10" s="202">
        <v>215.43</v>
      </c>
      <c r="G10" s="202">
        <v>218.29</v>
      </c>
      <c r="H10" s="202">
        <v>222.79</v>
      </c>
      <c r="I10" s="202">
        <v>228.21</v>
      </c>
      <c r="J10" s="202">
        <v>233.94</v>
      </c>
      <c r="K10" s="202">
        <v>239.38</v>
      </c>
      <c r="L10" s="202">
        <v>245.92000000000002</v>
      </c>
      <c r="M10" s="202">
        <v>251.18</v>
      </c>
      <c r="N10" s="202">
        <v>254.56</v>
      </c>
      <c r="O10" s="202">
        <v>251.58</v>
      </c>
      <c r="P10" s="202">
        <v>260.13</v>
      </c>
      <c r="Q10" s="202">
        <v>258.72000000000003</v>
      </c>
      <c r="R10" s="202">
        <v>258.72000000000003</v>
      </c>
      <c r="S10" s="202">
        <v>259.45</v>
      </c>
      <c r="T10" s="202">
        <v>256.86</v>
      </c>
      <c r="U10" s="202">
        <v>253.79</v>
      </c>
      <c r="V10" s="202">
        <v>257.08</v>
      </c>
      <c r="W10" s="202">
        <v>256.99</v>
      </c>
      <c r="X10" s="202">
        <v>256.70999999999998</v>
      </c>
      <c r="Y10" s="202">
        <v>256.38</v>
      </c>
      <c r="Z10" s="202">
        <v>257.13</v>
      </c>
      <c r="AA10" s="202">
        <v>257.02</v>
      </c>
      <c r="AB10" s="202">
        <v>252.96</v>
      </c>
      <c r="AC10" s="202">
        <v>256.98</v>
      </c>
      <c r="AD10" s="202">
        <v>252.8</v>
      </c>
      <c r="AE10" s="202">
        <v>256.09000000000003</v>
      </c>
      <c r="AF10" s="202">
        <v>256.04000000000002</v>
      </c>
      <c r="AG10" s="202">
        <v>255.63</v>
      </c>
      <c r="AH10" s="202">
        <v>253.59</v>
      </c>
      <c r="AI10" s="202">
        <v>249.55</v>
      </c>
      <c r="AJ10" s="202">
        <v>247.11</v>
      </c>
      <c r="AK10" s="202">
        <v>246.05</v>
      </c>
      <c r="AL10" s="202">
        <v>241.16</v>
      </c>
      <c r="AM10" s="202">
        <v>239.02</v>
      </c>
      <c r="AN10" s="202">
        <v>235.69</v>
      </c>
      <c r="AO10" s="202">
        <v>233.65</v>
      </c>
      <c r="AP10" s="202">
        <v>228.87</v>
      </c>
      <c r="AQ10" s="202">
        <v>225.78</v>
      </c>
      <c r="AR10" s="202">
        <v>221.54</v>
      </c>
      <c r="AS10" s="202">
        <v>217.58</v>
      </c>
      <c r="AT10" s="202">
        <v>213.73000000000002</v>
      </c>
      <c r="AU10" s="202">
        <v>211.33</v>
      </c>
      <c r="AV10" s="202">
        <v>207.67000000000002</v>
      </c>
      <c r="AW10" s="202">
        <v>208.65</v>
      </c>
      <c r="AX10" s="202">
        <v>208.45000000000002</v>
      </c>
      <c r="AY10" s="202">
        <v>207.63</v>
      </c>
      <c r="AZ10" s="202">
        <v>208.68</v>
      </c>
      <c r="BA10" s="202">
        <v>208.67000000000002</v>
      </c>
      <c r="BB10" s="203">
        <v>208.21</v>
      </c>
    </row>
    <row r="11" spans="1:54">
      <c r="B11" s="213" t="s">
        <v>38</v>
      </c>
      <c r="C11" s="201">
        <v>202</v>
      </c>
      <c r="D11" s="202">
        <v>198</v>
      </c>
      <c r="E11" s="202">
        <v>209</v>
      </c>
      <c r="F11" s="202">
        <v>214</v>
      </c>
      <c r="G11" s="202">
        <v>214</v>
      </c>
      <c r="H11" s="202">
        <v>224</v>
      </c>
      <c r="I11" s="202">
        <v>230</v>
      </c>
      <c r="J11" s="202">
        <v>234</v>
      </c>
      <c r="K11" s="202">
        <v>239</v>
      </c>
      <c r="L11" s="202">
        <v>244</v>
      </c>
      <c r="M11" s="202">
        <v>243</v>
      </c>
      <c r="N11" s="202">
        <v>250</v>
      </c>
      <c r="O11" s="202">
        <v>254</v>
      </c>
      <c r="P11" s="202">
        <v>254</v>
      </c>
      <c r="Q11" s="202">
        <v>253</v>
      </c>
      <c r="R11" s="202">
        <v>253</v>
      </c>
      <c r="S11" s="202">
        <v>249</v>
      </c>
      <c r="T11" s="202">
        <v>244</v>
      </c>
      <c r="U11" s="202">
        <v>239</v>
      </c>
      <c r="V11" s="202">
        <v>237</v>
      </c>
      <c r="W11" s="202">
        <v>234</v>
      </c>
      <c r="X11" s="202">
        <v>235</v>
      </c>
      <c r="Y11" s="202">
        <v>236</v>
      </c>
      <c r="Z11" s="202">
        <v>238</v>
      </c>
      <c r="AA11" s="202">
        <v>242</v>
      </c>
      <c r="AB11" s="202">
        <v>246</v>
      </c>
      <c r="AC11" s="202">
        <v>250</v>
      </c>
      <c r="AD11" s="202">
        <v>251</v>
      </c>
      <c r="AE11" s="202">
        <v>251</v>
      </c>
      <c r="AF11" s="202">
        <v>251</v>
      </c>
      <c r="AG11" s="202">
        <v>250</v>
      </c>
      <c r="AH11" s="202">
        <v>246</v>
      </c>
      <c r="AI11" s="202">
        <v>240</v>
      </c>
      <c r="AJ11" s="202">
        <v>235</v>
      </c>
      <c r="AK11" s="202">
        <v>229</v>
      </c>
      <c r="AL11" s="202">
        <v>225</v>
      </c>
      <c r="AM11" s="202">
        <v>222</v>
      </c>
      <c r="AN11" s="202">
        <v>223</v>
      </c>
      <c r="AO11" s="202">
        <v>219</v>
      </c>
      <c r="AP11" s="202">
        <v>217</v>
      </c>
      <c r="AQ11" s="202">
        <v>215</v>
      </c>
      <c r="AR11" s="202">
        <v>211</v>
      </c>
      <c r="AS11" s="202">
        <v>206</v>
      </c>
      <c r="AT11" s="202">
        <v>202</v>
      </c>
      <c r="AU11" s="202">
        <v>199</v>
      </c>
      <c r="AV11" s="202">
        <v>197</v>
      </c>
      <c r="AW11" s="202">
        <v>196</v>
      </c>
      <c r="AX11" s="202">
        <v>196</v>
      </c>
      <c r="AY11" s="202">
        <v>196</v>
      </c>
      <c r="AZ11" s="202">
        <v>197</v>
      </c>
      <c r="BA11" s="202" t="s">
        <v>102</v>
      </c>
      <c r="BB11" s="203">
        <v>198</v>
      </c>
    </row>
    <row r="12" spans="1:54">
      <c r="B12" s="213" t="s">
        <v>39</v>
      </c>
      <c r="C12" s="201">
        <v>211</v>
      </c>
      <c r="D12" s="202">
        <v>210</v>
      </c>
      <c r="E12" s="202">
        <v>210</v>
      </c>
      <c r="F12" s="202">
        <v>210</v>
      </c>
      <c r="G12" s="202">
        <v>209</v>
      </c>
      <c r="H12" s="202">
        <v>211</v>
      </c>
      <c r="I12" s="202">
        <v>213</v>
      </c>
      <c r="J12" s="202">
        <v>230</v>
      </c>
      <c r="K12" s="202">
        <v>231</v>
      </c>
      <c r="L12" s="202">
        <v>224</v>
      </c>
      <c r="M12" s="202">
        <v>227</v>
      </c>
      <c r="N12" s="202">
        <v>232</v>
      </c>
      <c r="O12" s="202">
        <v>237</v>
      </c>
      <c r="P12" s="202">
        <v>232</v>
      </c>
      <c r="Q12" s="202">
        <v>228</v>
      </c>
      <c r="R12" s="202">
        <v>230</v>
      </c>
      <c r="S12" s="202">
        <v>227</v>
      </c>
      <c r="T12" s="202">
        <v>234</v>
      </c>
      <c r="U12" s="202">
        <v>234</v>
      </c>
      <c r="V12" s="202">
        <v>238</v>
      </c>
      <c r="W12" s="202">
        <v>239</v>
      </c>
      <c r="X12" s="202">
        <v>240</v>
      </c>
      <c r="Y12" s="202">
        <v>233</v>
      </c>
      <c r="Z12" s="202">
        <v>245</v>
      </c>
      <c r="AA12" s="202">
        <v>243</v>
      </c>
      <c r="AB12" s="202">
        <v>249</v>
      </c>
      <c r="AC12" s="202">
        <v>246</v>
      </c>
      <c r="AD12" s="202">
        <v>253</v>
      </c>
      <c r="AE12" s="202">
        <v>254</v>
      </c>
      <c r="AF12" s="202">
        <v>248</v>
      </c>
      <c r="AG12" s="202">
        <v>227</v>
      </c>
      <c r="AH12" s="202">
        <v>222</v>
      </c>
      <c r="AI12" s="202">
        <v>230</v>
      </c>
      <c r="AJ12" s="202">
        <v>208</v>
      </c>
      <c r="AK12" s="202">
        <v>203</v>
      </c>
      <c r="AL12" s="202">
        <v>200.03</v>
      </c>
      <c r="AM12" s="202">
        <v>201.54</v>
      </c>
      <c r="AN12" s="202">
        <v>197.63</v>
      </c>
      <c r="AO12" s="202">
        <v>187.46</v>
      </c>
      <c r="AP12" s="202">
        <v>196.28</v>
      </c>
      <c r="AQ12" s="202">
        <v>232.31</v>
      </c>
      <c r="AR12" s="202">
        <v>241.36</v>
      </c>
      <c r="AS12" s="202">
        <v>211.41</v>
      </c>
      <c r="AT12" s="202">
        <v>183.8</v>
      </c>
      <c r="AU12" s="202">
        <v>181.98</v>
      </c>
      <c r="AV12" s="202">
        <v>190.15</v>
      </c>
      <c r="AW12" s="202">
        <v>194.54</v>
      </c>
      <c r="AX12" s="202">
        <v>224.36</v>
      </c>
      <c r="AY12" s="202">
        <v>215.19</v>
      </c>
      <c r="AZ12" s="202">
        <v>215.19</v>
      </c>
      <c r="BA12" s="202">
        <v>237.55</v>
      </c>
      <c r="BB12" s="203">
        <v>197.07</v>
      </c>
    </row>
    <row r="13" spans="1:54">
      <c r="B13" s="214" t="s">
        <v>40</v>
      </c>
      <c r="C13" s="201">
        <v>204.04</v>
      </c>
      <c r="D13" s="202">
        <v>202.06</v>
      </c>
      <c r="E13" s="202">
        <v>200.25</v>
      </c>
      <c r="F13" s="202">
        <v>200.23000000000002</v>
      </c>
      <c r="G13" s="202"/>
      <c r="H13" s="202">
        <v>194.6</v>
      </c>
      <c r="I13" s="202"/>
      <c r="J13" s="202">
        <v>198.53</v>
      </c>
      <c r="K13" s="202">
        <v>208.18</v>
      </c>
      <c r="L13" s="202">
        <v>208.47</v>
      </c>
      <c r="M13" s="202">
        <v>213.31</v>
      </c>
      <c r="N13" s="202">
        <v>213.4</v>
      </c>
      <c r="O13" s="202">
        <v>219.27</v>
      </c>
      <c r="P13" s="202">
        <v>219.8</v>
      </c>
      <c r="Q13" s="202">
        <v>220.02</v>
      </c>
      <c r="R13" s="202">
        <v>220.13</v>
      </c>
      <c r="S13" s="202">
        <v>220.18</v>
      </c>
      <c r="T13" s="202">
        <v>222.02</v>
      </c>
      <c r="U13" s="202">
        <v>221.87</v>
      </c>
      <c r="V13" s="202">
        <v>222.31</v>
      </c>
      <c r="W13" s="202">
        <v>222.01</v>
      </c>
      <c r="X13" s="202">
        <v>222.1</v>
      </c>
      <c r="Y13" s="202">
        <v>222.34</v>
      </c>
      <c r="Z13" s="202">
        <v>222.46</v>
      </c>
      <c r="AA13" s="202">
        <v>222.41</v>
      </c>
      <c r="AB13" s="202">
        <v>222.55</v>
      </c>
      <c r="AC13" s="202">
        <v>222.69</v>
      </c>
      <c r="AD13" s="202">
        <v>223.05</v>
      </c>
      <c r="AE13" s="202">
        <v>223.07</v>
      </c>
      <c r="AF13" s="202">
        <v>223.72</v>
      </c>
      <c r="AG13" s="202">
        <v>224.05</v>
      </c>
      <c r="AH13" s="202">
        <v>224.68</v>
      </c>
      <c r="AI13" s="202">
        <v>224.66</v>
      </c>
      <c r="AJ13" s="202">
        <v>224.89000000000001</v>
      </c>
      <c r="AK13" s="202">
        <v>224.71</v>
      </c>
      <c r="AL13" s="202">
        <v>224.91</v>
      </c>
      <c r="AM13" s="202">
        <v>224.78</v>
      </c>
      <c r="AN13" s="202">
        <v>221.20000000000002</v>
      </c>
      <c r="AO13" s="202">
        <v>221.23000000000002</v>
      </c>
      <c r="AP13" s="202">
        <v>217.68</v>
      </c>
      <c r="AQ13" s="202">
        <v>214.24</v>
      </c>
      <c r="AR13" s="202">
        <v>213.88</v>
      </c>
      <c r="AS13" s="202">
        <v>210.32</v>
      </c>
      <c r="AT13" s="202">
        <v>206.38</v>
      </c>
      <c r="AU13" s="202">
        <v>206.48000000000002</v>
      </c>
      <c r="AV13" s="202">
        <v>202.43</v>
      </c>
      <c r="AW13" s="202">
        <v>202.21</v>
      </c>
      <c r="AX13" s="202">
        <v>198.54</v>
      </c>
      <c r="AY13" s="202">
        <v>198.49</v>
      </c>
      <c r="AZ13" s="202">
        <v>198.41</v>
      </c>
      <c r="BA13" s="202">
        <v>198.65</v>
      </c>
      <c r="BB13" s="203">
        <v>198.62</v>
      </c>
    </row>
    <row r="14" spans="1:54">
      <c r="B14" s="214" t="s">
        <v>42</v>
      </c>
      <c r="C14" s="201">
        <v>214.88</v>
      </c>
      <c r="D14" s="202">
        <v>208.45000000000002</v>
      </c>
      <c r="E14" s="202">
        <v>202.62</v>
      </c>
      <c r="F14" s="202">
        <v>198.62</v>
      </c>
      <c r="G14" s="202">
        <v>199.76</v>
      </c>
      <c r="H14" s="202">
        <v>213.57</v>
      </c>
      <c r="I14" s="202">
        <v>221.89000000000001</v>
      </c>
      <c r="J14" s="202">
        <v>235.37</v>
      </c>
      <c r="K14" s="202">
        <v>232.9</v>
      </c>
      <c r="L14" s="202">
        <v>229.6</v>
      </c>
      <c r="M14" s="202">
        <v>228.78</v>
      </c>
      <c r="N14" s="202">
        <v>231.21</v>
      </c>
      <c r="O14" s="202">
        <v>240.47</v>
      </c>
      <c r="P14" s="202">
        <v>246.04</v>
      </c>
      <c r="Q14" s="202">
        <v>249.17000000000002</v>
      </c>
      <c r="R14" s="202">
        <v>257.07</v>
      </c>
      <c r="S14" s="202">
        <v>262.32</v>
      </c>
      <c r="T14" s="202">
        <v>262.95999999999998</v>
      </c>
      <c r="U14" s="202">
        <v>256.39</v>
      </c>
      <c r="V14" s="202">
        <v>249.87</v>
      </c>
      <c r="W14" s="202">
        <v>250.38</v>
      </c>
      <c r="X14" s="202">
        <v>252.97</v>
      </c>
      <c r="Y14" s="202">
        <v>259.05</v>
      </c>
      <c r="Z14" s="202">
        <v>261.57</v>
      </c>
      <c r="AA14" s="202">
        <v>262.39</v>
      </c>
      <c r="AB14" s="202">
        <v>266.14</v>
      </c>
      <c r="AC14" s="202">
        <v>272.8</v>
      </c>
      <c r="AD14" s="202">
        <v>271.75</v>
      </c>
      <c r="AE14" s="202">
        <v>267.26</v>
      </c>
      <c r="AF14" s="202">
        <v>269.39999999999998</v>
      </c>
      <c r="AG14" s="202">
        <v>264.37</v>
      </c>
      <c r="AH14" s="202">
        <v>251.24</v>
      </c>
      <c r="AI14" s="202">
        <v>248.3</v>
      </c>
      <c r="AJ14" s="202">
        <v>236.53</v>
      </c>
      <c r="AK14" s="202">
        <v>236.16</v>
      </c>
      <c r="AL14" s="202">
        <v>235.56</v>
      </c>
      <c r="AM14" s="202">
        <v>236.29</v>
      </c>
      <c r="AN14" s="202">
        <v>236.49</v>
      </c>
      <c r="AO14" s="202">
        <v>234.04</v>
      </c>
      <c r="AP14" s="202">
        <v>233.5</v>
      </c>
      <c r="AQ14" s="202">
        <v>231.15</v>
      </c>
      <c r="AR14" s="202">
        <v>222.56</v>
      </c>
      <c r="AS14" s="202">
        <v>223.59</v>
      </c>
      <c r="AT14" s="202">
        <v>220.79</v>
      </c>
      <c r="AU14" s="202">
        <v>220.22</v>
      </c>
      <c r="AV14" s="202">
        <v>220.62</v>
      </c>
      <c r="AW14" s="202">
        <v>219.98000000000002</v>
      </c>
      <c r="AX14" s="202">
        <v>225.70000000000002</v>
      </c>
      <c r="AY14" s="202">
        <v>229.33</v>
      </c>
      <c r="AZ14" s="202">
        <v>231.6</v>
      </c>
      <c r="BA14" s="202">
        <v>229.48000000000002</v>
      </c>
      <c r="BB14" s="203">
        <v>231.93</v>
      </c>
    </row>
    <row r="15" spans="1:54">
      <c r="B15" s="215" t="s">
        <v>43</v>
      </c>
      <c r="C15" s="201">
        <v>203.04</v>
      </c>
      <c r="D15" s="202">
        <v>202.8</v>
      </c>
      <c r="E15" s="202">
        <v>202.72</v>
      </c>
      <c r="F15" s="202">
        <v>200.87</v>
      </c>
      <c r="G15" s="202">
        <v>199.15</v>
      </c>
      <c r="H15" s="202">
        <v>205.72</v>
      </c>
      <c r="I15" s="202">
        <v>215.64000000000001</v>
      </c>
      <c r="J15" s="202">
        <v>223.48000000000002</v>
      </c>
      <c r="K15" s="202">
        <v>224.52</v>
      </c>
      <c r="L15" s="202">
        <v>222.11</v>
      </c>
      <c r="M15" s="202">
        <v>219.17000000000002</v>
      </c>
      <c r="N15" s="202">
        <v>221.94</v>
      </c>
      <c r="O15" s="202">
        <v>225.20000000000002</v>
      </c>
      <c r="P15" s="202">
        <v>232.35</v>
      </c>
      <c r="Q15" s="202">
        <v>234.02</v>
      </c>
      <c r="R15" s="202">
        <v>240.6</v>
      </c>
      <c r="S15" s="202">
        <v>244.73000000000002</v>
      </c>
      <c r="T15" s="202">
        <v>238.85</v>
      </c>
      <c r="U15" s="202">
        <v>240.65</v>
      </c>
      <c r="V15" s="202">
        <v>235.27</v>
      </c>
      <c r="W15" s="202">
        <v>235.36</v>
      </c>
      <c r="X15" s="202">
        <v>243.11</v>
      </c>
      <c r="Y15" s="202">
        <v>241.59</v>
      </c>
      <c r="Z15" s="202">
        <v>240.18</v>
      </c>
      <c r="AA15" s="202">
        <v>243.38</v>
      </c>
      <c r="AB15" s="202">
        <v>247.13</v>
      </c>
      <c r="AC15" s="202">
        <v>257.66000000000003</v>
      </c>
      <c r="AD15" s="202">
        <v>254.11</v>
      </c>
      <c r="AE15" s="202">
        <v>252.82</v>
      </c>
      <c r="AF15" s="202">
        <v>253.62</v>
      </c>
      <c r="AG15" s="202">
        <v>245.5</v>
      </c>
      <c r="AH15" s="202">
        <v>244.05</v>
      </c>
      <c r="AI15" s="202">
        <v>240.04</v>
      </c>
      <c r="AJ15" s="202">
        <v>225.16</v>
      </c>
      <c r="AK15" s="202">
        <v>228.99</v>
      </c>
      <c r="AL15" s="202">
        <v>220.34</v>
      </c>
      <c r="AM15" s="202">
        <v>223.3</v>
      </c>
      <c r="AN15" s="202">
        <v>228.48000000000002</v>
      </c>
      <c r="AO15" s="202">
        <v>221.56</v>
      </c>
      <c r="AP15" s="202">
        <v>221.42000000000002</v>
      </c>
      <c r="AQ15" s="202">
        <v>226.54</v>
      </c>
      <c r="AR15" s="202">
        <v>213.55</v>
      </c>
      <c r="AS15" s="202">
        <v>214.25</v>
      </c>
      <c r="AT15" s="202">
        <v>213.61</v>
      </c>
      <c r="AU15" s="202">
        <v>211.98000000000002</v>
      </c>
      <c r="AV15" s="202">
        <v>212.44</v>
      </c>
      <c r="AW15" s="202">
        <v>211.99</v>
      </c>
      <c r="AX15" s="202">
        <v>213.70000000000002</v>
      </c>
      <c r="AY15" s="202">
        <v>219.27</v>
      </c>
      <c r="AZ15" s="202">
        <v>218.59</v>
      </c>
      <c r="BA15" s="202">
        <v>221.32</v>
      </c>
      <c r="BB15" s="203">
        <v>222.79</v>
      </c>
    </row>
    <row r="16" spans="1:54">
      <c r="B16" s="213" t="s">
        <v>57</v>
      </c>
      <c r="C16" s="201">
        <v>210.71</v>
      </c>
      <c r="D16" s="202">
        <v>210.48000000000002</v>
      </c>
      <c r="E16" s="202">
        <v>210.35</v>
      </c>
      <c r="F16" s="202">
        <v>211</v>
      </c>
      <c r="G16" s="202">
        <v>213.44</v>
      </c>
      <c r="H16" s="202">
        <v>221.29</v>
      </c>
      <c r="I16" s="202">
        <v>233.28</v>
      </c>
      <c r="J16" s="202">
        <v>238.84</v>
      </c>
      <c r="K16" s="202">
        <v>239.13</v>
      </c>
      <c r="L16" s="202">
        <v>238.88</v>
      </c>
      <c r="M16" s="202">
        <v>239.21</v>
      </c>
      <c r="N16" s="202">
        <v>239.78</v>
      </c>
      <c r="O16" s="202">
        <v>244.02</v>
      </c>
      <c r="P16" s="202">
        <v>244.4</v>
      </c>
      <c r="Q16" s="202">
        <v>244.55</v>
      </c>
      <c r="R16" s="202">
        <v>244.55</v>
      </c>
      <c r="S16" s="202">
        <v>244.52</v>
      </c>
      <c r="T16" s="202">
        <v>244.43</v>
      </c>
      <c r="U16" s="202">
        <v>244.6</v>
      </c>
      <c r="V16" s="202">
        <v>244.34</v>
      </c>
      <c r="W16" s="202">
        <v>245.70000000000002</v>
      </c>
      <c r="X16" s="202">
        <v>249.34</v>
      </c>
      <c r="Y16" s="202">
        <v>250.67000000000002</v>
      </c>
      <c r="Z16" s="202">
        <v>254.61</v>
      </c>
      <c r="AA16" s="202">
        <v>254.05</v>
      </c>
      <c r="AB16" s="202">
        <v>256.61</v>
      </c>
      <c r="AC16" s="202">
        <v>261.55</v>
      </c>
      <c r="AD16" s="202">
        <v>261.81</v>
      </c>
      <c r="AE16" s="202">
        <v>261.93</v>
      </c>
      <c r="AF16" s="202">
        <v>261.45</v>
      </c>
      <c r="AG16" s="202">
        <v>258.29000000000002</v>
      </c>
      <c r="AH16" s="202">
        <v>258.29000000000002</v>
      </c>
      <c r="AI16" s="202">
        <v>248.01000000000002</v>
      </c>
      <c r="AJ16" s="202">
        <v>241.96</v>
      </c>
      <c r="AK16" s="202">
        <v>242.15</v>
      </c>
      <c r="AL16" s="202"/>
      <c r="AM16" s="202"/>
      <c r="AN16" s="202"/>
      <c r="AO16" s="202"/>
      <c r="AP16" s="202"/>
      <c r="AQ16" s="202">
        <v>227.9</v>
      </c>
      <c r="AR16" s="202"/>
      <c r="AS16" s="202">
        <v>221.28</v>
      </c>
      <c r="AT16" s="202">
        <v>221.74</v>
      </c>
      <c r="AU16" s="202">
        <v>221.17000000000002</v>
      </c>
      <c r="AV16" s="202"/>
      <c r="AW16" s="202">
        <v>221.65</v>
      </c>
      <c r="AX16" s="202">
        <v>221.49</v>
      </c>
      <c r="AY16" s="202">
        <v>221.59</v>
      </c>
      <c r="AZ16" s="202"/>
      <c r="BA16" s="202"/>
      <c r="BB16" s="203"/>
    </row>
    <row r="17" spans="2:54">
      <c r="B17" s="215" t="s">
        <v>44</v>
      </c>
      <c r="C17" s="201">
        <v>214.94840000000002</v>
      </c>
      <c r="D17" s="202">
        <v>212.31200000000001</v>
      </c>
      <c r="E17" s="202">
        <v>210.12300000000002</v>
      </c>
      <c r="F17" s="202">
        <v>209.26050000000001</v>
      </c>
      <c r="G17" s="202">
        <v>208.61080000000001</v>
      </c>
      <c r="H17" s="202">
        <v>213.84900000000002</v>
      </c>
      <c r="I17" s="202">
        <v>229.6328</v>
      </c>
      <c r="J17" s="202">
        <v>238.0044</v>
      </c>
      <c r="K17" s="202">
        <v>239.78660000000002</v>
      </c>
      <c r="L17" s="202">
        <v>238.24280000000002</v>
      </c>
      <c r="M17" s="202">
        <v>232.74430000000001</v>
      </c>
      <c r="N17" s="202">
        <v>239.15720000000002</v>
      </c>
      <c r="O17" s="202">
        <v>246.2089</v>
      </c>
      <c r="P17" s="202">
        <v>246.39080000000001</v>
      </c>
      <c r="Q17" s="202">
        <v>244.75380000000001</v>
      </c>
      <c r="R17" s="202">
        <v>243.56540000000001</v>
      </c>
      <c r="S17" s="202">
        <v>245.60520000000002</v>
      </c>
      <c r="T17" s="202">
        <v>245.26650000000001</v>
      </c>
      <c r="U17" s="202">
        <v>248.28</v>
      </c>
      <c r="V17" s="202">
        <v>250.37400000000002</v>
      </c>
      <c r="W17" s="202">
        <v>255.0292</v>
      </c>
      <c r="X17" s="202">
        <v>259.29720000000003</v>
      </c>
      <c r="Y17" s="202">
        <v>261.12520000000001</v>
      </c>
      <c r="Z17" s="202">
        <v>260.10300000000001</v>
      </c>
      <c r="AA17" s="202">
        <v>261.9468</v>
      </c>
      <c r="AB17" s="202">
        <v>260.03100000000001</v>
      </c>
      <c r="AC17" s="202">
        <v>257.40030000000002</v>
      </c>
      <c r="AD17" s="202">
        <v>264.14879999999999</v>
      </c>
      <c r="AE17" s="202">
        <v>260.11660000000001</v>
      </c>
      <c r="AF17" s="202">
        <v>260.25580000000002</v>
      </c>
      <c r="AG17" s="202">
        <v>255.22580000000002</v>
      </c>
      <c r="AH17" s="202">
        <v>252.18040000000002</v>
      </c>
      <c r="AI17" s="202">
        <v>251.80800000000002</v>
      </c>
      <c r="AJ17" s="202">
        <v>247.9238</v>
      </c>
      <c r="AK17" s="202">
        <v>248.065</v>
      </c>
      <c r="AL17" s="202">
        <v>242.91140000000001</v>
      </c>
      <c r="AM17" s="202">
        <v>243.90460000000002</v>
      </c>
      <c r="AN17" s="202">
        <v>243.07680000000002</v>
      </c>
      <c r="AO17" s="202">
        <v>236.89250000000001</v>
      </c>
      <c r="AP17" s="202">
        <v>238.5498</v>
      </c>
      <c r="AQ17" s="202">
        <v>232.03</v>
      </c>
      <c r="AR17" s="202">
        <v>223.7517</v>
      </c>
      <c r="AS17" s="202">
        <v>221.8681</v>
      </c>
      <c r="AT17" s="202">
        <v>222.4401</v>
      </c>
      <c r="AU17" s="202">
        <v>229.536</v>
      </c>
      <c r="AV17" s="202">
        <v>223.81210000000002</v>
      </c>
      <c r="AW17" s="202">
        <v>225.2037</v>
      </c>
      <c r="AX17" s="202">
        <v>228.77870000000001</v>
      </c>
      <c r="AY17" s="202">
        <v>232.36710000000002</v>
      </c>
      <c r="AZ17" s="202">
        <v>236.09690000000001</v>
      </c>
      <c r="BA17" s="202"/>
      <c r="BB17" s="203"/>
    </row>
    <row r="18" spans="2:54">
      <c r="B18" s="215" t="s">
        <v>62</v>
      </c>
      <c r="C18" s="201">
        <v>226.41</v>
      </c>
      <c r="D18" s="202">
        <v>227.46</v>
      </c>
      <c r="E18" s="202">
        <v>227.22</v>
      </c>
      <c r="F18" s="202">
        <v>227.02</v>
      </c>
      <c r="G18" s="202">
        <v>226.61</v>
      </c>
      <c r="H18" s="202">
        <v>227.28</v>
      </c>
      <c r="I18" s="202">
        <v>225.43</v>
      </c>
      <c r="J18" s="202">
        <v>226.55</v>
      </c>
      <c r="K18" s="202">
        <v>226.04</v>
      </c>
      <c r="L18" s="202">
        <v>226.28</v>
      </c>
      <c r="M18" s="202">
        <v>226.25</v>
      </c>
      <c r="N18" s="202">
        <v>226.65</v>
      </c>
      <c r="O18" s="202">
        <v>226.43</v>
      </c>
      <c r="P18" s="202"/>
      <c r="Q18" s="202"/>
      <c r="R18" s="202">
        <v>226.65</v>
      </c>
      <c r="S18" s="202"/>
      <c r="T18" s="202"/>
      <c r="U18" s="202">
        <v>226.58</v>
      </c>
      <c r="V18" s="202">
        <v>226.88</v>
      </c>
      <c r="W18" s="202"/>
      <c r="X18" s="202"/>
      <c r="Y18" s="202">
        <v>226.86</v>
      </c>
      <c r="Z18" s="202">
        <v>227.34</v>
      </c>
      <c r="AA18" s="202">
        <v>227.71</v>
      </c>
      <c r="AB18" s="202">
        <v>227.36</v>
      </c>
      <c r="AC18" s="202">
        <v>227.68</v>
      </c>
      <c r="AD18" s="202">
        <v>227.28</v>
      </c>
      <c r="AE18" s="202">
        <v>227.5</v>
      </c>
      <c r="AF18" s="202">
        <v>227.63</v>
      </c>
      <c r="AG18" s="202">
        <v>227.96</v>
      </c>
      <c r="AH18" s="202">
        <v>227.47</v>
      </c>
      <c r="AI18" s="202">
        <v>227.74</v>
      </c>
      <c r="AJ18" s="202"/>
      <c r="AK18" s="202"/>
      <c r="AL18" s="202">
        <v>227.75</v>
      </c>
      <c r="AM18" s="202">
        <v>228</v>
      </c>
      <c r="AN18" s="202">
        <v>227.34</v>
      </c>
      <c r="AO18" s="202">
        <v>227.1</v>
      </c>
      <c r="AP18" s="202">
        <v>226.33</v>
      </c>
      <c r="AQ18" s="202">
        <v>227.38</v>
      </c>
      <c r="AR18" s="202"/>
      <c r="AS18" s="202"/>
      <c r="AT18" s="202">
        <v>226.91</v>
      </c>
      <c r="AU18" s="202">
        <v>226.73000000000002</v>
      </c>
      <c r="AV18" s="202">
        <v>226.86</v>
      </c>
      <c r="AW18" s="202">
        <v>226.27</v>
      </c>
      <c r="AX18" s="202">
        <v>225.95000000000002</v>
      </c>
      <c r="AY18" s="202">
        <v>226.16</v>
      </c>
      <c r="AZ18" s="202">
        <v>226.08</v>
      </c>
      <c r="BA18" s="202">
        <v>226.75</v>
      </c>
      <c r="BB18" s="203">
        <v>226.58</v>
      </c>
    </row>
    <row r="19" spans="2:54">
      <c r="B19" s="213" t="s">
        <v>45</v>
      </c>
      <c r="C19" s="201">
        <v>177.21</v>
      </c>
      <c r="D19" s="202">
        <v>174</v>
      </c>
      <c r="E19" s="202">
        <v>173.61</v>
      </c>
      <c r="F19" s="202">
        <v>179.48</v>
      </c>
      <c r="G19" s="202">
        <v>182.57</v>
      </c>
      <c r="H19" s="202">
        <v>194.91</v>
      </c>
      <c r="I19" s="202">
        <v>205.11</v>
      </c>
      <c r="J19" s="202">
        <v>210.08</v>
      </c>
      <c r="K19" s="202">
        <v>210.55</v>
      </c>
      <c r="L19" s="202">
        <v>210.31</v>
      </c>
      <c r="M19" s="202">
        <v>210.08</v>
      </c>
      <c r="N19" s="202">
        <v>211.59</v>
      </c>
      <c r="O19" s="202">
        <v>214.9</v>
      </c>
      <c r="P19" s="202">
        <v>214.87</v>
      </c>
      <c r="Q19" s="202">
        <v>215.05</v>
      </c>
      <c r="R19" s="202">
        <v>215.14000000000001</v>
      </c>
      <c r="S19" s="202">
        <v>214.82</v>
      </c>
      <c r="T19" s="202">
        <v>215.01</v>
      </c>
      <c r="U19" s="202">
        <v>215.1</v>
      </c>
      <c r="V19" s="202">
        <v>215.01</v>
      </c>
      <c r="W19" s="202">
        <v>215.08</v>
      </c>
      <c r="X19" s="202">
        <v>217.82</v>
      </c>
      <c r="Y19" s="202">
        <v>218.05</v>
      </c>
      <c r="Z19" s="202">
        <v>219.21</v>
      </c>
      <c r="AA19" s="202">
        <v>224.55</v>
      </c>
      <c r="AB19" s="202">
        <v>224.54</v>
      </c>
      <c r="AC19" s="202">
        <v>227.13</v>
      </c>
      <c r="AD19" s="202">
        <v>231.94</v>
      </c>
      <c r="AE19" s="202">
        <v>231.86</v>
      </c>
      <c r="AF19" s="202">
        <v>228.48000000000002</v>
      </c>
      <c r="AG19" s="202">
        <v>224.77</v>
      </c>
      <c r="AH19" s="202">
        <v>221.11</v>
      </c>
      <c r="AI19" s="202">
        <v>216.75</v>
      </c>
      <c r="AJ19" s="202">
        <v>212.12</v>
      </c>
      <c r="AK19" s="202">
        <v>210.07</v>
      </c>
      <c r="AL19" s="202">
        <v>208.84</v>
      </c>
      <c r="AM19" s="202">
        <v>208.66</v>
      </c>
      <c r="AN19" s="202">
        <v>208.66</v>
      </c>
      <c r="AO19" s="202">
        <v>206.5</v>
      </c>
      <c r="AP19" s="202">
        <v>204.65</v>
      </c>
      <c r="AQ19" s="202">
        <v>201.9</v>
      </c>
      <c r="AR19" s="202">
        <v>196.47</v>
      </c>
      <c r="AS19" s="202">
        <v>196.29</v>
      </c>
      <c r="AT19" s="202">
        <v>196.25</v>
      </c>
      <c r="AU19" s="202">
        <v>196.49</v>
      </c>
      <c r="AV19" s="202">
        <v>196.42000000000002</v>
      </c>
      <c r="AW19" s="202">
        <v>196.35</v>
      </c>
      <c r="AX19" s="202">
        <v>196.28</v>
      </c>
      <c r="AY19" s="202">
        <v>196.16</v>
      </c>
      <c r="AZ19" s="202">
        <v>196.38</v>
      </c>
      <c r="BA19" s="202">
        <v>196.77</v>
      </c>
      <c r="BB19" s="203">
        <v>196.37</v>
      </c>
    </row>
    <row r="20" spans="2:54">
      <c r="B20" s="213" t="s">
        <v>46</v>
      </c>
      <c r="C20" s="201">
        <v>227.59</v>
      </c>
      <c r="D20" s="202">
        <v>228.12</v>
      </c>
      <c r="E20" s="202">
        <v>227.47</v>
      </c>
      <c r="F20" s="202">
        <v>228.52</v>
      </c>
      <c r="G20" s="202">
        <v>229.86</v>
      </c>
      <c r="H20" s="202">
        <v>236.98000000000002</v>
      </c>
      <c r="I20" s="202">
        <v>247.71</v>
      </c>
      <c r="J20" s="202">
        <v>252.95000000000002</v>
      </c>
      <c r="K20" s="202">
        <v>253.82</v>
      </c>
      <c r="L20" s="202">
        <v>253.69</v>
      </c>
      <c r="M20" s="202">
        <v>253.88</v>
      </c>
      <c r="N20" s="202">
        <v>254.96</v>
      </c>
      <c r="O20" s="202">
        <v>258.92</v>
      </c>
      <c r="P20" s="202">
        <v>258.41000000000003</v>
      </c>
      <c r="Q20" s="202">
        <v>259.18</v>
      </c>
      <c r="R20" s="202">
        <v>259.11</v>
      </c>
      <c r="S20" s="202">
        <v>258.85000000000002</v>
      </c>
      <c r="T20" s="202">
        <v>257.02</v>
      </c>
      <c r="U20" s="202">
        <v>258.78000000000003</v>
      </c>
      <c r="V20" s="202">
        <v>259.26</v>
      </c>
      <c r="W20" s="202">
        <v>260.72000000000003</v>
      </c>
      <c r="X20" s="202">
        <v>263.94</v>
      </c>
      <c r="Y20" s="202">
        <v>264.82</v>
      </c>
      <c r="Z20" s="202">
        <v>267.81</v>
      </c>
      <c r="AA20" s="202">
        <v>267.88</v>
      </c>
      <c r="AB20" s="202">
        <v>269.51</v>
      </c>
      <c r="AC20" s="202">
        <v>275.12</v>
      </c>
      <c r="AD20" s="202">
        <v>274.84000000000003</v>
      </c>
      <c r="AE20" s="202">
        <v>276.2</v>
      </c>
      <c r="AF20" s="202">
        <v>275.16000000000003</v>
      </c>
      <c r="AG20" s="202">
        <v>271.79000000000002</v>
      </c>
      <c r="AH20" s="202">
        <v>265.19</v>
      </c>
      <c r="AI20" s="202">
        <v>262.17</v>
      </c>
      <c r="AJ20" s="202">
        <v>256.51</v>
      </c>
      <c r="AK20" s="202">
        <v>258.48</v>
      </c>
      <c r="AL20" s="202">
        <v>256.82</v>
      </c>
      <c r="AM20" s="202">
        <v>257.74</v>
      </c>
      <c r="AN20" s="202">
        <v>255.06</v>
      </c>
      <c r="AO20" s="202">
        <v>253.04</v>
      </c>
      <c r="AP20" s="202">
        <v>253.01000000000002</v>
      </c>
      <c r="AQ20" s="202">
        <v>248.58</v>
      </c>
      <c r="AR20" s="202">
        <v>241.12</v>
      </c>
      <c r="AS20" s="202">
        <v>238.11</v>
      </c>
      <c r="AT20" s="202">
        <v>237.51</v>
      </c>
      <c r="AU20" s="202">
        <v>236.53</v>
      </c>
      <c r="AV20" s="202">
        <v>234.75</v>
      </c>
      <c r="AW20" s="202">
        <v>236.73000000000002</v>
      </c>
      <c r="AX20" s="202">
        <v>236.25</v>
      </c>
      <c r="AY20" s="202">
        <v>238.24</v>
      </c>
      <c r="AZ20" s="202">
        <v>237.11</v>
      </c>
      <c r="BA20" s="202">
        <v>238.68</v>
      </c>
      <c r="BB20" s="203">
        <v>237.49</v>
      </c>
    </row>
    <row r="21" spans="2:54">
      <c r="B21" s="215" t="s">
        <v>47</v>
      </c>
      <c r="C21" s="201">
        <v>211.50560000000002</v>
      </c>
      <c r="D21" s="202">
        <v>207.46030000000002</v>
      </c>
      <c r="E21" s="202">
        <v>204.9811</v>
      </c>
      <c r="F21" s="202">
        <v>200.8819</v>
      </c>
      <c r="G21" s="202">
        <v>207.3732</v>
      </c>
      <c r="H21" s="202">
        <v>219.10380000000001</v>
      </c>
      <c r="I21" s="202">
        <v>228.28920000000002</v>
      </c>
      <c r="J21" s="202">
        <v>231.91850000000002</v>
      </c>
      <c r="K21" s="202">
        <v>231.26140000000001</v>
      </c>
      <c r="L21" s="202">
        <v>230.8254</v>
      </c>
      <c r="M21" s="202">
        <v>234.16750000000002</v>
      </c>
      <c r="N21" s="202">
        <v>239.6361</v>
      </c>
      <c r="O21" s="202">
        <v>243.78360000000001</v>
      </c>
      <c r="P21" s="202">
        <v>243.30020000000002</v>
      </c>
      <c r="Q21" s="202">
        <v>248.2594</v>
      </c>
      <c r="R21" s="202">
        <v>258.0591</v>
      </c>
      <c r="S21" s="202">
        <v>261.79810000000003</v>
      </c>
      <c r="T21" s="202">
        <v>256.64750000000004</v>
      </c>
      <c r="U21" s="202">
        <v>252.0104</v>
      </c>
      <c r="V21" s="202">
        <v>252.66070000000002</v>
      </c>
      <c r="W21" s="202">
        <v>253.91430000000003</v>
      </c>
      <c r="X21" s="202">
        <v>257.76089999999999</v>
      </c>
      <c r="Y21" s="202">
        <v>264.66430000000003</v>
      </c>
      <c r="Z21" s="202">
        <v>269.69710000000003</v>
      </c>
      <c r="AA21" s="202">
        <v>273.24090000000001</v>
      </c>
      <c r="AB21" s="202">
        <v>275.1386</v>
      </c>
      <c r="AC21" s="202">
        <v>275.81540000000001</v>
      </c>
      <c r="AD21" s="202">
        <v>268.88749999999999</v>
      </c>
      <c r="AE21" s="202">
        <v>260.24459999999999</v>
      </c>
      <c r="AF21" s="202">
        <v>261.37350000000004</v>
      </c>
      <c r="AG21" s="202">
        <v>258.71210000000002</v>
      </c>
      <c r="AH21" s="202">
        <v>246.06</v>
      </c>
      <c r="AI21" s="202">
        <v>237.6893</v>
      </c>
      <c r="AJ21" s="202">
        <v>230.3862</v>
      </c>
      <c r="AK21" s="202">
        <v>230.40880000000001</v>
      </c>
      <c r="AL21" s="202">
        <v>228.78730000000002</v>
      </c>
      <c r="AM21" s="202">
        <v>229.6404</v>
      </c>
      <c r="AN21" s="202">
        <v>233.3254</v>
      </c>
      <c r="AO21" s="202">
        <v>233.89670000000001</v>
      </c>
      <c r="AP21" s="202">
        <v>232.8484</v>
      </c>
      <c r="AQ21" s="202">
        <v>229.82340000000002</v>
      </c>
      <c r="AR21" s="202">
        <v>223.7133</v>
      </c>
      <c r="AS21" s="202">
        <v>221.18860000000001</v>
      </c>
      <c r="AT21" s="202">
        <v>221.79080000000002</v>
      </c>
      <c r="AU21" s="202">
        <v>224.0043</v>
      </c>
      <c r="AV21" s="202">
        <v>229.12620000000001</v>
      </c>
      <c r="AW21" s="202">
        <v>230.65520000000001</v>
      </c>
      <c r="AX21" s="202">
        <v>231.66920000000002</v>
      </c>
      <c r="AY21" s="202">
        <v>230.33780000000002</v>
      </c>
      <c r="AZ21" s="202">
        <v>219.4179</v>
      </c>
      <c r="BA21" s="202"/>
      <c r="BB21" s="203"/>
    </row>
    <row r="22" spans="2:54">
      <c r="B22" s="213" t="s">
        <v>48</v>
      </c>
      <c r="C22" s="201">
        <v>218.03</v>
      </c>
      <c r="D22" s="202">
        <v>217.96</v>
      </c>
      <c r="E22" s="202">
        <v>220.42000000000002</v>
      </c>
      <c r="F22" s="202">
        <v>222.74</v>
      </c>
      <c r="G22" s="202">
        <v>226.12</v>
      </c>
      <c r="H22" s="202">
        <v>229.81</v>
      </c>
      <c r="I22" s="202">
        <v>236.81</v>
      </c>
      <c r="J22" s="202">
        <v>243.35</v>
      </c>
      <c r="K22" s="202">
        <v>249.73000000000002</v>
      </c>
      <c r="L22" s="202">
        <v>255.12</v>
      </c>
      <c r="M22" s="202">
        <v>260.12</v>
      </c>
      <c r="N22" s="202">
        <v>263.51</v>
      </c>
      <c r="O22" s="202">
        <v>266.04000000000002</v>
      </c>
      <c r="P22" s="202">
        <v>266.74</v>
      </c>
      <c r="Q22" s="202">
        <v>266.74</v>
      </c>
      <c r="R22" s="202">
        <v>266.74</v>
      </c>
      <c r="S22" s="202">
        <v>266.74</v>
      </c>
      <c r="T22" s="202">
        <v>266.74</v>
      </c>
      <c r="U22" s="202">
        <v>266.74</v>
      </c>
      <c r="V22" s="202">
        <v>266.74</v>
      </c>
      <c r="W22" s="202">
        <v>266.74</v>
      </c>
      <c r="X22" s="202">
        <v>266.74</v>
      </c>
      <c r="Y22" s="202">
        <v>266.74</v>
      </c>
      <c r="Z22" s="202">
        <v>266.74</v>
      </c>
      <c r="AA22" s="202">
        <v>266.74</v>
      </c>
      <c r="AB22" s="202">
        <v>266.74</v>
      </c>
      <c r="AC22" s="202">
        <v>266.74</v>
      </c>
      <c r="AD22" s="202">
        <v>267.11</v>
      </c>
      <c r="AE22" s="202">
        <v>267.11</v>
      </c>
      <c r="AF22" s="202">
        <v>267.11</v>
      </c>
      <c r="AG22" s="202">
        <v>267.11</v>
      </c>
      <c r="AH22" s="202">
        <v>265.42</v>
      </c>
      <c r="AI22" s="202">
        <v>263.05</v>
      </c>
      <c r="AJ22" s="202">
        <v>259.35000000000002</v>
      </c>
      <c r="AK22" s="202">
        <v>255.66</v>
      </c>
      <c r="AL22" s="202">
        <v>252.66</v>
      </c>
      <c r="AM22" s="202">
        <v>249.66</v>
      </c>
      <c r="AN22" s="202">
        <v>246.36</v>
      </c>
      <c r="AO22" s="202">
        <v>242.36</v>
      </c>
      <c r="AP22" s="202">
        <v>239.29</v>
      </c>
      <c r="AQ22" s="202">
        <v>235.29</v>
      </c>
      <c r="AR22" s="202">
        <v>230.6</v>
      </c>
      <c r="AS22" s="202">
        <v>226.77</v>
      </c>
      <c r="AT22" s="202">
        <v>222.77</v>
      </c>
      <c r="AU22" s="202">
        <v>219.84</v>
      </c>
      <c r="AV22" s="202">
        <v>217.53</v>
      </c>
      <c r="AW22" s="202">
        <v>217.53</v>
      </c>
      <c r="AX22" s="202">
        <v>217.53</v>
      </c>
      <c r="AY22" s="202">
        <v>217.11</v>
      </c>
      <c r="AZ22" s="202">
        <v>217.22</v>
      </c>
      <c r="BA22" s="202">
        <v>216.9</v>
      </c>
      <c r="BB22" s="203">
        <v>216.9</v>
      </c>
    </row>
    <row r="23" spans="2:54">
      <c r="B23" s="213" t="s">
        <v>49</v>
      </c>
      <c r="C23" s="201">
        <v>227.38400000000001</v>
      </c>
      <c r="D23" s="202">
        <v>220.94160000000002</v>
      </c>
      <c r="E23" s="202">
        <v>212.7304</v>
      </c>
      <c r="F23" s="202">
        <v>206.70760000000001</v>
      </c>
      <c r="G23" s="202">
        <v>199.29730000000001</v>
      </c>
      <c r="H23" s="202">
        <v>196.34360000000001</v>
      </c>
      <c r="I23" s="202">
        <v>205.6268</v>
      </c>
      <c r="J23" s="202">
        <v>219.60810000000001</v>
      </c>
      <c r="K23" s="202">
        <v>233.80680000000001</v>
      </c>
      <c r="L23" s="202">
        <v>236.68040000000002</v>
      </c>
      <c r="M23" s="202">
        <v>233.9093</v>
      </c>
      <c r="N23" s="202">
        <v>231.61270000000002</v>
      </c>
      <c r="O23" s="202">
        <v>233.49370000000002</v>
      </c>
      <c r="P23" s="202">
        <v>235.06980000000001</v>
      </c>
      <c r="Q23" s="202">
        <v>235.58720000000002</v>
      </c>
      <c r="R23" s="202">
        <v>236.8956</v>
      </c>
      <c r="S23" s="202">
        <v>241.39250000000001</v>
      </c>
      <c r="T23" s="202">
        <v>249.53310000000002</v>
      </c>
      <c r="U23" s="202">
        <v>257.1103</v>
      </c>
      <c r="V23" s="202">
        <v>259.09780000000001</v>
      </c>
      <c r="W23" s="202">
        <v>269.13380000000001</v>
      </c>
      <c r="X23" s="202">
        <v>278.88890000000004</v>
      </c>
      <c r="Y23" s="202">
        <v>282.37960000000004</v>
      </c>
      <c r="Z23" s="202">
        <v>284.7398</v>
      </c>
      <c r="AA23" s="202">
        <v>279.39590000000004</v>
      </c>
      <c r="AB23" s="202">
        <v>275.60230000000001</v>
      </c>
      <c r="AC23" s="202">
        <v>273.88990000000001</v>
      </c>
      <c r="AD23" s="202">
        <v>271.01170000000002</v>
      </c>
      <c r="AE23" s="202">
        <v>270.42509999999999</v>
      </c>
      <c r="AF23" s="202">
        <v>268.83440000000002</v>
      </c>
      <c r="AG23" s="202">
        <v>267.4101</v>
      </c>
      <c r="AH23" s="202">
        <v>263.37639999999999</v>
      </c>
      <c r="AI23" s="202">
        <v>264.50550000000004</v>
      </c>
      <c r="AJ23" s="202">
        <v>264.92320000000001</v>
      </c>
      <c r="AK23" s="202">
        <v>265.67040000000003</v>
      </c>
      <c r="AL23" s="202">
        <v>264.47110000000004</v>
      </c>
      <c r="AM23" s="202">
        <v>259.20650000000001</v>
      </c>
      <c r="AN23" s="202">
        <v>253.86420000000001</v>
      </c>
      <c r="AO23" s="202">
        <v>247.7731</v>
      </c>
      <c r="AP23" s="202">
        <v>246.35240000000002</v>
      </c>
      <c r="AQ23" s="202">
        <v>244.31210000000002</v>
      </c>
      <c r="AR23" s="202">
        <v>240.7338</v>
      </c>
      <c r="AS23" s="202">
        <v>238.97320000000002</v>
      </c>
      <c r="AT23" s="202">
        <v>235.61360000000002</v>
      </c>
      <c r="AU23" s="202">
        <v>235.62970000000001</v>
      </c>
      <c r="AV23" s="202">
        <v>235.26650000000001</v>
      </c>
      <c r="AW23" s="202">
        <v>236.53270000000001</v>
      </c>
      <c r="AX23" s="202">
        <v>243.74470000000002</v>
      </c>
      <c r="AY23" s="202">
        <v>250.26910000000001</v>
      </c>
      <c r="AZ23" s="202">
        <v>259.66980000000001</v>
      </c>
      <c r="BA23" s="202">
        <v>268.65160000000003</v>
      </c>
      <c r="BB23" s="203">
        <v>267.6721</v>
      </c>
    </row>
    <row r="24" spans="2:54">
      <c r="B24" s="215" t="s">
        <v>50</v>
      </c>
      <c r="C24" s="201">
        <v>234.84</v>
      </c>
      <c r="D24" s="202">
        <v>234.97</v>
      </c>
      <c r="E24" s="202">
        <v>234.32</v>
      </c>
      <c r="F24" s="202">
        <v>233.64000000000001</v>
      </c>
      <c r="G24" s="202">
        <v>234.03</v>
      </c>
      <c r="H24" s="202">
        <v>241.8</v>
      </c>
      <c r="I24" s="202">
        <v>252.13</v>
      </c>
      <c r="J24" s="202">
        <v>260.41000000000003</v>
      </c>
      <c r="K24" s="202">
        <v>257.39999999999998</v>
      </c>
      <c r="L24" s="202">
        <v>257.52</v>
      </c>
      <c r="M24" s="202">
        <v>258.36</v>
      </c>
      <c r="N24" s="202">
        <v>259.14</v>
      </c>
      <c r="O24" s="202">
        <v>265.10000000000002</v>
      </c>
      <c r="P24" s="202">
        <v>263.04000000000002</v>
      </c>
      <c r="Q24" s="202">
        <v>264</v>
      </c>
      <c r="R24" s="202">
        <v>263.87</v>
      </c>
      <c r="S24" s="202">
        <v>263.07</v>
      </c>
      <c r="T24" s="202">
        <v>264.64999999999998</v>
      </c>
      <c r="U24" s="202">
        <v>262.20999999999998</v>
      </c>
      <c r="V24" s="202">
        <v>264.45999999999998</v>
      </c>
      <c r="W24" s="202">
        <v>264.89</v>
      </c>
      <c r="X24" s="202">
        <v>268.67</v>
      </c>
      <c r="Y24" s="202">
        <v>270.19</v>
      </c>
      <c r="Z24" s="202">
        <v>272.66000000000003</v>
      </c>
      <c r="AA24" s="202">
        <v>274.90000000000003</v>
      </c>
      <c r="AB24" s="202">
        <v>272.89999999999998</v>
      </c>
      <c r="AC24" s="202">
        <v>280.27</v>
      </c>
      <c r="AD24" s="202">
        <v>283.06</v>
      </c>
      <c r="AE24" s="202">
        <v>280.42</v>
      </c>
      <c r="AF24" s="202">
        <v>282.11</v>
      </c>
      <c r="AG24" s="202">
        <v>279.55</v>
      </c>
      <c r="AH24" s="202">
        <v>270.60000000000002</v>
      </c>
      <c r="AI24" s="202">
        <v>270.5</v>
      </c>
      <c r="AJ24" s="202">
        <v>264.26</v>
      </c>
      <c r="AK24" s="202">
        <v>264.5</v>
      </c>
      <c r="AL24" s="202">
        <v>263.92</v>
      </c>
      <c r="AM24" s="202">
        <v>263.3</v>
      </c>
      <c r="AN24" s="202">
        <v>263.54000000000002</v>
      </c>
      <c r="AO24" s="202">
        <v>258.72000000000003</v>
      </c>
      <c r="AP24" s="202">
        <v>257.92</v>
      </c>
      <c r="AQ24" s="202">
        <v>256.61</v>
      </c>
      <c r="AR24" s="202">
        <v>246.86</v>
      </c>
      <c r="AS24" s="202">
        <v>242.38</v>
      </c>
      <c r="AT24" s="202">
        <v>243.49</v>
      </c>
      <c r="AU24" s="202">
        <v>243.34</v>
      </c>
      <c r="AV24" s="202">
        <v>243.33</v>
      </c>
      <c r="AW24" s="202">
        <v>242.9</v>
      </c>
      <c r="AX24" s="202">
        <v>243.9</v>
      </c>
      <c r="AY24" s="202">
        <v>243.02</v>
      </c>
      <c r="AZ24" s="202">
        <v>241.94</v>
      </c>
      <c r="BA24" s="202">
        <v>241.97</v>
      </c>
      <c r="BB24" s="203">
        <v>243.15</v>
      </c>
    </row>
    <row r="25" spans="2:54">
      <c r="B25" s="215" t="s">
        <v>51</v>
      </c>
      <c r="C25" s="201">
        <v>203.01</v>
      </c>
      <c r="D25" s="202">
        <v>199.76</v>
      </c>
      <c r="E25" s="202">
        <v>197.17000000000002</v>
      </c>
      <c r="F25" s="202">
        <v>197.3</v>
      </c>
      <c r="G25" s="202">
        <v>195.71</v>
      </c>
      <c r="H25" s="202">
        <v>202.54</v>
      </c>
      <c r="I25" s="202">
        <v>214.76</v>
      </c>
      <c r="J25" s="202">
        <v>222.70000000000002</v>
      </c>
      <c r="K25" s="202">
        <v>222.96</v>
      </c>
      <c r="L25" s="202">
        <v>222.15</v>
      </c>
      <c r="M25" s="202">
        <v>221.47</v>
      </c>
      <c r="N25" s="202">
        <v>230.86</v>
      </c>
      <c r="O25" s="202">
        <v>237.04</v>
      </c>
      <c r="P25" s="202">
        <v>236.46</v>
      </c>
      <c r="Q25" s="202">
        <v>235.23000000000002</v>
      </c>
      <c r="R25" s="202">
        <v>235.91</v>
      </c>
      <c r="S25" s="202">
        <v>238.38</v>
      </c>
      <c r="T25" s="202">
        <v>235.94</v>
      </c>
      <c r="U25" s="202">
        <v>237.62</v>
      </c>
      <c r="V25" s="202">
        <v>242</v>
      </c>
      <c r="W25" s="202">
        <v>243.71</v>
      </c>
      <c r="X25" s="202">
        <v>250.92000000000002</v>
      </c>
      <c r="Y25" s="202">
        <v>251.86</v>
      </c>
      <c r="Z25" s="202">
        <v>258.13</v>
      </c>
      <c r="AA25" s="202">
        <v>253.58</v>
      </c>
      <c r="AB25" s="202">
        <v>254.70000000000002</v>
      </c>
      <c r="AC25" s="202">
        <v>261.18</v>
      </c>
      <c r="AD25" s="202">
        <v>261.55</v>
      </c>
      <c r="AE25" s="202">
        <v>260.74</v>
      </c>
      <c r="AF25" s="202">
        <v>262.87</v>
      </c>
      <c r="AG25" s="202">
        <v>261.84000000000003</v>
      </c>
      <c r="AH25" s="202">
        <v>248.98000000000002</v>
      </c>
      <c r="AI25" s="202">
        <v>247.94</v>
      </c>
      <c r="AJ25" s="202">
        <v>241.73000000000002</v>
      </c>
      <c r="AK25" s="202">
        <v>239.81</v>
      </c>
      <c r="AL25" s="202">
        <v>227.5</v>
      </c>
      <c r="AM25" s="202">
        <v>240.45000000000002</v>
      </c>
      <c r="AN25" s="202">
        <v>239.17000000000002</v>
      </c>
      <c r="AO25" s="202">
        <v>239.5</v>
      </c>
      <c r="AP25" s="202">
        <v>238.31</v>
      </c>
      <c r="AQ25" s="202">
        <v>234.26</v>
      </c>
      <c r="AR25" s="202">
        <v>221.18</v>
      </c>
      <c r="AS25" s="202">
        <v>222.25</v>
      </c>
      <c r="AT25" s="202">
        <v>222.73000000000002</v>
      </c>
      <c r="AU25" s="202">
        <v>221.92000000000002</v>
      </c>
      <c r="AV25" s="202">
        <v>224.31</v>
      </c>
      <c r="AW25" s="202">
        <v>224.3</v>
      </c>
      <c r="AX25" s="202">
        <v>225.1</v>
      </c>
      <c r="AY25" s="202">
        <v>222.63</v>
      </c>
      <c r="AZ25" s="202">
        <v>223.42000000000002</v>
      </c>
      <c r="BA25" s="202">
        <v>223.24</v>
      </c>
      <c r="BB25" s="203">
        <v>222.18</v>
      </c>
    </row>
    <row r="26" spans="2:54">
      <c r="B26" s="213" t="s">
        <v>52</v>
      </c>
      <c r="C26" s="201">
        <v>230.41</v>
      </c>
      <c r="D26" s="202">
        <v>230.59</v>
      </c>
      <c r="E26" s="202">
        <v>230.24</v>
      </c>
      <c r="F26" s="202">
        <v>230.28</v>
      </c>
      <c r="G26" s="202">
        <v>231.19</v>
      </c>
      <c r="H26" s="202">
        <v>231</v>
      </c>
      <c r="I26" s="202">
        <v>231.20000000000002</v>
      </c>
      <c r="J26" s="202">
        <v>230.99</v>
      </c>
      <c r="K26" s="202">
        <v>231.51</v>
      </c>
      <c r="L26" s="202">
        <v>230.84</v>
      </c>
      <c r="M26" s="202">
        <v>229.87</v>
      </c>
      <c r="N26" s="202">
        <v>230.49</v>
      </c>
      <c r="O26" s="202">
        <v>231.37</v>
      </c>
      <c r="P26" s="202">
        <v>231.41</v>
      </c>
      <c r="Q26" s="202">
        <v>230.94</v>
      </c>
      <c r="R26" s="202">
        <v>230.70000000000002</v>
      </c>
      <c r="S26" s="202">
        <v>231.23000000000002</v>
      </c>
      <c r="T26" s="202">
        <v>229.03</v>
      </c>
      <c r="U26" s="202">
        <v>228.57</v>
      </c>
      <c r="V26" s="202">
        <v>229.49</v>
      </c>
      <c r="W26" s="202">
        <v>230.36</v>
      </c>
      <c r="X26" s="202">
        <v>230.20000000000002</v>
      </c>
      <c r="Y26" s="202">
        <v>228.59</v>
      </c>
      <c r="Z26" s="202">
        <v>230.26</v>
      </c>
      <c r="AA26" s="202">
        <v>229.92000000000002</v>
      </c>
      <c r="AB26" s="202">
        <v>230.26</v>
      </c>
      <c r="AC26" s="202">
        <v>229.87</v>
      </c>
      <c r="AD26" s="202">
        <v>228.93</v>
      </c>
      <c r="AE26" s="202">
        <v>228.11</v>
      </c>
      <c r="AF26" s="202">
        <v>228.84</v>
      </c>
      <c r="AG26" s="202">
        <v>227.87</v>
      </c>
      <c r="AH26" s="202">
        <v>227.77</v>
      </c>
      <c r="AI26" s="202">
        <v>227.73000000000002</v>
      </c>
      <c r="AJ26" s="202">
        <v>227.15</v>
      </c>
      <c r="AK26" s="202">
        <v>228</v>
      </c>
      <c r="AL26" s="202">
        <v>227.83</v>
      </c>
      <c r="AM26" s="202">
        <v>227.33</v>
      </c>
      <c r="AN26" s="202">
        <v>227.68</v>
      </c>
      <c r="AO26" s="202">
        <v>228.36</v>
      </c>
      <c r="AP26" s="202">
        <v>227.06</v>
      </c>
      <c r="AQ26" s="202">
        <v>228.34</v>
      </c>
      <c r="AR26" s="202">
        <v>226.66</v>
      </c>
      <c r="AS26" s="202">
        <v>226.77</v>
      </c>
      <c r="AT26" s="202">
        <v>225.56</v>
      </c>
      <c r="AU26" s="202">
        <v>226.4</v>
      </c>
      <c r="AV26" s="202">
        <v>227.17000000000002</v>
      </c>
      <c r="AW26" s="202">
        <v>227.42000000000002</v>
      </c>
      <c r="AX26" s="202">
        <v>227.07</v>
      </c>
      <c r="AY26" s="202">
        <v>228.9</v>
      </c>
      <c r="AZ26" s="202">
        <v>229.5</v>
      </c>
      <c r="BA26" s="202">
        <v>224.05</v>
      </c>
      <c r="BB26" s="203">
        <v>227.06</v>
      </c>
    </row>
    <row r="27" spans="2:54" ht="15" thickBot="1">
      <c r="B27" s="216" t="s">
        <v>53</v>
      </c>
      <c r="C27" s="205">
        <v>233.78870000000001</v>
      </c>
      <c r="D27" s="206">
        <v>232.65980000000002</v>
      </c>
      <c r="E27" s="206">
        <v>230.3356</v>
      </c>
      <c r="F27" s="206">
        <v>231.73620000000003</v>
      </c>
      <c r="G27" s="206">
        <v>229.20940000000002</v>
      </c>
      <c r="H27" s="206">
        <v>229.11750000000001</v>
      </c>
      <c r="I27" s="206">
        <v>231.7869</v>
      </c>
      <c r="J27" s="206">
        <v>232.57830000000001</v>
      </c>
      <c r="K27" s="206">
        <v>231.91670000000002</v>
      </c>
      <c r="L27" s="206">
        <v>227.82470000000001</v>
      </c>
      <c r="M27" s="206">
        <v>228.37200000000001</v>
      </c>
      <c r="N27" s="206">
        <v>230.27260000000001</v>
      </c>
      <c r="O27" s="206">
        <v>228.03390000000002</v>
      </c>
      <c r="P27" s="206">
        <v>228.08</v>
      </c>
      <c r="Q27" s="206">
        <v>227.15600000000001</v>
      </c>
      <c r="R27" s="206">
        <v>227.52080000000001</v>
      </c>
      <c r="S27" s="206">
        <v>227.41580000000002</v>
      </c>
      <c r="T27" s="206">
        <v>230.07520000000002</v>
      </c>
      <c r="U27" s="206">
        <v>230.88660000000002</v>
      </c>
      <c r="V27" s="206">
        <v>228.9914</v>
      </c>
      <c r="W27" s="206">
        <v>225.57390000000001</v>
      </c>
      <c r="X27" s="206">
        <v>224.84370000000001</v>
      </c>
      <c r="Y27" s="206">
        <v>224.87060000000002</v>
      </c>
      <c r="Z27" s="206">
        <v>224.816</v>
      </c>
      <c r="AA27" s="206">
        <v>223.66210000000001</v>
      </c>
      <c r="AB27" s="206">
        <v>221.7647</v>
      </c>
      <c r="AC27" s="206">
        <v>220.29050000000001</v>
      </c>
      <c r="AD27" s="206">
        <v>224.34470000000002</v>
      </c>
      <c r="AE27" s="206">
        <v>227.0086</v>
      </c>
      <c r="AF27" s="206">
        <v>225.94910000000002</v>
      </c>
      <c r="AG27" s="206">
        <v>227.1121</v>
      </c>
      <c r="AH27" s="206">
        <v>223.54660000000001</v>
      </c>
      <c r="AI27" s="206">
        <v>220.0505</v>
      </c>
      <c r="AJ27" s="206">
        <v>221.19570000000002</v>
      </c>
      <c r="AK27" s="206">
        <v>219.71550000000002</v>
      </c>
      <c r="AL27" s="206">
        <v>215.44410000000002</v>
      </c>
      <c r="AM27" s="206">
        <v>220.5498</v>
      </c>
      <c r="AN27" s="206">
        <v>219.13600000000002</v>
      </c>
      <c r="AO27" s="206">
        <v>225.214</v>
      </c>
      <c r="AP27" s="206">
        <v>225.15170000000001</v>
      </c>
      <c r="AQ27" s="206">
        <v>227.39360000000002</v>
      </c>
      <c r="AR27" s="206">
        <v>223.56050000000002</v>
      </c>
      <c r="AS27" s="206">
        <v>221.46700000000001</v>
      </c>
      <c r="AT27" s="206">
        <v>221.28820000000002</v>
      </c>
      <c r="AU27" s="206">
        <v>223.6857</v>
      </c>
      <c r="AV27" s="206">
        <v>226.7329</v>
      </c>
      <c r="AW27" s="206">
        <v>228.93460000000002</v>
      </c>
      <c r="AX27" s="206">
        <v>232.53750000000002</v>
      </c>
      <c r="AY27" s="206">
        <v>231.1482</v>
      </c>
      <c r="AZ27" s="206">
        <v>232.86340000000001</v>
      </c>
      <c r="BA27" s="206">
        <v>234.97620000000001</v>
      </c>
      <c r="BB27" s="207">
        <v>238.8366</v>
      </c>
    </row>
    <row r="28" spans="2:54" ht="15" thickBot="1">
      <c r="B28" s="217" t="s">
        <v>58</v>
      </c>
      <c r="C28" s="218">
        <v>205.44128418730574</v>
      </c>
      <c r="D28" s="219">
        <v>204.15500801163125</v>
      </c>
      <c r="E28" s="219">
        <v>205.53760156422337</v>
      </c>
      <c r="F28" s="219">
        <v>206.91768187105183</v>
      </c>
      <c r="G28" s="219">
        <v>209.05827604532232</v>
      </c>
      <c r="H28" s="219">
        <v>216.06223740098272</v>
      </c>
      <c r="I28" s="219">
        <v>223.76617637621581</v>
      </c>
      <c r="J28" s="219">
        <v>228.63186635916975</v>
      </c>
      <c r="K28" s="219">
        <v>231.59764526220795</v>
      </c>
      <c r="L28" s="219">
        <v>234.13084542264119</v>
      </c>
      <c r="M28" s="219">
        <v>235.76583016143587</v>
      </c>
      <c r="N28" s="219">
        <v>239.26200133360069</v>
      </c>
      <c r="O28" s="219">
        <v>240.97170848290381</v>
      </c>
      <c r="P28" s="219">
        <v>243.77858250275744</v>
      </c>
      <c r="Q28" s="219">
        <v>243.9383802266118</v>
      </c>
      <c r="R28" s="219">
        <v>244.63259609946849</v>
      </c>
      <c r="S28" s="219">
        <v>244.86268244259495</v>
      </c>
      <c r="T28" s="219">
        <v>243.56258474882179</v>
      </c>
      <c r="U28" s="219">
        <v>242.12204208362576</v>
      </c>
      <c r="V28" s="219">
        <v>243.09152969016344</v>
      </c>
      <c r="W28" s="219">
        <v>243.61525957084123</v>
      </c>
      <c r="X28" s="219">
        <v>245.13061172164831</v>
      </c>
      <c r="Y28" s="219">
        <v>246.46416385240147</v>
      </c>
      <c r="Z28" s="219">
        <v>248.20173110398068</v>
      </c>
      <c r="AA28" s="219">
        <v>249.22816289982958</v>
      </c>
      <c r="AB28" s="219">
        <v>249.73105096761248</v>
      </c>
      <c r="AC28" s="219">
        <v>251.97023834586469</v>
      </c>
      <c r="AD28" s="219">
        <v>251.07745905764415</v>
      </c>
      <c r="AE28" s="219">
        <v>251.51491820551396</v>
      </c>
      <c r="AF28" s="219">
        <v>251.28801942857157</v>
      </c>
      <c r="AG28" s="219">
        <v>249.21529709273187</v>
      </c>
      <c r="AH28" s="219">
        <v>245.31923568922309</v>
      </c>
      <c r="AI28" s="219">
        <v>241.25755559899758</v>
      </c>
      <c r="AJ28" s="219">
        <v>236.65924227568922</v>
      </c>
      <c r="AK28" s="219">
        <v>235.44203036591486</v>
      </c>
      <c r="AL28" s="219">
        <v>232.73067325313286</v>
      </c>
      <c r="AM28" s="219">
        <v>231.52654551378447</v>
      </c>
      <c r="AN28" s="219">
        <v>229.64259689223059</v>
      </c>
      <c r="AO28" s="219">
        <v>227.51370054135342</v>
      </c>
      <c r="AP28" s="219">
        <v>224.55712327819555</v>
      </c>
      <c r="AQ28" s="219">
        <v>221.06591283208019</v>
      </c>
      <c r="AR28" s="219">
        <v>216.71922924310775</v>
      </c>
      <c r="AS28" s="219">
        <v>214.76024566416041</v>
      </c>
      <c r="AT28" s="219">
        <v>212.98184821052638</v>
      </c>
      <c r="AU28" s="219">
        <v>212.09235912781961</v>
      </c>
      <c r="AV28" s="219">
        <v>210.98589302255638</v>
      </c>
      <c r="AW28" s="219">
        <v>211.62363216040114</v>
      </c>
      <c r="AX28" s="219">
        <v>212.03049713283212</v>
      </c>
      <c r="AY28" s="219">
        <v>211.85879601002515</v>
      </c>
      <c r="AZ28" s="219">
        <v>211.9643939248121</v>
      </c>
      <c r="BA28" s="219">
        <v>212.10459823558907</v>
      </c>
      <c r="BB28" s="220">
        <v>211.84966905263167</v>
      </c>
    </row>
    <row r="31" spans="2:54">
      <c r="B31" s="92" t="s">
        <v>103</v>
      </c>
      <c r="C31" s="27"/>
      <c r="D31" s="27"/>
      <c r="E31" s="27"/>
      <c r="F31" s="27"/>
      <c r="G31" s="27"/>
      <c r="H31" s="27"/>
    </row>
    <row r="35" spans="38:44">
      <c r="AL35" s="221"/>
      <c r="AM35" s="221"/>
      <c r="AN35" s="158"/>
      <c r="AO35" s="158"/>
      <c r="AP35" s="158"/>
      <c r="AQ35" s="158"/>
      <c r="AR35" s="158"/>
    </row>
    <row r="36" spans="38:44">
      <c r="AL36" s="221"/>
      <c r="AM36" s="221"/>
      <c r="AN36" s="158"/>
      <c r="AO36" s="158"/>
      <c r="AP36" s="158"/>
      <c r="AQ36" s="158"/>
      <c r="AR36" s="158"/>
    </row>
    <row r="37" spans="38:44">
      <c r="AL37" s="221"/>
      <c r="AM37" s="221"/>
      <c r="AN37" s="158"/>
      <c r="AO37" s="158"/>
      <c r="AP37" s="158"/>
      <c r="AQ37" s="158"/>
      <c r="AR37" s="158"/>
    </row>
    <row r="38" spans="38:44">
      <c r="AL38" s="221"/>
      <c r="AM38" s="221"/>
      <c r="AN38" s="158"/>
      <c r="AO38" s="158"/>
      <c r="AP38" s="158"/>
      <c r="AQ38" s="158"/>
      <c r="AR38" s="158"/>
    </row>
    <row r="39" spans="38:44">
      <c r="AL39" s="221"/>
      <c r="AM39" s="221"/>
      <c r="AN39" s="158"/>
      <c r="AO39" s="158"/>
      <c r="AP39" s="158"/>
      <c r="AQ39" s="158"/>
      <c r="AR39" s="158"/>
    </row>
    <row r="40" spans="38:44">
      <c r="AL40" s="221"/>
      <c r="AM40" s="221"/>
      <c r="AN40" s="158"/>
      <c r="AO40" s="158"/>
      <c r="AP40" s="158"/>
      <c r="AQ40" s="158"/>
      <c r="AR40" s="158"/>
    </row>
    <row r="41" spans="38:44">
      <c r="AL41" s="221"/>
      <c r="AM41" s="221"/>
      <c r="AN41" s="158"/>
      <c r="AO41" s="158"/>
      <c r="AP41" s="158"/>
      <c r="AQ41" s="158"/>
      <c r="AR41" s="158"/>
    </row>
    <row r="42" spans="38:44">
      <c r="AL42" s="221"/>
      <c r="AM42" s="221"/>
      <c r="AN42" s="158"/>
      <c r="AO42" s="158"/>
      <c r="AP42" s="158"/>
      <c r="AQ42" s="158"/>
      <c r="AR42" s="158"/>
    </row>
    <row r="43" spans="38:44">
      <c r="AL43" s="221"/>
      <c r="AM43" s="221"/>
      <c r="AN43" s="158"/>
      <c r="AO43" s="158"/>
      <c r="AP43" s="158"/>
      <c r="AQ43" s="158"/>
      <c r="AR43" s="158"/>
    </row>
    <row r="44" spans="38:44">
      <c r="AL44" s="221"/>
      <c r="AM44" s="221"/>
      <c r="AN44" s="158"/>
      <c r="AO44" s="158"/>
      <c r="AP44" s="158"/>
      <c r="AQ44" s="158"/>
      <c r="AR44" s="158"/>
    </row>
    <row r="45" spans="38:44">
      <c r="AL45" s="221"/>
      <c r="AM45" s="221"/>
      <c r="AN45" s="158"/>
      <c r="AO45" s="158"/>
      <c r="AP45" s="158"/>
      <c r="AQ45" s="221"/>
      <c r="AR45" s="221"/>
    </row>
    <row r="46" spans="38:44">
      <c r="AL46" s="221"/>
      <c r="AM46" s="221"/>
      <c r="AN46" s="158"/>
      <c r="AO46" s="158"/>
      <c r="AP46" s="158"/>
      <c r="AQ46" s="221"/>
      <c r="AR46" s="221"/>
    </row>
    <row r="47" spans="38:44">
      <c r="AL47" s="221"/>
      <c r="AM47" s="221"/>
      <c r="AN47" s="158"/>
      <c r="AO47" s="158"/>
      <c r="AP47" s="158"/>
      <c r="AQ47" s="221"/>
      <c r="AR47" s="221"/>
    </row>
    <row r="48" spans="38:44">
      <c r="AL48" s="221"/>
      <c r="AM48" s="221"/>
      <c r="AN48" s="158"/>
      <c r="AO48" s="158"/>
      <c r="AP48" s="158"/>
      <c r="AQ48" s="221"/>
      <c r="AR48" s="221"/>
    </row>
    <row r="49" spans="38:44">
      <c r="AL49" s="221"/>
      <c r="AM49" s="221"/>
      <c r="AN49" s="158"/>
      <c r="AO49" s="158"/>
      <c r="AP49" s="158"/>
      <c r="AQ49" s="221"/>
      <c r="AR49" s="221"/>
    </row>
    <row r="50" spans="38:44">
      <c r="AL50" s="221"/>
      <c r="AM50" s="221"/>
      <c r="AN50" s="158"/>
      <c r="AO50" s="158"/>
      <c r="AP50" s="158"/>
      <c r="AQ50" s="221"/>
      <c r="AR50" s="221"/>
    </row>
    <row r="51" spans="38:44">
      <c r="AL51" s="221"/>
      <c r="AM51" s="221"/>
      <c r="AN51" s="158"/>
      <c r="AO51" s="158"/>
      <c r="AP51" s="158"/>
      <c r="AQ51" s="221"/>
      <c r="AR51" s="221"/>
    </row>
    <row r="52" spans="38:44">
      <c r="AL52" s="221"/>
      <c r="AM52" s="221"/>
      <c r="AN52" s="158"/>
      <c r="AO52" s="158"/>
      <c r="AP52" s="158"/>
      <c r="AQ52" s="221"/>
      <c r="AR52" s="221"/>
    </row>
    <row r="53" spans="38:44">
      <c r="AL53" s="221"/>
      <c r="AM53" s="221"/>
      <c r="AN53" s="158"/>
      <c r="AO53" s="158"/>
      <c r="AP53" s="158"/>
      <c r="AQ53" s="221"/>
      <c r="AR53" s="221"/>
    </row>
    <row r="54" spans="38:44">
      <c r="AL54" s="221"/>
      <c r="AM54" s="221"/>
      <c r="AN54" s="158"/>
      <c r="AO54" s="158"/>
      <c r="AP54" s="158"/>
      <c r="AQ54" s="221"/>
      <c r="AR54" s="221"/>
    </row>
    <row r="55" spans="38:44">
      <c r="AL55" s="221"/>
      <c r="AM55" s="221"/>
      <c r="AN55" s="158"/>
      <c r="AO55" s="158"/>
      <c r="AP55" s="158"/>
      <c r="AQ55" s="221"/>
      <c r="AR55" s="221"/>
    </row>
    <row r="56" spans="38:44">
      <c r="AL56" s="221"/>
      <c r="AM56" s="221"/>
      <c r="AN56" s="158"/>
      <c r="AO56" s="158"/>
      <c r="AP56" s="158"/>
      <c r="AQ56" s="221"/>
      <c r="AR56" s="221"/>
    </row>
    <row r="57" spans="38:44">
      <c r="AL57" s="221"/>
      <c r="AM57" s="221"/>
      <c r="AN57" s="158"/>
      <c r="AO57" s="158"/>
      <c r="AP57" s="158"/>
      <c r="AQ57" s="221"/>
      <c r="AR57" s="221"/>
    </row>
    <row r="58" spans="38:44">
      <c r="AL58" s="221"/>
      <c r="AM58" s="221"/>
      <c r="AN58" s="158"/>
      <c r="AO58" s="158"/>
      <c r="AP58" s="158"/>
      <c r="AQ58" s="221"/>
      <c r="AR58" s="221"/>
    </row>
    <row r="59" spans="38:44">
      <c r="AL59" s="221"/>
      <c r="AM59" s="221"/>
      <c r="AN59" s="158"/>
      <c r="AO59" s="158"/>
      <c r="AP59" s="158"/>
      <c r="AQ59" s="221"/>
      <c r="AR59" s="221"/>
    </row>
    <row r="60" spans="38:44">
      <c r="AL60" s="221"/>
      <c r="AM60" s="221"/>
      <c r="AN60" s="158"/>
      <c r="AO60" s="158"/>
      <c r="AP60" s="158"/>
      <c r="AQ60" s="221"/>
      <c r="AR60" s="221"/>
    </row>
    <row r="61" spans="38:44">
      <c r="AL61" s="221"/>
      <c r="AM61" s="221"/>
      <c r="AN61" s="158"/>
      <c r="AO61" s="158"/>
      <c r="AP61" s="158"/>
      <c r="AQ61" s="221"/>
      <c r="AR61" s="221"/>
    </row>
    <row r="62" spans="38:44">
      <c r="AL62" s="221"/>
      <c r="AM62" s="221"/>
      <c r="AN62" s="158"/>
      <c r="AO62" s="158"/>
      <c r="AP62" s="158"/>
      <c r="AQ62" s="221"/>
      <c r="AR62" s="221"/>
    </row>
    <row r="63" spans="38:44">
      <c r="AL63" s="221"/>
      <c r="AM63" s="221"/>
      <c r="AN63" s="158"/>
      <c r="AO63" s="158"/>
      <c r="AP63" s="158"/>
      <c r="AQ63" s="221"/>
      <c r="AR63" s="221"/>
    </row>
    <row r="64" spans="38:44">
      <c r="AL64" s="221"/>
      <c r="AM64" s="221"/>
      <c r="AN64" s="158"/>
      <c r="AO64" s="158"/>
      <c r="AP64" s="158"/>
      <c r="AQ64" s="221"/>
      <c r="AR64" s="221"/>
    </row>
    <row r="65" spans="38:44">
      <c r="AL65" s="158"/>
      <c r="AM65" s="158"/>
      <c r="AN65" s="158"/>
      <c r="AO65" s="158"/>
      <c r="AP65" s="158"/>
      <c r="AQ65" s="221"/>
      <c r="AR65" s="221"/>
    </row>
    <row r="66" spans="38:44">
      <c r="AL66" s="158"/>
      <c r="AM66" s="158"/>
      <c r="AN66" s="158"/>
      <c r="AO66" s="158"/>
      <c r="AP66" s="158"/>
      <c r="AQ66" s="221"/>
      <c r="AR66" s="221"/>
    </row>
    <row r="67" spans="38:44">
      <c r="AL67" s="158"/>
      <c r="AM67" s="158"/>
      <c r="AN67" s="158"/>
      <c r="AO67" s="158"/>
      <c r="AP67" s="158"/>
      <c r="AQ67" s="221"/>
      <c r="AR67" s="221"/>
    </row>
    <row r="68" spans="38:44">
      <c r="AL68" s="158"/>
      <c r="AM68" s="158"/>
      <c r="AN68" s="158"/>
      <c r="AO68" s="158"/>
      <c r="AP68" s="158"/>
      <c r="AQ68" s="221"/>
      <c r="AR68" s="221"/>
    </row>
    <row r="69" spans="38:44">
      <c r="AL69" s="158"/>
      <c r="AM69" s="158"/>
      <c r="AN69" s="158"/>
      <c r="AO69" s="158"/>
      <c r="AP69" s="158"/>
      <c r="AQ69" s="221"/>
      <c r="AR69" s="221"/>
    </row>
    <row r="70" spans="38:44">
      <c r="AL70" s="158"/>
      <c r="AM70" s="158"/>
      <c r="AN70" s="158"/>
      <c r="AO70" s="158"/>
      <c r="AP70" s="158"/>
      <c r="AQ70" s="221"/>
      <c r="AR70" s="221"/>
    </row>
    <row r="71" spans="38:44">
      <c r="AL71" s="158"/>
      <c r="AM71" s="158"/>
      <c r="AN71" s="158"/>
      <c r="AO71" s="158"/>
      <c r="AP71" s="158"/>
      <c r="AQ71" s="221"/>
      <c r="AR71" s="221"/>
    </row>
    <row r="72" spans="38:44">
      <c r="AL72" s="221"/>
      <c r="AM72" s="221"/>
      <c r="AN72" s="158"/>
      <c r="AO72" s="158"/>
      <c r="AP72" s="158"/>
      <c r="AQ72" s="221"/>
      <c r="AR72" s="221"/>
    </row>
    <row r="73" spans="38:44">
      <c r="AL73" s="221"/>
      <c r="AM73" s="221"/>
      <c r="AN73" s="158"/>
      <c r="AO73" s="158"/>
      <c r="AP73" s="158"/>
      <c r="AQ73" s="221"/>
      <c r="AR73" s="221"/>
    </row>
    <row r="74" spans="38:44">
      <c r="AL74" s="221"/>
      <c r="AM74" s="221"/>
      <c r="AN74" s="158"/>
      <c r="AO74" s="158"/>
      <c r="AP74" s="158"/>
      <c r="AQ74" s="221"/>
      <c r="AR74" s="221"/>
    </row>
    <row r="75" spans="38:44">
      <c r="AL75" s="158"/>
      <c r="AM75" s="158"/>
      <c r="AN75" s="158"/>
      <c r="AO75" s="158"/>
      <c r="AP75" s="158"/>
      <c r="AQ75" s="158"/>
      <c r="AR75" s="158"/>
    </row>
    <row r="76" spans="38:44">
      <c r="AL76" s="158"/>
      <c r="AM76" s="158"/>
      <c r="AN76" s="158"/>
      <c r="AO76" s="158"/>
      <c r="AP76" s="158"/>
      <c r="AQ76" s="158"/>
      <c r="AR76" s="158"/>
    </row>
    <row r="77" spans="38:44">
      <c r="AL77" s="158"/>
      <c r="AM77" s="158"/>
      <c r="AN77" s="158"/>
      <c r="AO77" s="158"/>
      <c r="AP77" s="158"/>
      <c r="AQ77" s="158"/>
      <c r="AR77" s="158"/>
    </row>
    <row r="78" spans="38:44">
      <c r="AL78" s="158"/>
      <c r="AM78" s="158"/>
      <c r="AN78" s="158"/>
      <c r="AO78" s="158"/>
      <c r="AP78" s="158"/>
      <c r="AQ78" s="158"/>
      <c r="AR78" s="158"/>
    </row>
    <row r="79" spans="38:44">
      <c r="AL79" s="158"/>
      <c r="AM79" s="158"/>
      <c r="AN79" s="158"/>
      <c r="AO79" s="158"/>
      <c r="AP79" s="158"/>
      <c r="AQ79" s="158"/>
      <c r="AR79" s="158"/>
    </row>
    <row r="80" spans="38:44">
      <c r="AL80" s="158"/>
      <c r="AM80" s="158"/>
      <c r="AN80" s="158"/>
      <c r="AO80" s="158"/>
      <c r="AP80" s="158"/>
      <c r="AQ80" s="158"/>
      <c r="AR80" s="158"/>
    </row>
    <row r="81" spans="38:44">
      <c r="AL81" s="158"/>
      <c r="AM81" s="158"/>
      <c r="AN81" s="158"/>
      <c r="AO81" s="158"/>
      <c r="AP81" s="158"/>
      <c r="AQ81" s="158"/>
      <c r="AR81" s="158"/>
    </row>
    <row r="82" spans="38:44">
      <c r="AL82" s="158"/>
      <c r="AM82" s="158"/>
      <c r="AN82" s="158"/>
      <c r="AO82" s="158"/>
      <c r="AP82" s="158"/>
      <c r="AQ82" s="221"/>
      <c r="AR82" s="221"/>
    </row>
    <row r="83" spans="38:44">
      <c r="AL83" s="158"/>
      <c r="AM83" s="158"/>
      <c r="AN83" s="158"/>
      <c r="AO83" s="158"/>
      <c r="AP83" s="158"/>
      <c r="AQ83" s="221"/>
      <c r="AR83" s="221"/>
    </row>
    <row r="84" spans="38:44">
      <c r="AL84" s="158"/>
      <c r="AM84" s="158"/>
      <c r="AN84" s="158"/>
      <c r="AO84" s="158"/>
      <c r="AP84" s="158"/>
      <c r="AQ84" s="221"/>
      <c r="AR84" s="221"/>
    </row>
    <row r="85" spans="38:44">
      <c r="AL85" s="158"/>
      <c r="AM85" s="158"/>
      <c r="AN85" s="158"/>
      <c r="AO85" s="158"/>
      <c r="AP85" s="158"/>
      <c r="AQ85" s="158"/>
      <c r="AR85" s="158"/>
    </row>
    <row r="86" spans="38:44">
      <c r="AL86" s="158"/>
      <c r="AM86" s="158"/>
      <c r="AN86" s="158"/>
      <c r="AO86" s="158"/>
      <c r="AP86" s="158"/>
      <c r="AQ86" s="158"/>
      <c r="AR86" s="158"/>
    </row>
    <row r="87" spans="38:44">
      <c r="AL87" s="158"/>
      <c r="AM87" s="158"/>
      <c r="AN87" s="158"/>
      <c r="AO87" s="158"/>
      <c r="AP87" s="158"/>
      <c r="AQ87" s="158"/>
      <c r="AR87" s="158"/>
    </row>
    <row r="88" spans="38:44">
      <c r="AL88" s="158"/>
      <c r="AM88" s="158"/>
      <c r="AN88" s="158"/>
      <c r="AO88" s="158"/>
      <c r="AP88" s="158"/>
      <c r="AQ88" s="158"/>
      <c r="AR88" s="158"/>
    </row>
    <row r="89" spans="38:44">
      <c r="AL89" s="158"/>
      <c r="AM89" s="158"/>
      <c r="AN89" s="158"/>
      <c r="AO89" s="158"/>
      <c r="AP89" s="158"/>
      <c r="AQ89" s="158"/>
      <c r="AR89" s="158"/>
    </row>
    <row r="90" spans="38:44">
      <c r="AL90" s="158"/>
      <c r="AM90" s="158"/>
      <c r="AN90" s="158"/>
      <c r="AO90" s="158"/>
      <c r="AP90" s="158"/>
      <c r="AQ90" s="158"/>
      <c r="AR90" s="158"/>
    </row>
    <row r="91" spans="38:44">
      <c r="AL91" s="158"/>
      <c r="AM91" s="158"/>
      <c r="AN91" s="158"/>
      <c r="AO91" s="158"/>
      <c r="AP91" s="158"/>
      <c r="AQ91" s="158"/>
      <c r="AR91" s="158"/>
    </row>
    <row r="92" spans="38:44">
      <c r="AL92" s="158"/>
      <c r="AM92" s="158"/>
      <c r="AN92" s="158"/>
      <c r="AO92" s="158"/>
      <c r="AP92" s="158"/>
      <c r="AQ92" s="158"/>
      <c r="AR92" s="158"/>
    </row>
    <row r="93" spans="38:44">
      <c r="AL93" s="158"/>
      <c r="AM93" s="158"/>
      <c r="AN93" s="158"/>
      <c r="AO93" s="158"/>
      <c r="AP93" s="158"/>
      <c r="AQ93" s="158"/>
      <c r="AR93" s="158"/>
    </row>
    <row r="94" spans="38:44">
      <c r="AL94" s="158"/>
      <c r="AM94" s="158"/>
      <c r="AN94" s="158"/>
      <c r="AO94" s="158"/>
      <c r="AP94" s="158"/>
      <c r="AQ94" s="158"/>
      <c r="AR94" s="158"/>
    </row>
    <row r="95" spans="38:44">
      <c r="AL95" s="158"/>
      <c r="AM95" s="158"/>
      <c r="AN95" s="158"/>
      <c r="AO95" s="158"/>
      <c r="AP95" s="158"/>
      <c r="AQ95" s="158"/>
      <c r="AR95" s="158"/>
    </row>
    <row r="96" spans="38:44">
      <c r="AL96" s="158"/>
      <c r="AM96" s="158"/>
      <c r="AN96" s="158"/>
      <c r="AO96" s="158"/>
      <c r="AP96" s="158"/>
      <c r="AQ96" s="158"/>
      <c r="AR96" s="158"/>
    </row>
    <row r="97" spans="38:44">
      <c r="AL97" s="158"/>
      <c r="AM97" s="158"/>
      <c r="AN97" s="158"/>
      <c r="AO97" s="158"/>
      <c r="AP97" s="158"/>
      <c r="AQ97" s="158"/>
      <c r="AR97" s="158"/>
    </row>
    <row r="98" spans="38:44">
      <c r="AL98" s="158"/>
      <c r="AM98" s="158"/>
      <c r="AN98" s="158"/>
      <c r="AO98" s="158"/>
      <c r="AP98" s="158"/>
      <c r="AQ98" s="158"/>
      <c r="AR98" s="158"/>
    </row>
    <row r="99" spans="38:44">
      <c r="AL99" s="158"/>
      <c r="AM99" s="158"/>
      <c r="AN99" s="158"/>
      <c r="AO99" s="158"/>
      <c r="AP99" s="158"/>
      <c r="AQ99" s="158"/>
      <c r="AR99" s="158"/>
    </row>
    <row r="100" spans="38:44">
      <c r="AL100" s="158"/>
      <c r="AM100" s="158"/>
      <c r="AN100" s="158"/>
      <c r="AO100" s="158"/>
      <c r="AP100" s="158"/>
      <c r="AQ100" s="158"/>
      <c r="AR100" s="158"/>
    </row>
    <row r="101" spans="38:44">
      <c r="AL101" s="158"/>
      <c r="AM101" s="158"/>
      <c r="AN101" s="158"/>
      <c r="AO101" s="158"/>
      <c r="AP101" s="158"/>
      <c r="AQ101" s="158"/>
      <c r="AR101" s="158"/>
    </row>
    <row r="102" spans="38:44">
      <c r="AL102" s="158"/>
      <c r="AM102" s="158"/>
      <c r="AN102" s="158"/>
      <c r="AO102" s="158"/>
      <c r="AP102" s="158"/>
      <c r="AQ102" s="158"/>
      <c r="AR102" s="158"/>
    </row>
    <row r="103" spans="38:44">
      <c r="AL103" s="158"/>
      <c r="AM103" s="158"/>
      <c r="AN103" s="158"/>
      <c r="AO103" s="158"/>
      <c r="AP103" s="158"/>
      <c r="AQ103" s="158"/>
      <c r="AR103" s="158"/>
    </row>
    <row r="104" spans="38:44">
      <c r="AL104" s="158"/>
      <c r="AM104" s="158"/>
      <c r="AN104" s="158"/>
      <c r="AO104" s="158"/>
      <c r="AP104" s="158"/>
      <c r="AQ104" s="158"/>
      <c r="AR104" s="158"/>
    </row>
    <row r="105" spans="38:44">
      <c r="AL105" s="158"/>
      <c r="AM105" s="158"/>
      <c r="AN105" s="158"/>
      <c r="AO105" s="158"/>
      <c r="AP105" s="158"/>
      <c r="AQ105" s="158"/>
      <c r="AR105" s="158"/>
    </row>
    <row r="106" spans="38:44">
      <c r="AL106" s="158"/>
      <c r="AM106" s="158"/>
      <c r="AN106" s="158"/>
      <c r="AO106" s="158"/>
      <c r="AP106" s="158"/>
      <c r="AQ106" s="158"/>
      <c r="AR106" s="158"/>
    </row>
    <row r="107" spans="38:44">
      <c r="AL107" s="158"/>
      <c r="AM107" s="158"/>
      <c r="AN107" s="158"/>
      <c r="AO107" s="158"/>
      <c r="AP107" s="158"/>
      <c r="AQ107" s="158"/>
      <c r="AR107" s="158"/>
    </row>
    <row r="108" spans="38:44">
      <c r="AL108" s="158"/>
      <c r="AM108" s="158"/>
      <c r="AN108" s="158"/>
      <c r="AO108" s="158"/>
      <c r="AP108" s="158"/>
      <c r="AQ108" s="158"/>
      <c r="AR108" s="158"/>
    </row>
    <row r="109" spans="38:44">
      <c r="AL109" s="158"/>
      <c r="AM109" s="158"/>
      <c r="AN109" s="158"/>
      <c r="AO109" s="158"/>
      <c r="AP109" s="158"/>
      <c r="AQ109" s="158"/>
      <c r="AR109" s="158"/>
    </row>
    <row r="110" spans="38:44">
      <c r="AL110" s="158"/>
      <c r="AM110" s="158"/>
      <c r="AN110" s="158"/>
      <c r="AO110" s="158"/>
      <c r="AP110" s="158"/>
      <c r="AQ110" s="158"/>
      <c r="AR110" s="158"/>
    </row>
    <row r="111" spans="38:44">
      <c r="AL111" s="158"/>
      <c r="AM111" s="158"/>
      <c r="AN111" s="158"/>
      <c r="AO111" s="158"/>
      <c r="AP111" s="158"/>
      <c r="AQ111" s="158"/>
      <c r="AR111" s="158"/>
    </row>
    <row r="112" spans="38:44">
      <c r="AL112" s="158"/>
      <c r="AM112" s="158"/>
      <c r="AN112" s="158"/>
      <c r="AO112" s="158"/>
      <c r="AP112" s="158"/>
      <c r="AQ112" s="158"/>
      <c r="AR112" s="158"/>
    </row>
    <row r="113" spans="38:44">
      <c r="AL113" s="158"/>
      <c r="AM113" s="158"/>
      <c r="AN113" s="158"/>
      <c r="AO113" s="158"/>
      <c r="AP113" s="158"/>
      <c r="AQ113" s="158"/>
      <c r="AR113" s="158"/>
    </row>
    <row r="114" spans="38:44">
      <c r="AL114" s="158"/>
      <c r="AM114" s="158"/>
      <c r="AN114" s="158"/>
      <c r="AO114" s="158"/>
      <c r="AP114" s="158"/>
      <c r="AQ114" s="158"/>
      <c r="AR114" s="158"/>
    </row>
    <row r="115" spans="38:44">
      <c r="AL115" s="158"/>
      <c r="AM115" s="158"/>
      <c r="AN115" s="158"/>
      <c r="AO115" s="158"/>
      <c r="AP115" s="158"/>
      <c r="AQ115" s="158"/>
      <c r="AR115" s="158"/>
    </row>
    <row r="116" spans="38:44">
      <c r="AL116" s="158"/>
      <c r="AM116" s="158"/>
      <c r="AN116" s="158"/>
      <c r="AO116" s="158"/>
      <c r="AP116" s="158"/>
      <c r="AQ116" s="158"/>
      <c r="AR116" s="158"/>
    </row>
    <row r="117" spans="38:44">
      <c r="AL117" s="158"/>
      <c r="AM117" s="158"/>
      <c r="AN117" s="158"/>
      <c r="AO117" s="158"/>
      <c r="AP117" s="158"/>
      <c r="AQ117" s="158"/>
      <c r="AR117" s="158"/>
    </row>
    <row r="118" spans="38:44">
      <c r="AL118" s="158"/>
      <c r="AM118" s="158"/>
      <c r="AN118" s="158"/>
      <c r="AO118" s="158"/>
      <c r="AP118" s="158"/>
      <c r="AQ118" s="158"/>
      <c r="AR118" s="158"/>
    </row>
    <row r="119" spans="38:44">
      <c r="AL119" s="158"/>
      <c r="AM119" s="158"/>
      <c r="AN119" s="158"/>
      <c r="AO119" s="158"/>
      <c r="AP119" s="158"/>
      <c r="AQ119" s="158"/>
      <c r="AR119" s="158"/>
    </row>
    <row r="120" spans="38:44">
      <c r="AL120" s="158"/>
      <c r="AM120" s="158"/>
      <c r="AN120" s="158"/>
      <c r="AO120" s="158"/>
      <c r="AP120" s="158"/>
      <c r="AQ120" s="158"/>
      <c r="AR120" s="158"/>
    </row>
    <row r="121" spans="38:44">
      <c r="AL121" s="158"/>
      <c r="AM121" s="158"/>
      <c r="AN121" s="158"/>
      <c r="AO121" s="158"/>
      <c r="AP121" s="158"/>
      <c r="AQ121" s="158"/>
      <c r="AR121" s="158"/>
    </row>
    <row r="122" spans="38:44">
      <c r="AL122" s="158"/>
      <c r="AM122" s="158"/>
      <c r="AN122" s="158"/>
      <c r="AO122" s="158"/>
      <c r="AP122" s="158"/>
      <c r="AQ122" s="158"/>
      <c r="AR122" s="158"/>
    </row>
    <row r="123" spans="38:44">
      <c r="AL123" s="158"/>
      <c r="AM123" s="158"/>
      <c r="AN123" s="158"/>
      <c r="AO123" s="158"/>
      <c r="AP123" s="158"/>
      <c r="AQ123" s="158"/>
      <c r="AR123" s="158"/>
    </row>
    <row r="124" spans="38:44">
      <c r="AL124" s="158"/>
      <c r="AM124" s="158"/>
      <c r="AN124" s="158"/>
      <c r="AO124" s="158"/>
      <c r="AP124" s="158"/>
      <c r="AQ124" s="158"/>
      <c r="AR124" s="158"/>
    </row>
    <row r="125" spans="38:44">
      <c r="AL125" s="158"/>
      <c r="AM125" s="158"/>
      <c r="AN125" s="158"/>
      <c r="AO125" s="158"/>
      <c r="AP125" s="158"/>
      <c r="AQ125" s="158"/>
      <c r="AR125" s="158"/>
    </row>
    <row r="126" spans="38:44">
      <c r="AL126" s="158"/>
      <c r="AM126" s="158"/>
      <c r="AN126" s="158"/>
      <c r="AO126" s="158"/>
      <c r="AP126" s="158"/>
      <c r="AQ126" s="158"/>
      <c r="AR126" s="158"/>
    </row>
    <row r="127" spans="38:44">
      <c r="AL127" s="158"/>
      <c r="AM127" s="158"/>
      <c r="AN127" s="158"/>
      <c r="AO127" s="158"/>
      <c r="AP127" s="158"/>
      <c r="AQ127" s="158"/>
      <c r="AR127" s="158"/>
    </row>
    <row r="128" spans="38:44">
      <c r="AL128" s="158"/>
      <c r="AM128" s="158"/>
      <c r="AN128" s="158"/>
      <c r="AO128" s="158"/>
      <c r="AP128" s="158"/>
      <c r="AQ128" s="158"/>
      <c r="AR128" s="158"/>
    </row>
    <row r="129" spans="38:44">
      <c r="AL129" s="158"/>
      <c r="AM129" s="158"/>
      <c r="AN129" s="158"/>
      <c r="AO129" s="158"/>
      <c r="AP129" s="158"/>
      <c r="AQ129" s="158"/>
      <c r="AR129" s="158"/>
    </row>
    <row r="130" spans="38:44">
      <c r="AL130" s="158"/>
      <c r="AM130" s="158"/>
      <c r="AN130" s="158"/>
      <c r="AO130" s="158"/>
      <c r="AP130" s="158"/>
      <c r="AQ130" s="158"/>
      <c r="AR130" s="158"/>
    </row>
    <row r="131" spans="38:44">
      <c r="AL131" s="158"/>
      <c r="AM131" s="158"/>
      <c r="AN131" s="158"/>
      <c r="AO131" s="158"/>
      <c r="AP131" s="158"/>
      <c r="AQ131" s="158"/>
      <c r="AR131" s="158"/>
    </row>
    <row r="132" spans="38:44">
      <c r="AL132" s="158"/>
      <c r="AM132" s="158"/>
      <c r="AN132" s="158"/>
      <c r="AO132" s="158"/>
      <c r="AP132" s="158"/>
      <c r="AQ132" s="158"/>
      <c r="AR132" s="158"/>
    </row>
    <row r="133" spans="38:44">
      <c r="AL133" s="158"/>
      <c r="AM133" s="158"/>
      <c r="AN133" s="158"/>
      <c r="AO133" s="158"/>
      <c r="AP133" s="158"/>
      <c r="AQ133" s="158"/>
      <c r="AR133" s="158"/>
    </row>
    <row r="134" spans="38:44">
      <c r="AL134" s="158"/>
      <c r="AM134" s="158"/>
      <c r="AN134" s="158"/>
      <c r="AO134" s="158"/>
      <c r="AP134" s="158"/>
      <c r="AQ134" s="158"/>
      <c r="AR134" s="158"/>
    </row>
    <row r="135" spans="38:44">
      <c r="AL135" s="158"/>
      <c r="AM135" s="158"/>
      <c r="AN135" s="158"/>
      <c r="AO135" s="158"/>
      <c r="AP135" s="158"/>
      <c r="AQ135" s="158"/>
      <c r="AR135" s="158"/>
    </row>
    <row r="136" spans="38:44">
      <c r="AL136" s="158"/>
      <c r="AM136" s="158"/>
      <c r="AN136" s="158"/>
      <c r="AO136" s="158"/>
      <c r="AP136" s="158"/>
      <c r="AQ136" s="158"/>
      <c r="AR136" s="158"/>
    </row>
    <row r="137" spans="38:44">
      <c r="AL137" s="158"/>
      <c r="AM137" s="158"/>
      <c r="AN137" s="158"/>
      <c r="AO137" s="158"/>
      <c r="AP137" s="158"/>
      <c r="AQ137" s="158"/>
      <c r="AR137" s="158"/>
    </row>
    <row r="138" spans="38:44">
      <c r="AL138" s="158"/>
      <c r="AM138" s="158"/>
      <c r="AN138" s="158"/>
      <c r="AO138" s="158"/>
      <c r="AP138" s="158"/>
      <c r="AQ138" s="158"/>
      <c r="AR138" s="158"/>
    </row>
    <row r="139" spans="38:44">
      <c r="AL139" s="158"/>
      <c r="AM139" s="158"/>
      <c r="AN139" s="158"/>
      <c r="AO139" s="158"/>
      <c r="AP139" s="158"/>
      <c r="AQ139" s="158"/>
      <c r="AR139" s="158"/>
    </row>
    <row r="140" spans="38:44">
      <c r="AL140" s="158"/>
      <c r="AM140" s="158"/>
      <c r="AN140" s="158"/>
      <c r="AO140" s="158"/>
      <c r="AP140" s="158"/>
      <c r="AQ140" s="158"/>
      <c r="AR140" s="158"/>
    </row>
    <row r="141" spans="38:44">
      <c r="AL141" s="158"/>
      <c r="AM141" s="158"/>
      <c r="AN141" s="158"/>
      <c r="AO141" s="158"/>
      <c r="AP141" s="158"/>
      <c r="AQ141" s="158"/>
      <c r="AR141" s="158"/>
    </row>
    <row r="142" spans="38:44">
      <c r="AL142" s="158"/>
      <c r="AM142" s="158"/>
      <c r="AN142" s="158"/>
      <c r="AO142" s="158"/>
      <c r="AP142" s="158"/>
      <c r="AQ142" s="158"/>
      <c r="AR142" s="158"/>
    </row>
    <row r="143" spans="38:44">
      <c r="AL143" s="158"/>
      <c r="AM143" s="158"/>
      <c r="AN143" s="158"/>
      <c r="AO143" s="158"/>
      <c r="AP143" s="158"/>
      <c r="AQ143" s="158"/>
      <c r="AR143" s="158"/>
    </row>
    <row r="144" spans="38:44">
      <c r="AL144" s="158"/>
      <c r="AM144" s="158"/>
      <c r="AN144" s="158"/>
      <c r="AO144" s="158"/>
      <c r="AP144" s="158"/>
      <c r="AQ144" s="158"/>
      <c r="AR144" s="158"/>
    </row>
    <row r="145" spans="38:44">
      <c r="AL145" s="158"/>
      <c r="AM145" s="158"/>
      <c r="AN145" s="158"/>
      <c r="AO145" s="158"/>
      <c r="AP145" s="158"/>
      <c r="AQ145" s="158"/>
      <c r="AR145" s="158"/>
    </row>
  </sheetData>
  <phoneticPr fontId="42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10</vt:i4>
      </vt:variant>
    </vt:vector>
  </HeadingPairs>
  <TitlesOfParts>
    <vt:vector size="10" baseType="lpstr">
      <vt:lpstr>TRŽNO POROČILO</vt:lpstr>
      <vt:lpstr>RAZRED E</vt:lpstr>
      <vt:lpstr>RAZRED S</vt:lpstr>
      <vt:lpstr>RAZRED U</vt:lpstr>
      <vt:lpstr>RAZRED R</vt:lpstr>
      <vt:lpstr>RAZRED O</vt:lpstr>
      <vt:lpstr>RAZRED P</vt:lpstr>
      <vt:lpstr>SKUPNA KOLIČINA ZAKOLA</vt:lpstr>
      <vt:lpstr>EVROPSKE CENE RAZRED S </vt:lpstr>
      <vt:lpstr>EVROPSKE CENE RAZRED E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Žebovec, Petra</dc:creator>
  <cp:lastModifiedBy>Jaka Debeljak</cp:lastModifiedBy>
  <cp:lastPrinted>2020-11-12T07:17:25Z</cp:lastPrinted>
  <dcterms:created xsi:type="dcterms:W3CDTF">2020-10-02T06:43:47Z</dcterms:created>
  <dcterms:modified xsi:type="dcterms:W3CDTF">2025-03-12T11:09:16Z</dcterms:modified>
</cp:coreProperties>
</file>