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xl/drawings/drawing3.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6.xml" ContentType="application/vnd.openxmlformats-officedocument.themeOverrid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J:\SKT\TIS - Tržne cene\PERUTNINA &amp; JAJCA\2023\LETNO\"/>
    </mc:Choice>
  </mc:AlternateContent>
  <xr:revisionPtr revIDLastSave="0" documentId="13_ncr:1_{3DEE65BE-3D32-4689-B1AE-48435E0796FE}" xr6:coauthVersionLast="47" xr6:coauthVersionMax="47" xr10:uidLastSave="{00000000-0000-0000-0000-000000000000}"/>
  <bookViews>
    <workbookView xWindow="-108" yWindow="-108" windowWidth="20376" windowHeight="12216" xr2:uid="{00000000-000D-0000-FFFF-FFFF00000000}"/>
  </bookViews>
  <sheets>
    <sheet name="Letno poročilo" sheetId="1" r:id="rId1"/>
    <sheet name="Uvod-perutnina in jajca" sheetId="2" r:id="rId2"/>
    <sheet name="Jajca" sheetId="3" r:id="rId3"/>
    <sheet name="Jajca po rejah" sheetId="7" r:id="rId4"/>
    <sheet name="Valilna jajca" sheetId="4" r:id="rId5"/>
    <sheet name="Perutnina" sheetId="5" r:id="rId6"/>
    <sheet name="Piščančja prsa in noge" sheetId="6" r:id="rId7"/>
  </sheets>
  <externalReferences>
    <externalReference r:id="rId8"/>
    <externalReference r:id="rId9"/>
    <externalReference r:id="rId10"/>
  </externalReferences>
  <definedNames>
    <definedName name="_Toc349897952" localSheetId="1">'Uvod-perutnina in jajca'!#REF!</definedName>
    <definedName name="_Toc349897956" localSheetId="1">'Uvod-perutnina in jajca'!#REF!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3" l="1"/>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14" i="3"/>
</calcChain>
</file>

<file path=xl/sharedStrings.xml><?xml version="1.0" encoding="utf-8"?>
<sst xmlns="http://schemas.openxmlformats.org/spreadsheetml/2006/main" count="610" uniqueCount="122">
  <si>
    <t>REPUBLIKA SLOVENIJA</t>
  </si>
  <si>
    <t>MINISTRSTVO ZA KMETIJSTVO, GOZDARSTVO IN PREHRANO</t>
  </si>
  <si>
    <t>Sektor za kmetijske trge</t>
  </si>
  <si>
    <t>Dunajska cesta 160, 1000 Ljubljana</t>
  </si>
  <si>
    <t>T: 01 580 77 92</t>
  </si>
  <si>
    <t>www.arsktrp.gov.si</t>
  </si>
  <si>
    <t>JAJCA</t>
  </si>
  <si>
    <t>XL</t>
  </si>
  <si>
    <t>L</t>
  </si>
  <si>
    <t>M</t>
  </si>
  <si>
    <t>S</t>
  </si>
  <si>
    <t>Skupaj</t>
  </si>
  <si>
    <t>Teden</t>
  </si>
  <si>
    <t>Vir: Evropska komisija</t>
  </si>
  <si>
    <t>VALILNA JAJCA</t>
  </si>
  <si>
    <t>A. VALILNA JAJCA, VLOŽENA V PREDVALILNIKE</t>
  </si>
  <si>
    <t>Race</t>
  </si>
  <si>
    <t>Gosi</t>
  </si>
  <si>
    <t>Purani</t>
  </si>
  <si>
    <t>Pegatke</t>
  </si>
  <si>
    <t>Za vzrejo nesnic</t>
  </si>
  <si>
    <t>Za prirejo mesa</t>
  </si>
  <si>
    <t>Kombinirani</t>
  </si>
  <si>
    <t>Stari starši in starši</t>
  </si>
  <si>
    <t>Komercialni križanci</t>
  </si>
  <si>
    <t xml:space="preserve">                              Petelini, kokoši, piščanci</t>
  </si>
  <si>
    <t>B: IZVALJENI PIŠČANCI</t>
  </si>
  <si>
    <t>Za   vzrejo nesnic</t>
  </si>
  <si>
    <t>Za  prirejo mesa</t>
  </si>
  <si>
    <t>Stari starši in starši (ženskega spola) 1</t>
  </si>
  <si>
    <t>Nesnice</t>
  </si>
  <si>
    <t>Živali za pitanje</t>
  </si>
  <si>
    <t>Seksirani petelinčki</t>
  </si>
  <si>
    <t xml:space="preserve">                             Petelini, kokoši, piščanci</t>
  </si>
  <si>
    <t>PERUTNINA</t>
  </si>
  <si>
    <t>Ponderirana cena piščancev EUR/100 kg</t>
  </si>
  <si>
    <t>Skupna količina prodanih piščancev v kg</t>
  </si>
  <si>
    <t>Količina v kg</t>
  </si>
  <si>
    <t>Uvod - perutnina in jajca</t>
  </si>
  <si>
    <t>teden</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</si>
  <si>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</si>
  <si>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</si>
  <si>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</si>
  <si>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</si>
  <si>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</si>
  <si>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</si>
  <si>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</si>
  <si>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</si>
  <si>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</si>
  <si>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</si>
  <si>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</si>
  <si>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</si>
  <si>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</si>
  <si>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</si>
  <si>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</si>
  <si>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</si>
  <si>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</si>
  <si>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</si>
  <si>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</si>
  <si>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</si>
  <si>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</si>
  <si>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</si>
  <si>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</si>
  <si>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</si>
  <si>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</si>
  <si>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</si>
  <si>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</si>
  <si>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Klavna masa (kg)</t>
  </si>
  <si>
    <t>Cena (EUR/100kg)</t>
  </si>
  <si>
    <t>BATERIJSKA</t>
  </si>
  <si>
    <t>HLEVSKA</t>
  </si>
  <si>
    <t>PROSTA</t>
  </si>
  <si>
    <t>EKOLOŠKA</t>
  </si>
  <si>
    <t> Kategorija </t>
  </si>
  <si>
    <t>Masa (kg)</t>
  </si>
  <si>
    <t>Obdobje: leto 2022</t>
  </si>
  <si>
    <t>Številka: 3305-8/2023/48</t>
  </si>
  <si>
    <t>Datum: 22.2.2023</t>
  </si>
  <si>
    <t>Baterijska reja</t>
  </si>
  <si>
    <t>kategoriji L in M</t>
  </si>
  <si>
    <t>Hlevska reja</t>
  </si>
  <si>
    <t>Prosta reja</t>
  </si>
  <si>
    <t>Ekološka reja</t>
  </si>
  <si>
    <t>Cena v tekočem tednu</t>
  </si>
  <si>
    <t>Sprememba od prej. tedna (€)</t>
  </si>
  <si>
    <t>Sprememba od prej. tedna (%)</t>
  </si>
  <si>
    <t xml:space="preserve">Ponderirana tržna cena prodane perutnine je bila v letu 2022 – 289,01 EUR/100 kg. Med letom 2022 je nihala od 248,97 EUR/100 kg do 320,38 EUR/100 kg. Po podatkih, ki jih poročajo klavnice, je bilo skupno prodanih za 2.296.043 kg perutnine (65% piščancev). </t>
  </si>
  <si>
    <t xml:space="preserve">Ponderirana tržna cena prodanega prsnega fileja perutnine je bila v letu 2022 – 544,66 EUR/100 kg. Med letom 2022 je nihala od 443,76 EUR/100 kg do 625,74 EUR/100 kg. Po podatkih, ki jih poročajo klavnice, je bilo skupno prodanih za 13.054.845 kg prsnih filejev perutnine. </t>
  </si>
  <si>
    <t>Pravilnik o tržno informacijskem sistemu za trge prašičjega mesa, ovčjega mesa ter perutninskega mesa in jajc (UL RS, 191/2020)</t>
  </si>
  <si>
    <t>Za reprezentativni trg perutninskega mesa in jajc in zavezance za sporočanje se štejejo klavnice, ki letno zakoljejo več kot 150.000 glav perutnine vrste Gallus domesticus ter pakirni centri s kapaciteto več kot 5.000.000 jajc letno.</t>
  </si>
  <si>
    <t>Agencija RS za kmetijske trge in razvoj podeželja</t>
  </si>
  <si>
    <t>Oddelek za tržne ukrepe</t>
  </si>
  <si>
    <t>E: tis.aktrp@gov.si</t>
  </si>
  <si>
    <t>Namen izvajanja Pravilnika o tržno informacijskem sistemu za trg perutninskega mesa in jajc (Ur. l. RS, št. 89/2009), je ugotavljanje tržne cene na reprezentativnem trgu. Tržna cena služi kot osnova za izvajanje tržne politike na področju trga perutnine in jajc. Podatki se zbirajo tedensko in se posredujejo pristojnemu ministrstvu in pristojnim organom EU. Podatke tedensko poročajo klavnice, ki letno zakoljejo več kot 150.000 glav perutnine vrste Gallus domesticus ter pakirni centri, s kapaciteto več kot 5.000.000 jajc letno. Pakirni center je obrat, v katerem se konzumna jajca razvrščajo glede na kakovost in maso, in jih nato pakirajo in dajejo v promet.</t>
  </si>
  <si>
    <t>Klavnice agenciji vsak teden poročajo o količinah in cenah za v predhodnem tednu prodane trupe perutnine vrste Gallus domesticus, ki so oskubljeni in očiščeni, brez glav, nog ter vratov, src, jeter in želodčkov, znani kot »65% piščanci« v skladu s predpisom, ki določa kombinirano nomenklaturo s carinskimi stopnjami. Pakirni centri vsak teden poročajo o količinah in cenah za v predhodnem tednu prodana konzumna jajca prve kakovosti, ki so v skladu s predpisom, ki določa kakovost jajc in jajčnih izdelkov, razvrščena v razrede S, M, L in XL. Posredovane cene morajo biti v EUR/100 kg mesa oziroma jajc, brez DDV in na dve decimalki natančno.</t>
  </si>
  <si>
    <t>Količine</t>
  </si>
  <si>
    <r>
      <rPr>
        <u/>
        <sz val="11"/>
        <color theme="1"/>
        <rFont val="Calibri"/>
        <family val="2"/>
        <charset val="238"/>
        <scheme val="minor"/>
      </rPr>
      <t>GRAFIKON 1:</t>
    </r>
    <r>
      <rPr>
        <sz val="11"/>
        <color theme="1"/>
        <rFont val="Calibri"/>
        <family val="2"/>
        <charset val="238"/>
        <scheme val="minor"/>
      </rPr>
      <t xml:space="preserve"> Gibanje cen jajc 1. kakovosti po posameznih kategorijah v letu 2022 (EUR/100 kg)</t>
    </r>
  </si>
  <si>
    <r>
      <rPr>
        <u/>
        <sz val="11"/>
        <color theme="1"/>
        <rFont val="Calibri"/>
        <family val="2"/>
        <charset val="238"/>
        <scheme val="minor"/>
      </rPr>
      <t>TABELA 2:</t>
    </r>
    <r>
      <rPr>
        <sz val="11"/>
        <color theme="1"/>
        <rFont val="Calibri"/>
        <family val="2"/>
        <charset val="238"/>
        <scheme val="minor"/>
      </rPr>
      <t xml:space="preserve"> Primerjava EU cen jajc (EUR/100 kg) kategorije L in M s predhodnim tednom v letu 2022 za posamezno rejo</t>
    </r>
  </si>
  <si>
    <r>
      <rPr>
        <u/>
        <sz val="11"/>
        <color theme="1"/>
        <rFont val="Calibri"/>
        <family val="2"/>
        <charset val="238"/>
        <scheme val="minor"/>
      </rPr>
      <t>GRAFIKON 2:</t>
    </r>
    <r>
      <rPr>
        <sz val="11"/>
        <color theme="1"/>
        <rFont val="Calibri"/>
        <family val="2"/>
        <charset val="238"/>
        <scheme val="minor"/>
      </rPr>
      <t xml:space="preserve"> Prikaz gibanja cene jajc v EUR/100kg kategorije L in M po načinih reje</t>
    </r>
  </si>
  <si>
    <r>
      <rPr>
        <u/>
        <sz val="11"/>
        <color theme="1"/>
        <rFont val="Calibri"/>
        <family val="2"/>
        <charset val="238"/>
        <scheme val="minor"/>
      </rPr>
      <t>TABELA 3:</t>
    </r>
    <r>
      <rPr>
        <sz val="11"/>
        <color theme="1"/>
        <rFont val="Calibri"/>
        <family val="2"/>
        <charset val="238"/>
        <scheme val="minor"/>
      </rPr>
      <t xml:space="preserve"> Količine jajc po posameznih kategorijah (kg) v letu 2022</t>
    </r>
  </si>
  <si>
    <t>Ponderirana cena €/100 kg</t>
  </si>
  <si>
    <r>
      <rPr>
        <u/>
        <sz val="11"/>
        <color theme="1"/>
        <rFont val="Calibri"/>
        <family val="2"/>
        <charset val="238"/>
        <scheme val="minor"/>
      </rPr>
      <t>TABELA 1:</t>
    </r>
    <r>
      <rPr>
        <sz val="11"/>
        <color theme="1"/>
        <rFont val="Calibri"/>
        <family val="2"/>
        <charset val="238"/>
        <scheme val="minor"/>
      </rPr>
      <t xml:space="preserve"> Količina jajc skupno po posameznih kategorijah in ponderirana cena v EUR/100 kg po kategorijah v letu 2022</t>
    </r>
  </si>
  <si>
    <r>
      <rPr>
        <u/>
        <sz val="11"/>
        <color theme="1"/>
        <rFont val="Calibri"/>
        <family val="2"/>
        <charset val="238"/>
        <scheme val="minor"/>
      </rPr>
      <t>GRAFIKON 3:</t>
    </r>
    <r>
      <rPr>
        <sz val="11"/>
        <color theme="1"/>
        <rFont val="Calibri"/>
        <family val="2"/>
        <charset val="238"/>
        <scheme val="minor"/>
      </rPr>
      <t xml:space="preserve"> Gibanje skupne količine prodanih konzumnih jajc 1. kakovosti po posameznih kategorijah v letu 2022 (v kg)</t>
    </r>
  </si>
  <si>
    <r>
      <rPr>
        <u/>
        <sz val="11"/>
        <color theme="1"/>
        <rFont val="Calibri"/>
        <family val="2"/>
        <charset val="238"/>
        <scheme val="minor"/>
      </rPr>
      <t>GRAFIKON 4:</t>
    </r>
    <r>
      <rPr>
        <sz val="11"/>
        <color theme="1"/>
        <rFont val="Calibri"/>
        <family val="2"/>
        <charset val="238"/>
        <scheme val="minor"/>
      </rPr>
      <t xml:space="preserve"> Primerjava slovenskih in EU cen konzumnih jajc po posameznih tednih v letu 2022 (EUR/100 kg)</t>
    </r>
  </si>
  <si>
    <r>
      <rPr>
        <u/>
        <sz val="11"/>
        <color theme="1"/>
        <rFont val="Calibri"/>
        <family val="2"/>
        <charset val="238"/>
        <scheme val="minor"/>
      </rPr>
      <t>TABELA 4:</t>
    </r>
    <r>
      <rPr>
        <sz val="11"/>
        <color theme="1"/>
        <rFont val="Calibri"/>
        <family val="2"/>
        <charset val="238"/>
        <scheme val="minor"/>
      </rPr>
      <t xml:space="preserve"> Gibanje tržne cene jajc v Sloveniji in EU po tednih v letu 2022 v EUR/100 kg</t>
    </r>
  </si>
  <si>
    <r>
      <rPr>
        <u/>
        <sz val="11"/>
        <color theme="1"/>
        <rFont val="Calibri"/>
        <family val="2"/>
        <charset val="238"/>
        <scheme val="minor"/>
      </rPr>
      <t>TABELA 5:</t>
    </r>
    <r>
      <rPr>
        <sz val="11"/>
        <color theme="1"/>
        <rFont val="Calibri"/>
        <family val="2"/>
        <charset val="238"/>
        <scheme val="minor"/>
      </rPr>
      <t xml:space="preserve"> Gibanje cene jajc po posamezni tednih - vse kategorije</t>
    </r>
  </si>
  <si>
    <t>Povprečna cena/100 kg</t>
  </si>
  <si>
    <r>
      <rPr>
        <u/>
        <sz val="11"/>
        <color theme="1"/>
        <rFont val="Calibri"/>
        <family val="2"/>
        <charset val="238"/>
        <scheme val="minor"/>
      </rPr>
      <t>TABELA 6:</t>
    </r>
    <r>
      <rPr>
        <sz val="11"/>
        <color theme="1"/>
        <rFont val="Calibri"/>
        <family val="2"/>
        <charset val="238"/>
        <scheme val="minor"/>
      </rPr>
      <t xml:space="preserve"> Število valilnih jajc vloženih v predvalilnike v letu 2022 (v tisoč kosih)</t>
    </r>
  </si>
  <si>
    <r>
      <rPr>
        <u/>
        <sz val="11"/>
        <color theme="1"/>
        <rFont val="Calibri"/>
        <family val="2"/>
        <charset val="238"/>
        <scheme val="minor"/>
      </rPr>
      <t>TABELA 7:</t>
    </r>
    <r>
      <rPr>
        <sz val="11"/>
        <color theme="1"/>
        <rFont val="Calibri"/>
        <family val="2"/>
        <charset val="238"/>
        <scheme val="minor"/>
      </rPr>
      <t xml:space="preserve"> Število izvaljenih piščancev v letu 2022 (v tisoč kosih)</t>
    </r>
  </si>
  <si>
    <t>Ponderirana tržna cena prodanih jajc vseh kategorij (XL, L, M in S) v letu 2022 je bila 13,15 EUR/100 kg. Cene jajc se po kategorijah in glede na način reje gibljejo od najmanj 6,93 EUR/100 kg do največ 26,12 EUR/100 kg.</t>
  </si>
  <si>
    <t xml:space="preserve">Ponderirana tržna cena prodanih nog  perutnine je bila v letu 2022 – 265,76 EUR/100 kg. Med letom 2022 je nihala od 218,56 EUR/100 kg do 293,45 EUR/100 kg. Po podatkih, ki jih poročajo klavnice, je bilo skupno prodanih za 7.985.852 kg nog perutnine. </t>
  </si>
  <si>
    <r>
      <rPr>
        <u/>
        <sz val="11"/>
        <color theme="1"/>
        <rFont val="Calibri"/>
        <family val="2"/>
        <charset val="238"/>
        <scheme val="minor"/>
      </rPr>
      <t>TABELA 8:</t>
    </r>
    <r>
      <rPr>
        <sz val="11"/>
        <color theme="1"/>
        <rFont val="Calibri"/>
        <family val="2"/>
        <charset val="238"/>
        <scheme val="minor"/>
      </rPr>
      <t xml:space="preserve"> Ponderirana cena piščancev v EUR/100 kg in skupna količina prodanih piščancev v kg, od leta 2018 dalje</t>
    </r>
  </si>
  <si>
    <r>
      <rPr>
        <u/>
        <sz val="11"/>
        <color theme="1"/>
        <rFont val="Calibri"/>
        <family val="2"/>
        <charset val="238"/>
        <scheme val="minor"/>
      </rPr>
      <t>GRAFIKON 5:</t>
    </r>
    <r>
      <rPr>
        <sz val="11"/>
        <color theme="1"/>
        <rFont val="Calibri"/>
        <family val="2"/>
        <charset val="238"/>
        <scheme val="minor"/>
      </rPr>
      <t xml:space="preserve"> Prikaz gibanja klavne mase in cene celih piščancev razreda A (»65-odstotni piščanci«) v letu 2022</t>
    </r>
  </si>
  <si>
    <r>
      <rPr>
        <u/>
        <sz val="11"/>
        <color theme="1"/>
        <rFont val="Calibri"/>
        <family val="2"/>
        <charset val="238"/>
        <scheme val="minor"/>
      </rPr>
      <t>TABELA 9:</t>
    </r>
    <r>
      <rPr>
        <sz val="11"/>
        <color theme="1"/>
        <rFont val="Calibri"/>
        <family val="2"/>
        <charset val="238"/>
        <scheme val="minor"/>
      </rPr>
      <t xml:space="preserve"> Količina piščancev za zakol v kg in cena prodanih piščancev za zakol v EUR/100 kg v letu 2022</t>
    </r>
  </si>
  <si>
    <r>
      <rPr>
        <u/>
        <sz val="11"/>
        <color theme="1"/>
        <rFont val="Calibri"/>
        <family val="2"/>
        <charset val="238"/>
        <scheme val="minor"/>
      </rPr>
      <t>GRAFIKON 6:</t>
    </r>
    <r>
      <rPr>
        <sz val="11"/>
        <color theme="1"/>
        <rFont val="Calibri"/>
        <family val="2"/>
        <charset val="238"/>
        <scheme val="minor"/>
      </rPr>
      <t xml:space="preserve"> Primerjava slovenskih in EU cen 65% piščancev po posameznih tednih v letu 2022 (EUR/100 kg)</t>
    </r>
  </si>
  <si>
    <r>
      <rPr>
        <u/>
        <sz val="11"/>
        <color theme="1"/>
        <rFont val="Calibri"/>
        <family val="2"/>
        <charset val="238"/>
        <scheme val="minor"/>
      </rPr>
      <t>TABELA 10:</t>
    </r>
    <r>
      <rPr>
        <sz val="11"/>
        <color theme="1"/>
        <rFont val="Calibri"/>
        <family val="2"/>
        <charset val="238"/>
        <scheme val="minor"/>
      </rPr>
      <t xml:space="preserve"> Gibanje tržne cene perutnine v Sloveniji in EU po tednih v letu 2022 v EUR/100 kg</t>
    </r>
  </si>
  <si>
    <t xml:space="preserve">Cena v €/100 kg </t>
  </si>
  <si>
    <r>
      <rPr>
        <u/>
        <sz val="11"/>
        <color theme="1"/>
        <rFont val="Calibri"/>
        <family val="2"/>
        <charset val="238"/>
        <scheme val="minor"/>
      </rPr>
      <t>GRAFIKON 7:</t>
    </r>
    <r>
      <rPr>
        <sz val="11"/>
        <color theme="1"/>
        <rFont val="Calibri"/>
        <family val="2"/>
        <charset val="238"/>
        <scheme val="minor"/>
      </rPr>
      <t xml:space="preserve"> Prikaz gibanja klavne mase in cene prsnega fileja perutnine v letu 2022</t>
    </r>
  </si>
  <si>
    <r>
      <rPr>
        <u/>
        <sz val="11"/>
        <color theme="1"/>
        <rFont val="Calibri"/>
        <family val="2"/>
        <charset val="238"/>
        <scheme val="minor"/>
      </rPr>
      <t>GRAFIKON 8:</t>
    </r>
    <r>
      <rPr>
        <sz val="11"/>
        <color theme="1"/>
        <rFont val="Calibri"/>
        <family val="2"/>
        <charset val="238"/>
        <scheme val="minor"/>
      </rPr>
      <t xml:space="preserve"> Prikaz gibanja klavne mase in cene nog perutnine v letu 2022</t>
    </r>
  </si>
  <si>
    <r>
      <rPr>
        <u/>
        <sz val="11"/>
        <color theme="1"/>
        <rFont val="Calibri"/>
        <family val="2"/>
        <charset val="238"/>
        <scheme val="minor"/>
      </rPr>
      <t>TABELA 11:</t>
    </r>
    <r>
      <rPr>
        <sz val="11"/>
        <color theme="1"/>
        <rFont val="Calibri"/>
        <family val="2"/>
        <charset val="238"/>
        <scheme val="minor"/>
      </rPr>
      <t xml:space="preserve"> Cena in masa prsnega fileja perutnine v 2022</t>
    </r>
  </si>
  <si>
    <r>
      <rPr>
        <u/>
        <sz val="11"/>
        <color theme="1"/>
        <rFont val="Calibri"/>
        <family val="2"/>
        <charset val="238"/>
        <scheme val="minor"/>
      </rPr>
      <t>TABELA 12:</t>
    </r>
    <r>
      <rPr>
        <sz val="11"/>
        <color theme="1"/>
        <rFont val="Calibri"/>
        <family val="2"/>
        <charset val="238"/>
        <scheme val="minor"/>
      </rPr>
      <t xml:space="preserve"> Cena in masa nog perutnine v letu 2022</t>
    </r>
  </si>
  <si>
    <t>LETNO TRŽNO POROČILO ZA TRG PERUTNINSKEGA MESA IN JAJC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</si>
</sst>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I_T_-;\-* #,##0.00\ _S_I_T_-;_-* &quot;-&quot;??\ _S_I_T_-;_-@_-"/>
  </numFmts>
  <fonts count="29"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0"/>
      <color indexed="8"/>
      <name val="Arial"/>
      <family val="2"/>
      <charset val="238"/>
    </font>
    <font>
      <sz val="11"/>
      <color theme="1"/>
      <name val="Calibri"/>
      <family val="2"/>
      <scheme val="minor"/>
    </font>
    <font>
      <sz val="10"/>
      <name val="Arial"/>
      <family val="2"/>
      <charset val="238"/>
    </font>
    <font>
      <sz val="11"/>
      <color indexed="8"/>
      <name val="Calibri"/>
      <family val="2"/>
      <charset val="238"/>
      <scheme val="minor"/>
    </font>
    <font>
      <b/>
      <sz val="11"/>
      <color indexed="8"/>
      <name val="Calibri"/>
      <family val="2"/>
      <charset val="238"/>
      <scheme val="minor"/>
    </font>
    <font>
      <sz val="11"/>
      <name val="Calibri"/>
      <family val="2"/>
      <charset val="238"/>
      <scheme val="minor"/>
    </font>
    <font>
      <b/>
      <sz val="16"/>
      <color theme="1"/>
      <name val="Calibri"/>
      <family val="2"/>
      <charset val="238"/>
      <scheme val="minor"/>
    </font>
    <font>
      <b/>
      <sz val="14"/>
      <color theme="1"/>
      <name val="Calibri"/>
      <family val="2"/>
      <charset val="238"/>
      <scheme val="minor"/>
    </font>
    <font>
      <b/>
      <sz val="11"/>
      <name val="Calibri"/>
      <family val="2"/>
      <charset val="238"/>
      <scheme val="minor"/>
    </font>
    <font>
      <u/>
      <sz val="11"/>
      <color theme="1"/>
      <name val="Calibri"/>
      <family val="2"/>
      <charset val="23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39997558519241921"/>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0" fontId="19" fillId="0" borderId="0"/>
    <xf numFmtId="0" fontId="20" fillId="0" borderId="0"/>
    <xf numFmtId="0" fontId="1" fillId="0" borderId="0"/>
    <xf numFmtId="164" fontId="18" fillId="0" borderId="0" applyFont="0" applyFill="0" applyBorder="0" applyAlignment="0" applyProtection="0"/>
    <xf numFmtId="0" fontId="18" fillId="0" borderId="0"/>
    <xf numFmtId="0" fontId="21" fillId="0" borderId="0"/>
    <xf numFmtId="0" fontId="19" fillId="0" borderId="0"/>
    <xf numFmtId="0" fontId="19" fillId="0" borderId="0"/>
  </cellStyleXfs>
  <cellXfs count="181">
    <xf numFmtId="0" fontId="0" fillId="0" borderId="0" xfId="0"/>
    <xf numFmtId="0" fontId="16" fillId="0" borderId="0" xfId="0" applyFont="1"/>
    <xf numFmtId="3" fontId="16" fillId="39" borderId="11" xfId="0" applyNumberFormat="1" applyFont="1" applyFill="1" applyBorder="1" applyAlignment="1">
      <alignment horizontal="center"/>
    </xf>
    <xf numFmtId="3" fontId="16" fillId="35" borderId="16" xfId="0" applyNumberFormat="1" applyFont="1" applyFill="1" applyBorder="1" applyAlignment="1">
      <alignment horizontal="center"/>
    </xf>
    <xf numFmtId="49" fontId="16" fillId="35" borderId="11" xfId="0" applyNumberFormat="1" applyFont="1" applyFill="1" applyBorder="1" applyAlignment="1">
      <alignment horizontal="center"/>
    </xf>
    <xf numFmtId="49" fontId="16" fillId="35" borderId="12" xfId="0" applyNumberFormat="1" applyFont="1" applyFill="1" applyBorder="1" applyAlignment="1">
      <alignment horizontal="center"/>
    </xf>
    <xf numFmtId="3" fontId="23" fillId="40" borderId="23" xfId="53" applyNumberFormat="1" applyFont="1" applyFill="1" applyBorder="1" applyAlignment="1">
      <alignment horizontal="center" vertical="center" wrapText="1"/>
    </xf>
    <xf numFmtId="3" fontId="23" fillId="40" borderId="11" xfId="53" applyNumberFormat="1" applyFont="1" applyFill="1" applyBorder="1" applyAlignment="1">
      <alignment horizontal="center" vertical="center" wrapText="1"/>
    </xf>
    <xf numFmtId="2" fontId="14" fillId="0" borderId="25" xfId="0" applyNumberFormat="1" applyFont="1" applyBorder="1" applyAlignment="1">
      <alignment horizontal="center"/>
    </xf>
    <xf numFmtId="10" fontId="14" fillId="0" borderId="18" xfId="0" applyNumberFormat="1" applyFont="1" applyBorder="1" applyAlignment="1">
      <alignment horizontal="center"/>
    </xf>
    <xf numFmtId="2" fontId="24" fillId="0" borderId="25" xfId="0" applyNumberFormat="1" applyFont="1" applyBorder="1" applyAlignment="1">
      <alignment horizontal="center"/>
    </xf>
    <xf numFmtId="10" fontId="24" fillId="0" borderId="18" xfId="0" applyNumberFormat="1" applyFont="1" applyBorder="1" applyAlignment="1">
      <alignment horizontal="center"/>
    </xf>
    <xf numFmtId="2" fontId="24" fillId="0" borderId="10" xfId="0" applyNumberFormat="1" applyFont="1" applyBorder="1" applyAlignment="1">
      <alignment horizontal="center"/>
    </xf>
    <xf numFmtId="10" fontId="24" fillId="0" borderId="20" xfId="0" applyNumberFormat="1" applyFont="1" applyBorder="1" applyAlignment="1">
      <alignment horizontal="center"/>
    </xf>
    <xf numFmtId="2" fontId="14" fillId="0" borderId="10" xfId="0" applyNumberFormat="1" applyFont="1" applyBorder="1" applyAlignment="1">
      <alignment horizontal="center"/>
    </xf>
    <xf numFmtId="10" fontId="14" fillId="0" borderId="20" xfId="0" applyNumberFormat="1" applyFont="1" applyBorder="1" applyAlignment="1">
      <alignment horizontal="center"/>
    </xf>
    <xf numFmtId="2" fontId="14" fillId="0" borderId="14" xfId="0" applyNumberFormat="1" applyFont="1" applyBorder="1" applyAlignment="1">
      <alignment horizontal="center"/>
    </xf>
    <xf numFmtId="10" fontId="14" fillId="0" borderId="27" xfId="0" applyNumberFormat="1" applyFont="1" applyBorder="1" applyAlignment="1">
      <alignment horizontal="center"/>
    </xf>
    <xf numFmtId="2" fontId="24" fillId="0" borderId="14" xfId="0" applyNumberFormat="1" applyFont="1" applyBorder="1" applyAlignment="1">
      <alignment horizontal="center"/>
    </xf>
    <xf numFmtId="10" fontId="24" fillId="0" borderId="27" xfId="0" applyNumberFormat="1" applyFont="1" applyBorder="1" applyAlignment="1">
      <alignment horizontal="center"/>
    </xf>
    <xf numFmtId="2" fontId="24" fillId="0" borderId="28" xfId="0" applyNumberFormat="1" applyFont="1" applyBorder="1" applyAlignment="1">
      <alignment horizontal="center"/>
    </xf>
    <xf numFmtId="10" fontId="24" fillId="0" borderId="22" xfId="0" applyNumberFormat="1" applyFont="1" applyBorder="1" applyAlignment="1">
      <alignment horizontal="center"/>
    </xf>
    <xf numFmtId="2" fontId="14" fillId="0" borderId="28" xfId="0" applyNumberFormat="1" applyFont="1" applyBorder="1" applyAlignment="1">
      <alignment horizontal="center"/>
    </xf>
    <xf numFmtId="10" fontId="14" fillId="0" borderId="22" xfId="0" applyNumberFormat="1" applyFont="1" applyBorder="1" applyAlignment="1">
      <alignment horizontal="center"/>
    </xf>
    <xf numFmtId="0" fontId="0" fillId="0" borderId="0" xfId="0" applyFont="1"/>
    <xf numFmtId="0" fontId="0" fillId="0" borderId="0" xfId="0" applyFont="1" applyAlignment="1">
      <alignment wrapText="1"/>
    </xf>
    <xf numFmtId="0" fontId="0" fillId="0" borderId="0" xfId="0" applyFont="1" applyFill="1"/>
    <xf numFmtId="0" fontId="0" fillId="0" borderId="0" xfId="0" applyFont="1" applyFill="1" applyBorder="1"/>
    <xf numFmtId="0" fontId="0" fillId="0" borderId="10" xfId="0" applyFont="1" applyBorder="1"/>
    <xf numFmtId="0" fontId="0" fillId="0" borderId="0" xfId="0" applyFont="1" applyFill="1" applyBorder="1" applyAlignment="1">
      <alignment wrapText="1"/>
    </xf>
    <xf numFmtId="0" fontId="0" fillId="0" borderId="0" xfId="0" applyFont="1" applyFill="1" applyAlignment="1">
      <alignment wrapText="1"/>
    </xf>
    <xf numFmtId="2" fontId="0" fillId="0" borderId="10" xfId="0" applyNumberFormat="1" applyFont="1" applyBorder="1" applyAlignment="1">
      <alignment horizontal="center"/>
    </xf>
    <xf numFmtId="10" fontId="0" fillId="0" borderId="20" xfId="0" applyNumberFormat="1" applyFont="1" applyBorder="1" applyAlignment="1">
      <alignment horizontal="center"/>
    </xf>
    <xf numFmtId="2" fontId="0" fillId="0" borderId="28" xfId="0" applyNumberFormat="1" applyFont="1" applyBorder="1" applyAlignment="1">
      <alignment horizontal="center"/>
    </xf>
    <xf numFmtId="0" fontId="0" fillId="33" borderId="10" xfId="0" applyFont="1" applyFill="1" applyBorder="1"/>
    <xf numFmtId="3" fontId="0" fillId="0" borderId="10" xfId="0" applyNumberFormat="1" applyFont="1" applyBorder="1" applyAlignment="1">
      <alignment horizontal="center"/>
    </xf>
    <xf numFmtId="3" fontId="0" fillId="0" borderId="0" xfId="0" applyNumberFormat="1" applyFont="1"/>
    <xf numFmtId="0" fontId="26" fillId="0" borderId="0" xfId="0" applyFont="1" applyBorder="1" applyAlignment="1">
      <alignment horizontal="right"/>
    </xf>
    <xf numFmtId="0" fontId="26" fillId="0" borderId="0" xfId="0" applyFont="1" applyAlignment="1">
      <alignment horizontal="center"/>
    </xf>
    <xf numFmtId="0" fontId="16" fillId="33" borderId="23" xfId="0" applyFont="1" applyFill="1" applyBorder="1" applyAlignment="1">
      <alignment horizontal="center"/>
    </xf>
    <xf numFmtId="0" fontId="16" fillId="33" borderId="29" xfId="0" applyFont="1" applyFill="1" applyBorder="1" applyAlignment="1">
      <alignment horizontal="center"/>
    </xf>
    <xf numFmtId="0" fontId="16" fillId="33" borderId="30" xfId="0" applyFont="1" applyFill="1" applyBorder="1" applyAlignment="1">
      <alignment horizontal="center"/>
    </xf>
    <xf numFmtId="2" fontId="0" fillId="0" borderId="13" xfId="0" applyNumberFormat="1" applyFont="1" applyBorder="1" applyAlignment="1">
      <alignment horizontal="center"/>
    </xf>
    <xf numFmtId="0" fontId="0" fillId="0" borderId="32" xfId="0" applyFont="1" applyBorder="1"/>
    <xf numFmtId="0" fontId="16" fillId="33" borderId="33" xfId="0" applyFont="1" applyFill="1" applyBorder="1"/>
    <xf numFmtId="0" fontId="16" fillId="33" borderId="34" xfId="0" applyFont="1" applyFill="1" applyBorder="1"/>
    <xf numFmtId="3" fontId="0" fillId="0" borderId="17" xfId="0" applyNumberFormat="1" applyFont="1" applyBorder="1" applyAlignment="1">
      <alignment horizontal="center"/>
    </xf>
    <xf numFmtId="3" fontId="0" fillId="0" borderId="25" xfId="0" applyNumberFormat="1" applyFont="1" applyBorder="1" applyAlignment="1">
      <alignment horizontal="center"/>
    </xf>
    <xf numFmtId="3" fontId="0" fillId="0" borderId="18" xfId="0" applyNumberFormat="1" applyFont="1" applyBorder="1" applyAlignment="1">
      <alignment horizontal="center"/>
    </xf>
    <xf numFmtId="2" fontId="0" fillId="0" borderId="21" xfId="0" applyNumberFormat="1" applyFont="1" applyBorder="1" applyAlignment="1">
      <alignment horizontal="center"/>
    </xf>
    <xf numFmtId="2" fontId="0" fillId="0" borderId="22" xfId="0" applyNumberFormat="1" applyFont="1" applyBorder="1" applyAlignment="1">
      <alignment horizontal="center"/>
    </xf>
    <xf numFmtId="2" fontId="22" fillId="34" borderId="35" xfId="53" applyNumberFormat="1" applyFont="1" applyFill="1" applyBorder="1" applyAlignment="1">
      <alignment horizontal="center" wrapText="1"/>
    </xf>
    <xf numFmtId="2" fontId="22" fillId="34" borderId="13" xfId="53" applyNumberFormat="1" applyFont="1" applyFill="1" applyBorder="1" applyAlignment="1">
      <alignment horizontal="center" wrapText="1"/>
    </xf>
    <xf numFmtId="2" fontId="24" fillId="34" borderId="13" xfId="53" applyNumberFormat="1" applyFont="1" applyFill="1" applyBorder="1" applyAlignment="1">
      <alignment horizontal="center" wrapText="1"/>
    </xf>
    <xf numFmtId="2" fontId="24" fillId="34" borderId="36" xfId="53" applyNumberFormat="1" applyFont="1" applyFill="1" applyBorder="1" applyAlignment="1">
      <alignment horizontal="center" wrapText="1"/>
    </xf>
    <xf numFmtId="3" fontId="23" fillId="37" borderId="33" xfId="53" applyNumberFormat="1" applyFont="1" applyFill="1" applyBorder="1" applyAlignment="1">
      <alignment horizontal="center" wrapText="1"/>
    </xf>
    <xf numFmtId="3" fontId="23" fillId="37" borderId="37" xfId="53" applyNumberFormat="1" applyFont="1" applyFill="1" applyBorder="1" applyAlignment="1">
      <alignment horizontal="center" wrapText="1"/>
    </xf>
    <xf numFmtId="3" fontId="23" fillId="37" borderId="34" xfId="53" applyNumberFormat="1" applyFont="1" applyFill="1" applyBorder="1" applyAlignment="1">
      <alignment horizontal="center" wrapText="1"/>
    </xf>
    <xf numFmtId="2" fontId="22" fillId="34" borderId="31" xfId="53" applyNumberFormat="1" applyFont="1" applyFill="1" applyBorder="1" applyAlignment="1">
      <alignment horizontal="center" wrapText="1"/>
    </xf>
    <xf numFmtId="2" fontId="0" fillId="0" borderId="36" xfId="0" applyNumberFormat="1" applyFont="1" applyBorder="1" applyAlignment="1">
      <alignment horizontal="center"/>
    </xf>
    <xf numFmtId="3" fontId="23" fillId="37" borderId="38" xfId="53" applyNumberFormat="1" applyFont="1" applyFill="1" applyBorder="1" applyAlignment="1">
      <alignment horizontal="center" wrapText="1"/>
    </xf>
    <xf numFmtId="0" fontId="16" fillId="33" borderId="24" xfId="0" applyFont="1" applyFill="1" applyBorder="1" applyAlignment="1">
      <alignment horizontal="center"/>
    </xf>
    <xf numFmtId="0" fontId="16" fillId="33" borderId="11" xfId="0" applyFont="1" applyFill="1" applyBorder="1" applyAlignment="1">
      <alignment horizontal="center"/>
    </xf>
    <xf numFmtId="0" fontId="16" fillId="33" borderId="38" xfId="0" applyFont="1" applyFill="1" applyBorder="1" applyAlignment="1">
      <alignment horizontal="center"/>
    </xf>
    <xf numFmtId="0" fontId="16" fillId="33" borderId="37" xfId="0" applyFont="1" applyFill="1" applyBorder="1" applyAlignment="1">
      <alignment horizontal="center"/>
    </xf>
    <xf numFmtId="0" fontId="16" fillId="33" borderId="34" xfId="0" applyFont="1" applyFill="1" applyBorder="1" applyAlignment="1">
      <alignment horizontal="center"/>
    </xf>
    <xf numFmtId="0" fontId="27" fillId="41" borderId="11" xfId="51" applyFont="1" applyFill="1" applyBorder="1" applyAlignment="1"/>
    <xf numFmtId="0" fontId="27" fillId="38" borderId="24" xfId="51" applyFont="1" applyFill="1" applyBorder="1" applyAlignment="1" applyProtection="1">
      <alignment horizontal="center"/>
      <protection locked="0"/>
    </xf>
    <xf numFmtId="0" fontId="27" fillId="38" borderId="29" xfId="51" applyFont="1" applyFill="1" applyBorder="1" applyAlignment="1" applyProtection="1">
      <alignment horizontal="center"/>
      <protection locked="0"/>
    </xf>
    <xf numFmtId="0" fontId="27" fillId="38" borderId="29" xfId="0" applyFont="1" applyFill="1" applyBorder="1" applyAlignment="1">
      <alignment horizontal="center"/>
    </xf>
    <xf numFmtId="0" fontId="27" fillId="38" borderId="29" xfId="51" applyFont="1" applyFill="1" applyBorder="1" applyAlignment="1">
      <alignment horizontal="center"/>
    </xf>
    <xf numFmtId="0" fontId="27" fillId="38" borderId="39" xfId="51" applyFont="1" applyFill="1" applyBorder="1" applyAlignment="1" applyProtection="1">
      <alignment horizontal="center"/>
      <protection locked="0"/>
    </xf>
    <xf numFmtId="3" fontId="0" fillId="0" borderId="19" xfId="0" applyNumberFormat="1" applyFont="1" applyBorder="1" applyAlignment="1">
      <alignment horizontal="center"/>
    </xf>
    <xf numFmtId="3" fontId="0" fillId="0" borderId="20" xfId="0" applyNumberFormat="1" applyFont="1" applyBorder="1" applyAlignment="1">
      <alignment horizontal="center"/>
    </xf>
    <xf numFmtId="3" fontId="0" fillId="0" borderId="21" xfId="0" applyNumberFormat="1" applyFont="1" applyBorder="1" applyAlignment="1">
      <alignment horizontal="center"/>
    </xf>
    <xf numFmtId="3" fontId="0" fillId="0" borderId="28" xfId="0" applyNumberFormat="1" applyFont="1" applyBorder="1" applyAlignment="1">
      <alignment horizontal="center"/>
    </xf>
    <xf numFmtId="3" fontId="0" fillId="0" borderId="22" xfId="0" applyNumberFormat="1" applyFont="1" applyBorder="1" applyAlignment="1">
      <alignment horizontal="center"/>
    </xf>
    <xf numFmtId="2" fontId="0" fillId="0" borderId="17" xfId="0" applyNumberFormat="1" applyFont="1" applyBorder="1" applyAlignment="1">
      <alignment horizontal="center"/>
    </xf>
    <xf numFmtId="2" fontId="0" fillId="0" borderId="25" xfId="0" applyNumberFormat="1" applyFont="1" applyBorder="1" applyAlignment="1">
      <alignment horizontal="center"/>
    </xf>
    <xf numFmtId="2" fontId="0" fillId="0" borderId="18" xfId="0" applyNumberFormat="1" applyFont="1" applyBorder="1" applyAlignment="1">
      <alignment horizontal="center"/>
    </xf>
    <xf numFmtId="2" fontId="0" fillId="0" borderId="19" xfId="0" applyNumberFormat="1" applyFont="1" applyBorder="1" applyAlignment="1">
      <alignment horizontal="center"/>
    </xf>
    <xf numFmtId="2" fontId="0" fillId="0" borderId="20" xfId="0" applyNumberFormat="1" applyFont="1" applyBorder="1" applyAlignment="1">
      <alignment horizontal="center"/>
    </xf>
    <xf numFmtId="3" fontId="0" fillId="37" borderId="10" xfId="0" applyNumberFormat="1" applyFont="1" applyFill="1" applyBorder="1" applyAlignment="1">
      <alignment vertical="center" wrapText="1"/>
    </xf>
    <xf numFmtId="0" fontId="0" fillId="37" borderId="10" xfId="0" applyFont="1" applyFill="1" applyBorder="1" applyAlignment="1">
      <alignment vertical="center" wrapText="1"/>
    </xf>
    <xf numFmtId="2" fontId="0" fillId="37" borderId="10" xfId="0" applyNumberFormat="1" applyFont="1" applyFill="1" applyBorder="1" applyAlignment="1">
      <alignment vertical="center" wrapText="1"/>
    </xf>
    <xf numFmtId="0" fontId="27" fillId="36" borderId="15" xfId="0" applyFont="1" applyFill="1" applyBorder="1" applyAlignment="1">
      <alignment horizontal="center"/>
    </xf>
    <xf numFmtId="0" fontId="27" fillId="36" borderId="16" xfId="0" applyFont="1" applyFill="1" applyBorder="1" applyAlignment="1">
      <alignment horizontal="center"/>
    </xf>
    <xf numFmtId="0" fontId="27" fillId="36" borderId="12" xfId="0" applyFont="1" applyFill="1" applyBorder="1" applyAlignment="1">
      <alignment horizontal="center"/>
    </xf>
    <xf numFmtId="4" fontId="22" fillId="0" borderId="0" xfId="53" applyNumberFormat="1" applyFont="1" applyFill="1" applyBorder="1" applyAlignment="1">
      <alignment horizontal="center" wrapText="1"/>
    </xf>
    <xf numFmtId="4" fontId="23" fillId="0" borderId="0" xfId="53" applyNumberFormat="1" applyFont="1" applyFill="1" applyBorder="1" applyAlignment="1">
      <alignment horizontal="center" wrapText="1"/>
    </xf>
    <xf numFmtId="3" fontId="24" fillId="0" borderId="0" xfId="0" applyNumberFormat="1" applyFont="1" applyFill="1" applyAlignment="1" applyProtection="1">
      <alignment horizontal="right" wrapText="1"/>
      <protection locked="0"/>
    </xf>
    <xf numFmtId="4" fontId="24" fillId="0" borderId="0" xfId="0" applyNumberFormat="1" applyFont="1" applyFill="1" applyAlignment="1" applyProtection="1">
      <alignment horizontal="right" wrapText="1"/>
      <protection locked="0"/>
    </xf>
    <xf numFmtId="3" fontId="22" fillId="0" borderId="0" xfId="52" applyNumberFormat="1" applyFont="1" applyFill="1" applyAlignment="1">
      <alignment horizontal="right" wrapText="1"/>
    </xf>
    <xf numFmtId="4" fontId="22" fillId="0" borderId="0" xfId="52" applyNumberFormat="1" applyFont="1" applyFill="1" applyAlignment="1">
      <alignment horizontal="right" wrapText="1"/>
    </xf>
    <xf numFmtId="0" fontId="16" fillId="0" borderId="0" xfId="0" applyFont="1" applyAlignment="1">
      <alignment horizontal="center"/>
    </xf>
    <xf numFmtId="3" fontId="22" fillId="37" borderId="10" xfId="53" applyNumberFormat="1" applyFont="1" applyFill="1" applyBorder="1" applyAlignment="1">
      <alignment horizontal="right" wrapText="1"/>
    </xf>
    <xf numFmtId="4" fontId="22" fillId="37" borderId="10" xfId="53" applyNumberFormat="1" applyFont="1" applyFill="1" applyBorder="1" applyAlignment="1">
      <alignment horizontal="right" wrapText="1"/>
    </xf>
    <xf numFmtId="3" fontId="0" fillId="37" borderId="13" xfId="0" applyNumberFormat="1" applyFont="1" applyFill="1" applyBorder="1" applyAlignment="1">
      <alignment vertical="center" wrapText="1"/>
    </xf>
    <xf numFmtId="4" fontId="23" fillId="0" borderId="37" xfId="53" applyNumberFormat="1" applyFont="1" applyBorder="1" applyAlignment="1">
      <alignment horizontal="center" wrapText="1"/>
    </xf>
    <xf numFmtId="4" fontId="23" fillId="0" borderId="34" xfId="53" applyNumberFormat="1" applyFont="1" applyBorder="1" applyAlignment="1">
      <alignment horizontal="center" wrapText="1"/>
    </xf>
    <xf numFmtId="4" fontId="23" fillId="0" borderId="40" xfId="53" applyNumberFormat="1" applyFont="1" applyBorder="1" applyAlignment="1">
      <alignment horizontal="center" wrapText="1"/>
    </xf>
    <xf numFmtId="3" fontId="0" fillId="37" borderId="31" xfId="0" applyNumberFormat="1" applyFont="1" applyFill="1" applyBorder="1" applyAlignment="1">
      <alignment vertical="center" wrapText="1"/>
    </xf>
    <xf numFmtId="2" fontId="0" fillId="37" borderId="14" xfId="0" applyNumberFormat="1" applyFont="1" applyFill="1" applyBorder="1" applyAlignment="1">
      <alignment vertical="center" wrapText="1"/>
    </xf>
    <xf numFmtId="3" fontId="0" fillId="37" borderId="14" xfId="0" applyNumberFormat="1" applyFont="1" applyFill="1" applyBorder="1" applyAlignment="1">
      <alignment vertical="center" wrapText="1"/>
    </xf>
    <xf numFmtId="0" fontId="0" fillId="37" borderId="14" xfId="0" applyFont="1" applyFill="1" applyBorder="1" applyAlignment="1">
      <alignment vertical="center" wrapText="1"/>
    </xf>
    <xf numFmtId="3" fontId="0" fillId="37" borderId="14" xfId="0" applyNumberFormat="1" applyFont="1" applyFill="1" applyBorder="1"/>
    <xf numFmtId="0" fontId="0" fillId="37" borderId="14" xfId="0" applyFont="1" applyFill="1" applyBorder="1"/>
    <xf numFmtId="3" fontId="0" fillId="37" borderId="14" xfId="0" applyNumberFormat="1" applyFont="1" applyFill="1" applyBorder="1" applyAlignment="1">
      <alignment horizontal="right"/>
    </xf>
    <xf numFmtId="0" fontId="0" fillId="37" borderId="14" xfId="0" applyFont="1" applyFill="1" applyBorder="1" applyAlignment="1">
      <alignment horizontal="right"/>
    </xf>
    <xf numFmtId="3" fontId="0" fillId="37" borderId="14" xfId="0" applyNumberFormat="1" applyFont="1" applyFill="1" applyBorder="1" applyAlignment="1">
      <alignment horizontal="center"/>
    </xf>
    <xf numFmtId="0" fontId="0" fillId="37" borderId="14" xfId="0" applyFont="1" applyFill="1" applyBorder="1" applyAlignment="1">
      <alignment horizontal="center"/>
    </xf>
    <xf numFmtId="0" fontId="22" fillId="0" borderId="11" xfId="0" applyFont="1" applyBorder="1" applyAlignment="1">
      <alignment wrapText="1"/>
    </xf>
    <xf numFmtId="0" fontId="22" fillId="36" borderId="24" xfId="0" applyFont="1" applyFill="1" applyBorder="1" applyAlignment="1">
      <alignment wrapText="1"/>
    </xf>
    <xf numFmtId="0" fontId="22" fillId="36" borderId="29" xfId="0" applyFont="1" applyFill="1" applyBorder="1" applyAlignment="1">
      <alignment wrapText="1"/>
    </xf>
    <xf numFmtId="0" fontId="22" fillId="36" borderId="30" xfId="0" applyFont="1" applyFill="1" applyBorder="1" applyAlignment="1">
      <alignment wrapText="1"/>
    </xf>
    <xf numFmtId="4" fontId="23" fillId="0" borderId="38" xfId="53" applyNumberFormat="1" applyFont="1" applyBorder="1" applyAlignment="1">
      <alignment horizontal="center" wrapText="1"/>
    </xf>
    <xf numFmtId="3" fontId="22" fillId="37" borderId="14" xfId="53" applyNumberFormat="1" applyFont="1" applyFill="1" applyBorder="1" applyAlignment="1">
      <alignment horizontal="right" wrapText="1"/>
    </xf>
    <xf numFmtId="4" fontId="22" fillId="37" borderId="14" xfId="53" applyNumberFormat="1" applyFont="1" applyFill="1" applyBorder="1" applyAlignment="1">
      <alignment horizontal="right" wrapText="1"/>
    </xf>
    <xf numFmtId="0" fontId="0" fillId="0" borderId="14" xfId="0" applyFont="1" applyBorder="1" applyAlignment="1">
      <alignment horizontal="center"/>
    </xf>
    <xf numFmtId="4" fontId="0" fillId="0" borderId="10" xfId="0" applyNumberFormat="1" applyFont="1" applyBorder="1" applyAlignment="1">
      <alignment horizontal="center"/>
    </xf>
    <xf numFmtId="0" fontId="26" fillId="0" borderId="0" xfId="0" applyFont="1" applyAlignment="1">
      <alignment horizontal="right"/>
    </xf>
    <xf numFmtId="0" fontId="0" fillId="33" borderId="14" xfId="0" applyFont="1" applyFill="1" applyBorder="1"/>
    <xf numFmtId="0" fontId="0" fillId="0" borderId="29" xfId="0" applyFont="1" applyBorder="1" applyAlignment="1">
      <alignment horizontal="center"/>
    </xf>
    <xf numFmtId="0" fontId="0" fillId="0" borderId="30" xfId="0" applyFont="1" applyBorder="1" applyAlignment="1">
      <alignment horizontal="center"/>
    </xf>
    <xf numFmtId="0" fontId="16" fillId="0" borderId="39" xfId="0" applyFont="1" applyBorder="1" applyAlignment="1">
      <alignment horizontal="left"/>
    </xf>
    <xf numFmtId="0" fontId="16" fillId="0" borderId="24" xfId="0" applyFont="1" applyBorder="1" applyAlignment="1">
      <alignment horizontal="left"/>
    </xf>
    <xf numFmtId="0" fontId="16" fillId="0" borderId="24" xfId="0" applyFont="1" applyBorder="1" applyAlignment="1">
      <alignment horizontal="center"/>
    </xf>
    <xf numFmtId="0" fontId="16" fillId="0" borderId="29" xfId="0" applyFont="1" applyBorder="1" applyAlignment="1">
      <alignment horizontal="center"/>
    </xf>
    <xf numFmtId="0" fontId="16" fillId="0" borderId="30" xfId="0" applyFont="1" applyBorder="1" applyAlignment="1">
      <alignment horizontal="center"/>
    </xf>
    <xf numFmtId="0" fontId="16" fillId="0" borderId="33" xfId="0" applyFont="1" applyBorder="1"/>
    <xf numFmtId="0" fontId="16" fillId="0" borderId="34" xfId="0" applyFont="1" applyBorder="1"/>
    <xf numFmtId="0" fontId="0" fillId="0" borderId="41" xfId="0" applyFont="1" applyBorder="1"/>
    <xf numFmtId="0" fontId="0" fillId="0" borderId="23" xfId="0" applyFont="1" applyBorder="1" applyAlignment="1">
      <alignment horizontal="center"/>
    </xf>
    <xf numFmtId="0" fontId="0" fillId="33" borderId="35" xfId="0" applyFont="1" applyFill="1" applyBorder="1"/>
    <xf numFmtId="0" fontId="0" fillId="33" borderId="25" xfId="0" applyFont="1" applyFill="1" applyBorder="1"/>
    <xf numFmtId="0" fontId="0" fillId="33" borderId="18" xfId="0" applyFont="1" applyFill="1" applyBorder="1"/>
    <xf numFmtId="0" fontId="0" fillId="0" borderId="26" xfId="0" applyFont="1" applyBorder="1" applyAlignment="1">
      <alignment horizontal="center"/>
    </xf>
    <xf numFmtId="0" fontId="0" fillId="33" borderId="20" xfId="0" applyFont="1" applyFill="1" applyBorder="1"/>
    <xf numFmtId="4" fontId="0" fillId="0" borderId="21" xfId="0" applyNumberFormat="1" applyFont="1" applyBorder="1" applyAlignment="1">
      <alignment horizontal="center"/>
    </xf>
    <xf numFmtId="4" fontId="0" fillId="0" borderId="28" xfId="0" applyNumberFormat="1" applyFont="1" applyBorder="1" applyAlignment="1">
      <alignment horizontal="center"/>
    </xf>
    <xf numFmtId="0" fontId="0" fillId="0" borderId="28" xfId="0" applyFont="1" applyBorder="1"/>
    <xf numFmtId="0" fontId="0" fillId="0" borderId="22" xfId="0" applyFont="1" applyBorder="1"/>
    <xf numFmtId="0" fontId="16" fillId="0" borderId="15" xfId="0" applyFont="1" applyBorder="1"/>
    <xf numFmtId="0" fontId="16" fillId="0" borderId="24" xfId="0" applyFont="1" applyBorder="1"/>
    <xf numFmtId="0" fontId="0" fillId="0" borderId="33" xfId="0" applyFont="1" applyBorder="1"/>
    <xf numFmtId="0" fontId="0" fillId="0" borderId="37" xfId="0" applyFont="1" applyBorder="1"/>
    <xf numFmtId="0" fontId="0" fillId="0" borderId="34" xfId="0" applyFont="1" applyBorder="1"/>
    <xf numFmtId="4" fontId="0" fillId="0" borderId="19" xfId="0" applyNumberFormat="1" applyFont="1" applyBorder="1" applyAlignment="1">
      <alignment horizontal="center"/>
    </xf>
    <xf numFmtId="0" fontId="0" fillId="33" borderId="19" xfId="0" applyFont="1" applyFill="1" applyBorder="1"/>
    <xf numFmtId="0" fontId="0" fillId="0" borderId="20" xfId="0" applyFont="1" applyBorder="1"/>
    <xf numFmtId="0" fontId="0" fillId="0" borderId="21" xfId="0" applyFont="1" applyBorder="1"/>
    <xf numFmtId="0" fontId="0" fillId="0" borderId="28" xfId="0" applyFont="1" applyBorder="1" applyAlignment="1">
      <alignment horizontal="center"/>
    </xf>
    <xf numFmtId="0" fontId="0" fillId="33" borderId="28" xfId="0" applyFont="1" applyFill="1" applyBorder="1"/>
    <xf numFmtId="0" fontId="0" fillId="33" borderId="22" xfId="0" applyFont="1" applyFill="1" applyBorder="1"/>
    <xf numFmtId="0" fontId="0" fillId="0" borderId="0" xfId="0" applyFont="1" applyAlignment="1">
      <alignment horizontal="center"/>
    </xf>
    <xf numFmtId="2" fontId="0" fillId="0" borderId="0" xfId="0" applyNumberFormat="1" applyFont="1"/>
    <xf numFmtId="2" fontId="16" fillId="41" borderId="38" xfId="0" applyNumberFormat="1" applyFont="1" applyFill="1" applyBorder="1" applyAlignment="1">
      <alignment horizontal="center"/>
    </xf>
    <xf numFmtId="2" fontId="16" fillId="41" borderId="37" xfId="0" applyNumberFormat="1" applyFont="1" applyFill="1" applyBorder="1" applyAlignment="1">
      <alignment horizontal="center"/>
    </xf>
    <xf numFmtId="2" fontId="16" fillId="41" borderId="34" xfId="0" applyNumberFormat="1" applyFont="1" applyFill="1" applyBorder="1" applyAlignment="1">
      <alignment horizontal="center"/>
    </xf>
    <xf numFmtId="0" fontId="0" fillId="0" borderId="11" xfId="0" applyFont="1" applyBorder="1" applyAlignment="1">
      <alignment horizontal="right"/>
    </xf>
    <xf numFmtId="0" fontId="16" fillId="0" borderId="11" xfId="0" applyFont="1" applyBorder="1"/>
    <xf numFmtId="0" fontId="0" fillId="0" borderId="17" xfId="0" applyFont="1" applyBorder="1" applyAlignment="1">
      <alignment horizontal="center"/>
    </xf>
    <xf numFmtId="0" fontId="0" fillId="0" borderId="25" xfId="0" applyFont="1" applyBorder="1" applyAlignment="1">
      <alignment horizontal="center"/>
    </xf>
    <xf numFmtId="4" fontId="0" fillId="0" borderId="18" xfId="0" applyNumberFormat="1" applyFont="1" applyBorder="1" applyAlignment="1">
      <alignment horizontal="center"/>
    </xf>
    <xf numFmtId="4" fontId="0" fillId="0" borderId="20" xfId="0" applyNumberFormat="1" applyFont="1" applyBorder="1" applyAlignment="1">
      <alignment horizontal="center"/>
    </xf>
    <xf numFmtId="4" fontId="0" fillId="0" borderId="22" xfId="0" applyNumberFormat="1" applyFont="1" applyBorder="1" applyAlignment="1">
      <alignment horizontal="center"/>
    </xf>
    <xf numFmtId="0" fontId="16" fillId="33" borderId="39" xfId="0" applyFont="1" applyFill="1" applyBorder="1" applyAlignment="1">
      <alignment horizontal="center"/>
    </xf>
    <xf numFmtId="0" fontId="16" fillId="40" borderId="11" xfId="0" applyFont="1" applyFill="1" applyBorder="1" applyAlignment="1">
      <alignment horizontal="center"/>
    </xf>
    <xf numFmtId="2" fontId="24" fillId="40" borderId="38" xfId="51" applyNumberFormat="1" applyFont="1" applyFill="1" applyBorder="1" applyAlignment="1">
      <alignment horizontal="center"/>
    </xf>
    <xf numFmtId="2" fontId="24" fillId="40" borderId="37" xfId="51" applyNumberFormat="1" applyFont="1" applyFill="1" applyBorder="1" applyAlignment="1">
      <alignment horizontal="center"/>
    </xf>
    <xf numFmtId="2" fontId="24" fillId="40" borderId="34" xfId="51" applyNumberFormat="1" applyFont="1" applyFill="1" applyBorder="1" applyAlignment="1">
      <alignment horizontal="center"/>
    </xf>
    <xf numFmtId="0" fontId="16" fillId="35" borderId="30" xfId="0" applyFont="1" applyFill="1" applyBorder="1" applyAlignment="1">
      <alignment horizontal="center" wrapText="1"/>
    </xf>
    <xf numFmtId="0" fontId="16" fillId="35" borderId="24" xfId="0" applyFont="1" applyFill="1" applyBorder="1" applyAlignment="1">
      <alignment horizontal="center" wrapText="1"/>
    </xf>
    <xf numFmtId="0" fontId="16" fillId="35" borderId="11" xfId="0" applyFont="1" applyFill="1" applyBorder="1" applyAlignment="1">
      <alignment horizontal="center" wrapText="1"/>
    </xf>
    <xf numFmtId="3" fontId="22" fillId="34" borderId="17" xfId="50" applyNumberFormat="1" applyFont="1" applyFill="1" applyBorder="1" applyAlignment="1">
      <alignment horizontal="center" wrapText="1"/>
    </xf>
    <xf numFmtId="2" fontId="0" fillId="34" borderId="18" xfId="0" applyNumberFormat="1" applyFont="1" applyFill="1" applyBorder="1" applyAlignment="1">
      <alignment horizontal="center"/>
    </xf>
    <xf numFmtId="3" fontId="22" fillId="34" borderId="19" xfId="50" applyNumberFormat="1" applyFont="1" applyFill="1" applyBorder="1" applyAlignment="1">
      <alignment horizontal="center" wrapText="1"/>
    </xf>
    <xf numFmtId="2" fontId="0" fillId="34" borderId="20" xfId="0" applyNumberFormat="1" applyFont="1" applyFill="1" applyBorder="1" applyAlignment="1">
      <alignment horizontal="center"/>
    </xf>
    <xf numFmtId="3" fontId="22" fillId="34" borderId="21" xfId="50" applyNumberFormat="1" applyFont="1" applyFill="1" applyBorder="1" applyAlignment="1">
      <alignment horizontal="center" wrapText="1"/>
    </xf>
    <xf numFmtId="2" fontId="0" fillId="34" borderId="22" xfId="0" applyNumberFormat="1" applyFont="1" applyFill="1" applyBorder="1" applyAlignment="1">
      <alignment horizontal="center"/>
    </xf>
    <xf numFmtId="0" fontId="25" fillId="0" borderId="0" xfId="0" applyFont="1" applyAlignment="1">
      <alignment horizontal="center"/>
    </xf>
  </cellXfs>
  <cellStyles count="54">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avadno 2" xfId="43" xr:uid="{00000000-0005-0000-0000-00001A000000}"/>
    <cellStyle name="Navadno 2 2" xfId="47" xr:uid="{00000000-0005-0000-0000-00001B000000}"/>
    <cellStyle name="Navadno 2 2 2" xfId="48" xr:uid="{00000000-0005-0000-0000-00001C000000}"/>
    <cellStyle name="Navadno 3" xfId="42" xr:uid="{00000000-0005-0000-0000-00001D000000}"/>
    <cellStyle name="Navadno_09.01.06 - 15.01.06 (2)" xfId="52" xr:uid="{BDDC8C60-036B-435F-9C66-906F4FEF2978}"/>
    <cellStyle name="Navadno_22.08-28.08.05 (35)" xfId="53" xr:uid="{1258535F-FE6E-4003-97E3-B4BFB8CF0381}"/>
    <cellStyle name="Navadno_Perutnina_2006" xfId="50" xr:uid="{DDD14325-BDFE-434A-8F99-2F39AA306220}"/>
    <cellStyle name="Navadno_pork-r2001-6" xfId="51" xr:uid="{7833337B-DD71-409E-AC77-7DDB330AD012}"/>
    <cellStyle name="Nevtralno" xfId="8" builtinId="28" customBuiltin="1"/>
    <cellStyle name="Normal_Podatki" xfId="46" xr:uid="{00000000-0005-0000-0000-00001F000000}"/>
    <cellStyle name="Odstotek 2" xfId="45" xr:uid="{00000000-0005-0000-0000-000020000000}"/>
    <cellStyle name="Opomba" xfId="15" builtinId="10" customBuiltin="1"/>
    <cellStyle name="Opomba 2" xfId="44" xr:uid="{00000000-0005-0000-0000-000022000000}"/>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ejica 2" xfId="49" xr:uid="{00000000-0005-0000-0000-00002F000000}"/>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'[1]JAJCA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'[1]JAJCA PO NAČINIH REJE'!$B$39:$B$90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'[1]JAJCA PO NAČINIH REJE'!$D$39:$D$90</c:f>
              <c:numCache>
                <c:formatCode>General</c:formatCode>
                <c:ptCount val="52"/>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pt idx="46">
                  <c:v>200.62</c:v>
                </c:pt>
                <c:pt idx="47">
                  <c:v>222.61</c:v>
                </c:pt>
                <c:pt idx="48">
                  <c:v>210.16</c:v>
                </c:pt>
                <c:pt idx="49">
                  <c:v>206.76</c:v>
                </c:pt>
                <c:pt idx="50">
                  <c:v>209.69</c:v>
                </c:pt>
                <c:pt idx="51">
                  <c:v>215.87</c:v>
                </c:pt>
              </c:numCache>
            </c:numRef>
          </c:val>
          <c:smooth val="0"/>
          <c:extLst>
            <c:ext xmlns:c16="http://schemas.microsoft.com/office/drawing/2014/chart" uri="{C3380CC4-5D6E-409C-BE32-E72D297353CC}">
              <c16:uniqueId val="{00000000-8221-4EBD-952D-C16D09A71D7E}"/>
            </c:ext>
          </c:extLst>
        </c:ser>
        <c:ser>
          <c:idx val="0"/>
          <c:order val="1"/>
          <c:tx>
            <c:strRef>
              <c:f>'[1]JAJCA PO NAČINIH REJE'!$D$95</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'[1]JAJCA PO NAČINIH REJE'!$B$39:$B$90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'[1]JAJCA PO NAČINIH REJE'!$D$96:$D$147</c:f>
              <c:numCache>
                <c:formatCode>General</c:formatCode>
                <c:ptCount val="52"/>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pt idx="46">
                  <c:v>236.65</c:v>
                </c:pt>
                <c:pt idx="47">
                  <c:v>229.05</c:v>
                </c:pt>
                <c:pt idx="48">
                  <c:v>228.03</c:v>
                </c:pt>
                <c:pt idx="49">
                  <c:v>235.63</c:v>
                </c:pt>
                <c:pt idx="50">
                  <c:v>234.79</c:v>
                </c:pt>
                <c:pt idx="51">
                  <c:v>233.58</c:v>
                </c:pt>
              </c:numCache>
            </c:numRef>
          </c:val>
          <c:smooth val="0"/>
          <c:extLst>
            <c:ext xmlns:c16="http://schemas.microsoft.com/office/drawing/2014/chart" uri="{C3380CC4-5D6E-409C-BE32-E72D297353CC}">
              <c16:uniqueId val="{00000001-8221-4EBD-952D-C16D09A71D7E}"/>
            </c:ext>
          </c:extLst>
        </c:ser>
        <c:ser>
          <c:idx val="2"/>
          <c:order val="2"/>
          <c:tx>
            <c:strRef>
              <c:f>'[1]JAJCA PO NAČINIH REJE'!$D$152</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'[1]JAJCA PO NAČINIH REJE'!$B$39:$B$90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'[1]JAJCA PO NAČINIH REJE'!$D$153:$D$204</c:f>
              <c:numCache>
                <c:formatCode>General</c:formatCode>
                <c:ptCount val="52"/>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pt idx="46">
                  <c:v>402.12</c:v>
                </c:pt>
                <c:pt idx="47">
                  <c:v>393.56</c:v>
                </c:pt>
                <c:pt idx="48">
                  <c:v>404.87</c:v>
                </c:pt>
                <c:pt idx="49">
                  <c:v>397.4</c:v>
                </c:pt>
                <c:pt idx="50">
                  <c:v>389.05</c:v>
                </c:pt>
                <c:pt idx="51">
                  <c:v>396.87</c:v>
                </c:pt>
              </c:numCache>
            </c:numRef>
          </c:val>
          <c:smooth val="0"/>
          <c:extLst>
            <c:ext xmlns:c16="http://schemas.microsoft.com/office/drawing/2014/chart" uri="{C3380CC4-5D6E-409C-BE32-E72D297353CC}">
              <c16:uniqueId val="{00000002-8221-4EBD-952D-C16D09A71D7E}"/>
            </c:ext>
          </c:extLst>
        </c:ser>
        <c:ser>
          <c:idx val="3"/>
          <c:order val="3"/>
          <c:tx>
            <c:strRef>
              <c:f>'[1]JAJCA PO NAČINIH REJE'!$D$209</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'[1]JAJCA PO NAČINIH REJE'!$B$39:$B$90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'[1]JAJCA PO NAČINIH REJE'!$D$210:$D$261</c:f>
              <c:numCache>
                <c:formatCode>General</c:formatCode>
                <c:ptCount val="52"/>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pt idx="46">
                  <c:v>421.03</c:v>
                </c:pt>
                <c:pt idx="47">
                  <c:v>436.55</c:v>
                </c:pt>
                <c:pt idx="48">
                  <c:v>415.69</c:v>
                </c:pt>
                <c:pt idx="49">
                  <c:v>423.1</c:v>
                </c:pt>
                <c:pt idx="50">
                  <c:v>413.1</c:v>
                </c:pt>
                <c:pt idx="51">
                  <c:v>439.31</c:v>
                </c:pt>
              </c:numCache>
            </c:numRef>
          </c:val>
          <c:smooth val="0"/>
          <c:extLst>
            <c:ext xmlns:c16="http://schemas.microsoft.com/office/drawing/2014/chart" uri="{C3380CC4-5D6E-409C-BE32-E72D297353CC}">
              <c16:uniqueId val="{00000003-8221-4EBD-952D-C16D09A71D7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371101057119232E-2"/>
          <c:y val="1.4861877295278211E-2"/>
          <c:w val="0.89628866315743683"/>
          <c:h val="0.79554277272227203"/>
        </c:manualLayout>
      </c:layout>
      <c:lineChart>
        <c:grouping val="standard"/>
        <c:varyColors val="0"/>
        <c:ser>
          <c:idx val="2"/>
          <c:order val="0"/>
          <c:tx>
            <c:strRef>
              <c:f>[2]Jajca!$A$17</c:f>
              <c:strCache>
                <c:ptCount val="1"/>
                <c:pt idx="0">
                  <c:v>XL</c:v>
                </c:pt>
              </c:strCache>
            </c:strRef>
          </c:tx>
          <c:spPr>
            <a:ln w="25400">
              <a:solidFill>
                <a:srgbClr val="FF0000"/>
              </a:solidFill>
              <a:prstDash val="solid"/>
            </a:ln>
          </c:spPr>
          <c:marker>
            <c:symbol val="diamond"/>
            <c:size val="6"/>
            <c:spPr>
              <a:solidFill>
                <a:srgbClr val="FF0000"/>
              </a:solidFill>
              <a:ln>
                <a:solidFill>
                  <a:srgbClr val="FF0000"/>
                </a:solidFill>
                <a:prstDash val="solid"/>
              </a:ln>
            </c:spPr>
          </c:marker>
          <c:cat>
            <c:numRef>
              <c:f>[2]Jajca!$BB$16:$DA$16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[2]Jajca!$BB$17:$DA$17</c:f>
              <c:numCache>
                <c:formatCode>General</c:formatCode>
                <c:ptCount val="52"/>
                <c:pt idx="0">
                  <c:v>12.82</c:v>
                </c:pt>
                <c:pt idx="1">
                  <c:v>12.06</c:v>
                </c:pt>
                <c:pt idx="2">
                  <c:v>11.95</c:v>
                </c:pt>
                <c:pt idx="3">
                  <c:v>13.15</c:v>
                </c:pt>
                <c:pt idx="4">
                  <c:v>12.3</c:v>
                </c:pt>
                <c:pt idx="5">
                  <c:v>12.26</c:v>
                </c:pt>
                <c:pt idx="6">
                  <c:v>13.56</c:v>
                </c:pt>
                <c:pt idx="7">
                  <c:v>12.22</c:v>
                </c:pt>
                <c:pt idx="8">
                  <c:v>11.63</c:v>
                </c:pt>
                <c:pt idx="9">
                  <c:v>12</c:v>
                </c:pt>
                <c:pt idx="10">
                  <c:v>12.69</c:v>
                </c:pt>
                <c:pt idx="11">
                  <c:v>12.09</c:v>
                </c:pt>
                <c:pt idx="12">
                  <c:v>12.57</c:v>
                </c:pt>
                <c:pt idx="13">
                  <c:v>12.5</c:v>
                </c:pt>
                <c:pt idx="14">
                  <c:v>12.77</c:v>
                </c:pt>
                <c:pt idx="15">
                  <c:v>12.31</c:v>
                </c:pt>
                <c:pt idx="16">
                  <c:v>12.02</c:v>
                </c:pt>
                <c:pt idx="17">
                  <c:v>11.94</c:v>
                </c:pt>
                <c:pt idx="18">
                  <c:v>11.97</c:v>
                </c:pt>
                <c:pt idx="19">
                  <c:v>12.4</c:v>
                </c:pt>
                <c:pt idx="20">
                  <c:v>12.59</c:v>
                </c:pt>
                <c:pt idx="21">
                  <c:v>13.1</c:v>
                </c:pt>
                <c:pt idx="22">
                  <c:v>12.07</c:v>
                </c:pt>
                <c:pt idx="23">
                  <c:v>12.27</c:v>
                </c:pt>
                <c:pt idx="24">
                  <c:v>12.35</c:v>
                </c:pt>
                <c:pt idx="25">
                  <c:v>12.48</c:v>
                </c:pt>
                <c:pt idx="26">
                  <c:v>11.73</c:v>
                </c:pt>
                <c:pt idx="27">
                  <c:v>12.43</c:v>
                </c:pt>
                <c:pt idx="28">
                  <c:v>12.32</c:v>
                </c:pt>
                <c:pt idx="29">
                  <c:v>12.5</c:v>
                </c:pt>
                <c:pt idx="30">
                  <c:v>11.07</c:v>
                </c:pt>
                <c:pt idx="31">
                  <c:v>12.19</c:v>
                </c:pt>
                <c:pt idx="32">
                  <c:v>12.77</c:v>
                </c:pt>
                <c:pt idx="33">
                  <c:v>12.29</c:v>
                </c:pt>
                <c:pt idx="34">
                  <c:v>11.91</c:v>
                </c:pt>
                <c:pt idx="35">
                  <c:v>12.35</c:v>
                </c:pt>
                <c:pt idx="36">
                  <c:v>11.59</c:v>
                </c:pt>
                <c:pt idx="37">
                  <c:v>10.18</c:v>
                </c:pt>
                <c:pt idx="38">
                  <c:v>12.23</c:v>
                </c:pt>
                <c:pt idx="39">
                  <c:v>12.37</c:v>
                </c:pt>
                <c:pt idx="40">
                  <c:v>12.38</c:v>
                </c:pt>
                <c:pt idx="41">
                  <c:v>12.08</c:v>
                </c:pt>
                <c:pt idx="42">
                  <c:v>12.94</c:v>
                </c:pt>
                <c:pt idx="43">
                  <c:v>12.56</c:v>
                </c:pt>
                <c:pt idx="44">
                  <c:v>12.23</c:v>
                </c:pt>
                <c:pt idx="45">
                  <c:v>12.83</c:v>
                </c:pt>
                <c:pt idx="46">
                  <c:v>12.7</c:v>
                </c:pt>
                <c:pt idx="47">
                  <c:v>13.48</c:v>
                </c:pt>
                <c:pt idx="48">
                  <c:v>12.84</c:v>
                </c:pt>
                <c:pt idx="49">
                  <c:v>12.8</c:v>
                </c:pt>
                <c:pt idx="50">
                  <c:v>11.03</c:v>
                </c:pt>
                <c:pt idx="51">
                  <c:v>12.34</c:v>
                </c:pt>
              </c:numCache>
            </c:numRef>
          </c:val>
          <c:smooth val="0"/>
          <c:extLst>
            <c:ext xmlns:c16="http://schemas.microsoft.com/office/drawing/2014/chart" uri="{C3380CC4-5D6E-409C-BE32-E72D297353CC}">
              <c16:uniqueId val="{00000000-1723-4182-AE81-5E55FC931BA1}"/>
            </c:ext>
          </c:extLst>
        </c:ser>
        <c:ser>
          <c:idx val="3"/>
          <c:order val="1"/>
          <c:tx>
            <c:strRef>
              <c:f>[2]Jajca!$A$18</c:f>
              <c:strCache>
                <c:ptCount val="1"/>
                <c:pt idx="0">
                  <c:v>L</c:v>
                </c:pt>
              </c:strCache>
            </c:strRef>
          </c:tx>
          <c:spPr>
            <a:ln w="25400">
              <a:solidFill>
                <a:srgbClr val="339966"/>
              </a:solidFill>
              <a:prstDash val="solid"/>
            </a:ln>
          </c:spPr>
          <c:marker>
            <c:symbol val="diamond"/>
            <c:size val="6"/>
            <c:spPr>
              <a:solidFill>
                <a:srgbClr val="339966"/>
              </a:solidFill>
              <a:ln>
                <a:solidFill>
                  <a:srgbClr val="339966"/>
                </a:solidFill>
                <a:prstDash val="solid"/>
              </a:ln>
            </c:spPr>
          </c:marker>
          <c:cat>
            <c:numRef>
              <c:f>[2]Jajca!$BB$16:$DA$16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[2]Jajca!$BB$18:$DA$18</c:f>
              <c:numCache>
                <c:formatCode>General</c:formatCode>
                <c:ptCount val="52"/>
                <c:pt idx="0">
                  <c:v>9.65</c:v>
                </c:pt>
                <c:pt idx="1">
                  <c:v>9.26</c:v>
                </c:pt>
                <c:pt idx="2">
                  <c:v>9.01</c:v>
                </c:pt>
                <c:pt idx="3">
                  <c:v>9.1300000000000008</c:v>
                </c:pt>
                <c:pt idx="4">
                  <c:v>9.3699999999999992</c:v>
                </c:pt>
                <c:pt idx="5">
                  <c:v>9.26</c:v>
                </c:pt>
                <c:pt idx="6">
                  <c:v>9.1199999999999992</c:v>
                </c:pt>
                <c:pt idx="7">
                  <c:v>9.23</c:v>
                </c:pt>
                <c:pt idx="8">
                  <c:v>9.15</c:v>
                </c:pt>
                <c:pt idx="9">
                  <c:v>9.33</c:v>
                </c:pt>
                <c:pt idx="10">
                  <c:v>9.67</c:v>
                </c:pt>
                <c:pt idx="11">
                  <c:v>9.9499999999999993</c:v>
                </c:pt>
                <c:pt idx="12">
                  <c:v>10.43</c:v>
                </c:pt>
                <c:pt idx="13">
                  <c:v>10.31</c:v>
                </c:pt>
                <c:pt idx="14">
                  <c:v>11.29</c:v>
                </c:pt>
                <c:pt idx="15">
                  <c:v>10</c:v>
                </c:pt>
                <c:pt idx="16">
                  <c:v>9.82</c:v>
                </c:pt>
                <c:pt idx="17">
                  <c:v>10.28</c:v>
                </c:pt>
                <c:pt idx="18">
                  <c:v>9.2100000000000009</c:v>
                </c:pt>
                <c:pt idx="19">
                  <c:v>9.67</c:v>
                </c:pt>
                <c:pt idx="20">
                  <c:v>9.7200000000000006</c:v>
                </c:pt>
                <c:pt idx="21">
                  <c:v>9.14</c:v>
                </c:pt>
                <c:pt idx="22">
                  <c:v>9.3699999999999992</c:v>
                </c:pt>
                <c:pt idx="23">
                  <c:v>9.0500000000000007</c:v>
                </c:pt>
                <c:pt idx="24">
                  <c:v>9.16</c:v>
                </c:pt>
                <c:pt idx="25">
                  <c:v>9.17</c:v>
                </c:pt>
                <c:pt idx="26">
                  <c:v>9.1300000000000008</c:v>
                </c:pt>
                <c:pt idx="27">
                  <c:v>8.85</c:v>
                </c:pt>
                <c:pt idx="28">
                  <c:v>8.89</c:v>
                </c:pt>
                <c:pt idx="29">
                  <c:v>8.8699999999999992</c:v>
                </c:pt>
                <c:pt idx="30">
                  <c:v>8.09</c:v>
                </c:pt>
                <c:pt idx="31">
                  <c:v>8.9</c:v>
                </c:pt>
                <c:pt idx="32">
                  <c:v>8.92</c:v>
                </c:pt>
                <c:pt idx="33">
                  <c:v>8.2100000000000009</c:v>
                </c:pt>
                <c:pt idx="34">
                  <c:v>8.6300000000000008</c:v>
                </c:pt>
                <c:pt idx="35">
                  <c:v>9.18</c:v>
                </c:pt>
                <c:pt idx="36">
                  <c:v>9.07</c:v>
                </c:pt>
                <c:pt idx="37">
                  <c:v>8.7799999999999994</c:v>
                </c:pt>
                <c:pt idx="38">
                  <c:v>9.0500000000000007</c:v>
                </c:pt>
                <c:pt idx="39">
                  <c:v>9.35</c:v>
                </c:pt>
                <c:pt idx="40">
                  <c:v>9.33</c:v>
                </c:pt>
                <c:pt idx="41">
                  <c:v>8.68</c:v>
                </c:pt>
                <c:pt idx="42">
                  <c:v>9.23</c:v>
                </c:pt>
                <c:pt idx="43">
                  <c:v>9.5</c:v>
                </c:pt>
                <c:pt idx="44">
                  <c:v>9.51</c:v>
                </c:pt>
                <c:pt idx="45">
                  <c:v>9.2200000000000006</c:v>
                </c:pt>
                <c:pt idx="46">
                  <c:v>9.6</c:v>
                </c:pt>
                <c:pt idx="47">
                  <c:v>9.77</c:v>
                </c:pt>
                <c:pt idx="48">
                  <c:v>9.25</c:v>
                </c:pt>
                <c:pt idx="49">
                  <c:v>9.36</c:v>
                </c:pt>
                <c:pt idx="50">
                  <c:v>9.09</c:v>
                </c:pt>
                <c:pt idx="51">
                  <c:v>10.15</c:v>
                </c:pt>
              </c:numCache>
            </c:numRef>
          </c:val>
          <c:smooth val="0"/>
          <c:extLst>
            <c:ext xmlns:c16="http://schemas.microsoft.com/office/drawing/2014/chart" uri="{C3380CC4-5D6E-409C-BE32-E72D297353CC}">
              <c16:uniqueId val="{00000001-1723-4182-AE81-5E55FC931BA1}"/>
            </c:ext>
          </c:extLst>
        </c:ser>
        <c:ser>
          <c:idx val="4"/>
          <c:order val="2"/>
          <c:tx>
            <c:strRef>
              <c:f>[2]Jajca!$A$19</c:f>
              <c:strCache>
                <c:ptCount val="1"/>
                <c:pt idx="0">
                  <c:v>M</c:v>
                </c:pt>
              </c:strCache>
            </c:strRef>
          </c:tx>
          <c:spPr>
            <a:ln w="25400">
              <a:solidFill>
                <a:srgbClr val="3366FF"/>
              </a:solidFill>
              <a:prstDash val="solid"/>
            </a:ln>
          </c:spPr>
          <c:marker>
            <c:symbol val="diamond"/>
            <c:size val="6"/>
            <c:spPr>
              <a:solidFill>
                <a:srgbClr val="3366FF"/>
              </a:solidFill>
              <a:ln>
                <a:solidFill>
                  <a:srgbClr val="3366FF"/>
                </a:solidFill>
                <a:prstDash val="solid"/>
              </a:ln>
            </c:spPr>
          </c:marker>
          <c:cat>
            <c:numRef>
              <c:f>[2]Jajca!$BB$16:$DA$16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[2]Jajca!$BB$19:$DA$19</c:f>
              <c:numCache>
                <c:formatCode>General</c:formatCode>
                <c:ptCount val="52"/>
                <c:pt idx="0">
                  <c:v>8.48</c:v>
                </c:pt>
                <c:pt idx="1">
                  <c:v>7.94</c:v>
                </c:pt>
                <c:pt idx="2">
                  <c:v>8.01</c:v>
                </c:pt>
                <c:pt idx="3">
                  <c:v>8.11</c:v>
                </c:pt>
                <c:pt idx="4">
                  <c:v>7.98</c:v>
                </c:pt>
                <c:pt idx="5">
                  <c:v>7.87</c:v>
                </c:pt>
                <c:pt idx="6">
                  <c:v>8.01</c:v>
                </c:pt>
                <c:pt idx="7">
                  <c:v>8.26</c:v>
                </c:pt>
                <c:pt idx="8">
                  <c:v>8.01</c:v>
                </c:pt>
                <c:pt idx="9">
                  <c:v>8.56</c:v>
                </c:pt>
                <c:pt idx="10">
                  <c:v>8.4600000000000009</c:v>
                </c:pt>
                <c:pt idx="11">
                  <c:v>8.41</c:v>
                </c:pt>
                <c:pt idx="12">
                  <c:v>9.14</c:v>
                </c:pt>
                <c:pt idx="13">
                  <c:v>8.49</c:v>
                </c:pt>
                <c:pt idx="14">
                  <c:v>8.51</c:v>
                </c:pt>
                <c:pt idx="15">
                  <c:v>8.18</c:v>
                </c:pt>
                <c:pt idx="16">
                  <c:v>7.86</c:v>
                </c:pt>
                <c:pt idx="17">
                  <c:v>8.7799999999999994</c:v>
                </c:pt>
                <c:pt idx="18">
                  <c:v>8.33</c:v>
                </c:pt>
                <c:pt idx="19">
                  <c:v>7.86</c:v>
                </c:pt>
                <c:pt idx="20">
                  <c:v>8.51</c:v>
                </c:pt>
                <c:pt idx="21">
                  <c:v>8.1999999999999993</c:v>
                </c:pt>
                <c:pt idx="22">
                  <c:v>8.18</c:v>
                </c:pt>
                <c:pt idx="23">
                  <c:v>8.1199999999999992</c:v>
                </c:pt>
                <c:pt idx="24">
                  <c:v>7.8</c:v>
                </c:pt>
                <c:pt idx="25">
                  <c:v>8.25</c:v>
                </c:pt>
                <c:pt idx="26">
                  <c:v>8.06</c:v>
                </c:pt>
                <c:pt idx="27">
                  <c:v>8.01</c:v>
                </c:pt>
                <c:pt idx="28">
                  <c:v>8.2100000000000009</c:v>
                </c:pt>
                <c:pt idx="29">
                  <c:v>7.8</c:v>
                </c:pt>
                <c:pt idx="30">
                  <c:v>7.7</c:v>
                </c:pt>
                <c:pt idx="31">
                  <c:v>8.07</c:v>
                </c:pt>
                <c:pt idx="32">
                  <c:v>8.26</c:v>
                </c:pt>
                <c:pt idx="33">
                  <c:v>8</c:v>
                </c:pt>
                <c:pt idx="34">
                  <c:v>8.3800000000000008</c:v>
                </c:pt>
                <c:pt idx="35">
                  <c:v>8.2200000000000006</c:v>
                </c:pt>
                <c:pt idx="36">
                  <c:v>8.17</c:v>
                </c:pt>
                <c:pt idx="37">
                  <c:v>8.24</c:v>
                </c:pt>
                <c:pt idx="38">
                  <c:v>8.32</c:v>
                </c:pt>
                <c:pt idx="39">
                  <c:v>8.3000000000000007</c:v>
                </c:pt>
                <c:pt idx="40">
                  <c:v>8.24</c:v>
                </c:pt>
                <c:pt idx="41">
                  <c:v>8.15</c:v>
                </c:pt>
                <c:pt idx="42">
                  <c:v>8.43</c:v>
                </c:pt>
                <c:pt idx="43">
                  <c:v>8.59</c:v>
                </c:pt>
                <c:pt idx="44">
                  <c:v>7.99</c:v>
                </c:pt>
                <c:pt idx="45">
                  <c:v>8.09</c:v>
                </c:pt>
                <c:pt idx="46">
                  <c:v>8.3000000000000007</c:v>
                </c:pt>
                <c:pt idx="47">
                  <c:v>8.4499999999999993</c:v>
                </c:pt>
                <c:pt idx="48">
                  <c:v>7.94</c:v>
                </c:pt>
                <c:pt idx="49">
                  <c:v>8.16</c:v>
                </c:pt>
                <c:pt idx="50">
                  <c:v>8.32</c:v>
                </c:pt>
                <c:pt idx="51">
                  <c:v>8.5299999999999994</c:v>
                </c:pt>
              </c:numCache>
            </c:numRef>
          </c:val>
          <c:smooth val="0"/>
          <c:extLst>
            <c:ext xmlns:c16="http://schemas.microsoft.com/office/drawing/2014/chart" uri="{C3380CC4-5D6E-409C-BE32-E72D297353CC}">
              <c16:uniqueId val="{00000002-1723-4182-AE81-5E55FC931BA1}"/>
            </c:ext>
          </c:extLst>
        </c:ser>
        <c:ser>
          <c:idx val="0"/>
          <c:order val="3"/>
          <c:tx>
            <c:strRef>
              <c:f>[2]Jajca!$A$20</c:f>
              <c:strCache>
                <c:ptCount val="1"/>
                <c:pt idx="0">
                  <c:v>S</c:v>
                </c:pt>
              </c:strCache>
            </c:strRef>
          </c:tx>
          <c:spPr>
            <a:ln w="25400">
              <a:solidFill>
                <a:srgbClr val="FFCC99"/>
              </a:solidFill>
              <a:prstDash val="solid"/>
            </a:ln>
          </c:spPr>
          <c:marker>
            <c:symbol val="diamond"/>
            <c:size val="5"/>
            <c:spPr>
              <a:solidFill>
                <a:srgbClr val="FF9900"/>
              </a:solidFill>
              <a:ln>
                <a:solidFill>
                  <a:srgbClr val="FF6600"/>
                </a:solidFill>
                <a:prstDash val="solid"/>
              </a:ln>
            </c:spPr>
          </c:marker>
          <c:cat>
            <c:numRef>
              <c:f>[2]Jajca!$BB$16:$DA$16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[2]Jajca!$BB$20:$DA$20</c:f>
              <c:numCache>
                <c:formatCode>General</c:formatCode>
                <c:ptCount val="52"/>
                <c:pt idx="0">
                  <c:v>3.9</c:v>
                </c:pt>
                <c:pt idx="1">
                  <c:v>2.83</c:v>
                </c:pt>
                <c:pt idx="2">
                  <c:v>2.89</c:v>
                </c:pt>
                <c:pt idx="3">
                  <c:v>2.86</c:v>
                </c:pt>
                <c:pt idx="4">
                  <c:v>3.44</c:v>
                </c:pt>
                <c:pt idx="5">
                  <c:v>2.72</c:v>
                </c:pt>
                <c:pt idx="6">
                  <c:v>3.41</c:v>
                </c:pt>
                <c:pt idx="7">
                  <c:v>2.93</c:v>
                </c:pt>
                <c:pt idx="8">
                  <c:v>2.76</c:v>
                </c:pt>
                <c:pt idx="9">
                  <c:v>3.65</c:v>
                </c:pt>
                <c:pt idx="10">
                  <c:v>2.91</c:v>
                </c:pt>
                <c:pt idx="11">
                  <c:v>4.28</c:v>
                </c:pt>
                <c:pt idx="12">
                  <c:v>3.86</c:v>
                </c:pt>
                <c:pt idx="13">
                  <c:v>3.42</c:v>
                </c:pt>
                <c:pt idx="14">
                  <c:v>7.71</c:v>
                </c:pt>
                <c:pt idx="15">
                  <c:v>3.78</c:v>
                </c:pt>
                <c:pt idx="16">
                  <c:v>2.78</c:v>
                </c:pt>
                <c:pt idx="17">
                  <c:v>3.27</c:v>
                </c:pt>
                <c:pt idx="18">
                  <c:v>3.13</c:v>
                </c:pt>
                <c:pt idx="19">
                  <c:v>3.54</c:v>
                </c:pt>
                <c:pt idx="20">
                  <c:v>3.26</c:v>
                </c:pt>
                <c:pt idx="21">
                  <c:v>2.83</c:v>
                </c:pt>
                <c:pt idx="22">
                  <c:v>2.87</c:v>
                </c:pt>
                <c:pt idx="23">
                  <c:v>2.62</c:v>
                </c:pt>
                <c:pt idx="24">
                  <c:v>4.58</c:v>
                </c:pt>
                <c:pt idx="25">
                  <c:v>3.03</c:v>
                </c:pt>
                <c:pt idx="26">
                  <c:v>4</c:v>
                </c:pt>
                <c:pt idx="27">
                  <c:v>3.38</c:v>
                </c:pt>
                <c:pt idx="28">
                  <c:v>3.16</c:v>
                </c:pt>
                <c:pt idx="29">
                  <c:v>3.5</c:v>
                </c:pt>
                <c:pt idx="30">
                  <c:v>2.83</c:v>
                </c:pt>
                <c:pt idx="31">
                  <c:v>3.76</c:v>
                </c:pt>
                <c:pt idx="32">
                  <c:v>2.54</c:v>
                </c:pt>
                <c:pt idx="33">
                  <c:v>2.72</c:v>
                </c:pt>
                <c:pt idx="34">
                  <c:v>2.83</c:v>
                </c:pt>
                <c:pt idx="35">
                  <c:v>3.92</c:v>
                </c:pt>
                <c:pt idx="36">
                  <c:v>3.42</c:v>
                </c:pt>
                <c:pt idx="37">
                  <c:v>3.06</c:v>
                </c:pt>
                <c:pt idx="38">
                  <c:v>3.33</c:v>
                </c:pt>
                <c:pt idx="39">
                  <c:v>3.83</c:v>
                </c:pt>
                <c:pt idx="40">
                  <c:v>3.11</c:v>
                </c:pt>
                <c:pt idx="41">
                  <c:v>2.71</c:v>
                </c:pt>
                <c:pt idx="42">
                  <c:v>3.81</c:v>
                </c:pt>
                <c:pt idx="43">
                  <c:v>2.89</c:v>
                </c:pt>
                <c:pt idx="44">
                  <c:v>3.11</c:v>
                </c:pt>
                <c:pt idx="45">
                  <c:v>3.56</c:v>
                </c:pt>
                <c:pt idx="46">
                  <c:v>3.73</c:v>
                </c:pt>
                <c:pt idx="47">
                  <c:v>3.94</c:v>
                </c:pt>
                <c:pt idx="48">
                  <c:v>2.9</c:v>
                </c:pt>
                <c:pt idx="49">
                  <c:v>3</c:v>
                </c:pt>
                <c:pt idx="50">
                  <c:v>3.34</c:v>
                </c:pt>
                <c:pt idx="51">
                  <c:v>2.79</c:v>
                </c:pt>
              </c:numCache>
            </c:numRef>
          </c:val>
          <c:smooth val="0"/>
          <c:extLst>
            <c:ext xmlns:c16="http://schemas.microsoft.com/office/drawing/2014/chart" uri="{C3380CC4-5D6E-409C-BE32-E72D297353CC}">
              <c16:uniqueId val="{00000003-1723-4182-AE81-5E55FC931BA1}"/>
            </c:ext>
          </c:extLst>
        </c:ser>
        <c:dLbls>
          <c:showLegendKey val="0"/>
          <c:showVal val="0"/>
          <c:showCatName val="0"/>
          <c:showSerName val="0"/>
          <c:showPercent val="0"/>
          <c:showBubbleSize val="0"/>
        </c:dLbls>
        <c:marker val="1"/>
        <c:smooth val="0"/>
        <c:axId val="599321928"/>
        <c:axId val="1"/>
      </c:lineChart>
      <c:catAx>
        <c:axId val="599321928"/>
        <c:scaling>
          <c:orientation val="minMax"/>
        </c:scaling>
        <c:delete val="0"/>
        <c:axPos val="b"/>
        <c:title>
          <c:tx>
            <c:rich>
              <a:bodyPr/>
              <a:lstStyle/>
              <a:p>
                <a:pPr>
                  <a:defRPr sz="825" b="1" i="0" u="none" strike="noStrike" baseline="0">
                    <a:solidFill>
                      <a:srgbClr val="339966"/>
                    </a:solidFill>
                    <a:latin typeface="Arial CE"/>
                    <a:ea typeface="Arial CE"/>
                    <a:cs typeface="Arial CE"/>
                  </a:defRPr>
                </a:pPr>
                <a:r>
                  <a:rPr lang="sl-SI"/>
                  <a:t>TEDEN (2022)</a:t>
                </a:r>
              </a:p>
            </c:rich>
          </c:tx>
          <c:layout>
            <c:manualLayout>
              <c:xMode val="edge"/>
              <c:yMode val="edge"/>
              <c:x val="0.43760149981252344"/>
              <c:y val="0.8715619371108023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CE"/>
                <a:ea typeface="Arial CE"/>
                <a:cs typeface="Arial CE"/>
              </a:defRPr>
            </a:pPr>
            <a:endParaRPr lang="sl-SI"/>
          </a:p>
        </c:txPr>
        <c:crossAx val="1"/>
        <c:crossesAt val="2"/>
        <c:auto val="1"/>
        <c:lblAlgn val="ctr"/>
        <c:lblOffset val="100"/>
        <c:tickLblSkip val="2"/>
        <c:tickMarkSkip val="1"/>
        <c:noMultiLvlLbl val="0"/>
      </c:catAx>
      <c:valAx>
        <c:axId val="1"/>
        <c:scaling>
          <c:orientation val="minMax"/>
          <c:max val="15"/>
          <c:min val="5"/>
        </c:scaling>
        <c:delete val="0"/>
        <c:axPos val="l"/>
        <c:majorGridlines>
          <c:spPr>
            <a:ln w="3175">
              <a:solidFill>
                <a:srgbClr val="969696"/>
              </a:solidFill>
              <a:prstDash val="lgDash"/>
            </a:ln>
          </c:spPr>
        </c:majorGridlines>
        <c:title>
          <c:tx>
            <c:rich>
              <a:bodyPr/>
              <a:lstStyle/>
              <a:p>
                <a:pPr>
                  <a:defRPr sz="900" b="1" i="0" u="none" strike="noStrike" baseline="0">
                    <a:solidFill>
                      <a:srgbClr val="339966"/>
                    </a:solidFill>
                    <a:latin typeface="Arial CE"/>
                    <a:ea typeface="Arial CE"/>
                    <a:cs typeface="Arial CE"/>
                  </a:defRPr>
                </a:pPr>
                <a:r>
                  <a:rPr lang="sl-SI"/>
                  <a:t>cena (EUR/100kosov)</a:t>
                </a:r>
              </a:p>
            </c:rich>
          </c:tx>
          <c:layout>
            <c:manualLayout>
              <c:xMode val="edge"/>
              <c:yMode val="edge"/>
              <c:x val="8.1033870766154242E-3"/>
              <c:y val="0.235474683311644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CE"/>
                <a:ea typeface="Arial CE"/>
                <a:cs typeface="Arial CE"/>
              </a:defRPr>
            </a:pPr>
            <a:endParaRPr lang="sl-SI"/>
          </a:p>
        </c:txPr>
        <c:crossAx val="599321928"/>
        <c:crossesAt val="1"/>
        <c:crossBetween val="between"/>
        <c:majorUnit val="2"/>
        <c:minorUnit val="0.5"/>
      </c:valAx>
      <c:spPr>
        <a:gradFill rotWithShape="0">
          <a:gsLst>
            <a:gs pos="0">
              <a:srgbClr val="C0C0C0"/>
            </a:gs>
            <a:gs pos="50000">
              <a:srgbClr val="FFFFFF"/>
            </a:gs>
            <a:gs pos="100000">
              <a:srgbClr val="C0C0C0"/>
            </a:gs>
          </a:gsLst>
          <a:lin ang="5400000" scaled="1"/>
        </a:gradFill>
        <a:ln w="25400">
          <a:noFill/>
        </a:ln>
      </c:spPr>
    </c:plotArea>
    <c:legend>
      <c:legendPos val="r"/>
      <c:layout>
        <c:manualLayout>
          <c:xMode val="edge"/>
          <c:yMode val="edge"/>
          <c:x val="0.25904801899762531"/>
          <c:y val="0.93239550938485627"/>
          <c:w val="0.57333433320834903"/>
          <c:h val="5.070425020401858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E"/>
              <a:ea typeface="Arial CE"/>
              <a:cs typeface="Arial CE"/>
            </a:defRPr>
          </a:pPr>
          <a:endParaRPr lang="sl-SI"/>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CE"/>
          <a:ea typeface="Arial CE"/>
          <a:cs typeface="Arial CE"/>
        </a:defRPr>
      </a:pPr>
      <a:endParaRPr lang="sl-SI"/>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276509430734566"/>
          <c:y val="3.2107103778240255E-2"/>
          <c:w val="0.87375511371134484"/>
          <c:h val="0.77965469457131975"/>
        </c:manualLayout>
      </c:layout>
      <c:barChart>
        <c:barDir val="col"/>
        <c:grouping val="stacked"/>
        <c:varyColors val="0"/>
        <c:ser>
          <c:idx val="1"/>
          <c:order val="0"/>
          <c:tx>
            <c:strRef>
              <c:f>[2]Jajca!$A$25</c:f>
              <c:strCache>
                <c:ptCount val="1"/>
                <c:pt idx="0">
                  <c:v>XL</c:v>
                </c:pt>
              </c:strCache>
            </c:strRef>
          </c:tx>
          <c:spPr>
            <a:solidFill>
              <a:srgbClr val="FF0000"/>
            </a:solidFill>
            <a:ln w="12700">
              <a:solidFill>
                <a:srgbClr val="000000"/>
              </a:solidFill>
              <a:prstDash val="solid"/>
            </a:ln>
          </c:spPr>
          <c:invertIfNegative val="0"/>
          <c:cat>
            <c:numRef>
              <c:f>[2]Jajca!$BB$24:$DA$24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[2]Jajca!$BB$25:$DA$25</c:f>
              <c:numCache>
                <c:formatCode>General</c:formatCode>
                <c:ptCount val="52"/>
                <c:pt idx="0">
                  <c:v>129914</c:v>
                </c:pt>
                <c:pt idx="1">
                  <c:v>161041</c:v>
                </c:pt>
                <c:pt idx="2">
                  <c:v>148085</c:v>
                </c:pt>
                <c:pt idx="3">
                  <c:v>236282</c:v>
                </c:pt>
                <c:pt idx="4">
                  <c:v>144356</c:v>
                </c:pt>
                <c:pt idx="5">
                  <c:v>173858</c:v>
                </c:pt>
                <c:pt idx="6">
                  <c:v>258700</c:v>
                </c:pt>
                <c:pt idx="7">
                  <c:v>134020</c:v>
                </c:pt>
                <c:pt idx="8">
                  <c:v>110092</c:v>
                </c:pt>
                <c:pt idx="9">
                  <c:v>120238</c:v>
                </c:pt>
                <c:pt idx="10">
                  <c:v>216266</c:v>
                </c:pt>
                <c:pt idx="11">
                  <c:v>252002</c:v>
                </c:pt>
                <c:pt idx="12">
                  <c:v>167617</c:v>
                </c:pt>
                <c:pt idx="13">
                  <c:v>191398</c:v>
                </c:pt>
                <c:pt idx="14">
                  <c:v>172615</c:v>
                </c:pt>
                <c:pt idx="15">
                  <c:v>172539</c:v>
                </c:pt>
                <c:pt idx="16">
                  <c:v>168139</c:v>
                </c:pt>
                <c:pt idx="17">
                  <c:v>117503</c:v>
                </c:pt>
                <c:pt idx="18">
                  <c:v>203124</c:v>
                </c:pt>
                <c:pt idx="19">
                  <c:v>176906</c:v>
                </c:pt>
                <c:pt idx="20">
                  <c:v>141424</c:v>
                </c:pt>
                <c:pt idx="21">
                  <c:v>194742</c:v>
                </c:pt>
                <c:pt idx="22">
                  <c:v>117703</c:v>
                </c:pt>
                <c:pt idx="23">
                  <c:v>151000</c:v>
                </c:pt>
                <c:pt idx="24">
                  <c:v>128706</c:v>
                </c:pt>
                <c:pt idx="25">
                  <c:v>124549</c:v>
                </c:pt>
                <c:pt idx="26">
                  <c:v>127614</c:v>
                </c:pt>
                <c:pt idx="27">
                  <c:v>145339</c:v>
                </c:pt>
                <c:pt idx="28">
                  <c:v>131491</c:v>
                </c:pt>
                <c:pt idx="29">
                  <c:v>129434</c:v>
                </c:pt>
                <c:pt idx="30">
                  <c:v>119005</c:v>
                </c:pt>
                <c:pt idx="31">
                  <c:v>129498</c:v>
                </c:pt>
                <c:pt idx="32">
                  <c:v>148215</c:v>
                </c:pt>
                <c:pt idx="33">
                  <c:v>159125</c:v>
                </c:pt>
                <c:pt idx="34">
                  <c:v>154590</c:v>
                </c:pt>
                <c:pt idx="35">
                  <c:v>169273</c:v>
                </c:pt>
                <c:pt idx="36">
                  <c:v>166858</c:v>
                </c:pt>
                <c:pt idx="37">
                  <c:v>158064</c:v>
                </c:pt>
                <c:pt idx="38">
                  <c:v>157587</c:v>
                </c:pt>
                <c:pt idx="39">
                  <c:v>156904</c:v>
                </c:pt>
                <c:pt idx="40">
                  <c:v>141433</c:v>
                </c:pt>
                <c:pt idx="41">
                  <c:v>187446</c:v>
                </c:pt>
                <c:pt idx="42">
                  <c:v>196843</c:v>
                </c:pt>
                <c:pt idx="43">
                  <c:v>209814</c:v>
                </c:pt>
                <c:pt idx="44">
                  <c:v>189696</c:v>
                </c:pt>
                <c:pt idx="45">
                  <c:v>276408</c:v>
                </c:pt>
                <c:pt idx="46">
                  <c:v>198782</c:v>
                </c:pt>
                <c:pt idx="47">
                  <c:v>226543</c:v>
                </c:pt>
                <c:pt idx="48">
                  <c:v>228280</c:v>
                </c:pt>
                <c:pt idx="49">
                  <c:v>204067</c:v>
                </c:pt>
                <c:pt idx="50">
                  <c:v>231402</c:v>
                </c:pt>
                <c:pt idx="51">
                  <c:v>152454</c:v>
                </c:pt>
              </c:numCache>
            </c:numRef>
          </c:val>
          <c:extLst>
            <c:ext xmlns:c16="http://schemas.microsoft.com/office/drawing/2014/chart" uri="{C3380CC4-5D6E-409C-BE32-E72D297353CC}">
              <c16:uniqueId val="{00000000-D4FF-4110-ADB7-F65564265A70}"/>
            </c:ext>
          </c:extLst>
        </c:ser>
        <c:ser>
          <c:idx val="2"/>
          <c:order val="1"/>
          <c:tx>
            <c:strRef>
              <c:f>[2]Jajca!$A$26</c:f>
              <c:strCache>
                <c:ptCount val="1"/>
                <c:pt idx="0">
                  <c:v>L</c:v>
                </c:pt>
              </c:strCache>
            </c:strRef>
          </c:tx>
          <c:spPr>
            <a:solidFill>
              <a:srgbClr val="339966"/>
            </a:solidFill>
            <a:ln w="12700">
              <a:solidFill>
                <a:srgbClr val="000000"/>
              </a:solidFill>
              <a:prstDash val="solid"/>
            </a:ln>
          </c:spPr>
          <c:invertIfNegative val="0"/>
          <c:cat>
            <c:numRef>
              <c:f>[2]Jajca!$BB$24:$DA$24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[2]Jajca!$BB$26:$DA$26</c:f>
              <c:numCache>
                <c:formatCode>General</c:formatCode>
                <c:ptCount val="52"/>
                <c:pt idx="0">
                  <c:v>1362578</c:v>
                </c:pt>
                <c:pt idx="1">
                  <c:v>1169610</c:v>
                </c:pt>
                <c:pt idx="2">
                  <c:v>909572</c:v>
                </c:pt>
                <c:pt idx="3">
                  <c:v>1010270</c:v>
                </c:pt>
                <c:pt idx="4">
                  <c:v>1013605</c:v>
                </c:pt>
                <c:pt idx="5">
                  <c:v>1022778</c:v>
                </c:pt>
                <c:pt idx="6">
                  <c:v>952365</c:v>
                </c:pt>
                <c:pt idx="7">
                  <c:v>1074970</c:v>
                </c:pt>
                <c:pt idx="8">
                  <c:v>1038507</c:v>
                </c:pt>
                <c:pt idx="9">
                  <c:v>1215479</c:v>
                </c:pt>
                <c:pt idx="10">
                  <c:v>1107303</c:v>
                </c:pt>
                <c:pt idx="11">
                  <c:v>1225640</c:v>
                </c:pt>
                <c:pt idx="12">
                  <c:v>1195723</c:v>
                </c:pt>
                <c:pt idx="13">
                  <c:v>1252085</c:v>
                </c:pt>
                <c:pt idx="14">
                  <c:v>1278428</c:v>
                </c:pt>
                <c:pt idx="15">
                  <c:v>1197668</c:v>
                </c:pt>
                <c:pt idx="16">
                  <c:v>1165699</c:v>
                </c:pt>
                <c:pt idx="17">
                  <c:v>1050009</c:v>
                </c:pt>
                <c:pt idx="18">
                  <c:v>941149</c:v>
                </c:pt>
                <c:pt idx="19">
                  <c:v>1018982</c:v>
                </c:pt>
                <c:pt idx="20">
                  <c:v>1007876</c:v>
                </c:pt>
                <c:pt idx="21">
                  <c:v>972712</c:v>
                </c:pt>
                <c:pt idx="22">
                  <c:v>972031</c:v>
                </c:pt>
                <c:pt idx="23">
                  <c:v>1087377</c:v>
                </c:pt>
                <c:pt idx="24">
                  <c:v>970303</c:v>
                </c:pt>
                <c:pt idx="25">
                  <c:v>955308</c:v>
                </c:pt>
                <c:pt idx="26">
                  <c:v>1051217</c:v>
                </c:pt>
                <c:pt idx="27">
                  <c:v>1017196</c:v>
                </c:pt>
                <c:pt idx="28">
                  <c:v>908573</c:v>
                </c:pt>
                <c:pt idx="29">
                  <c:v>1027809</c:v>
                </c:pt>
                <c:pt idx="30">
                  <c:v>1053229</c:v>
                </c:pt>
                <c:pt idx="31">
                  <c:v>942012</c:v>
                </c:pt>
                <c:pt idx="32">
                  <c:v>903687</c:v>
                </c:pt>
                <c:pt idx="33">
                  <c:v>1153947</c:v>
                </c:pt>
                <c:pt idx="34">
                  <c:v>1174979</c:v>
                </c:pt>
                <c:pt idx="35">
                  <c:v>1187136</c:v>
                </c:pt>
                <c:pt idx="36">
                  <c:v>1172426</c:v>
                </c:pt>
                <c:pt idx="37">
                  <c:v>1201019</c:v>
                </c:pt>
                <c:pt idx="38">
                  <c:v>1098202</c:v>
                </c:pt>
                <c:pt idx="39">
                  <c:v>1103565</c:v>
                </c:pt>
                <c:pt idx="40">
                  <c:v>1161701</c:v>
                </c:pt>
                <c:pt idx="41">
                  <c:v>1218017</c:v>
                </c:pt>
                <c:pt idx="42">
                  <c:v>1313294</c:v>
                </c:pt>
                <c:pt idx="43">
                  <c:v>1205821</c:v>
                </c:pt>
                <c:pt idx="44">
                  <c:v>1130696</c:v>
                </c:pt>
                <c:pt idx="45">
                  <c:v>1066214</c:v>
                </c:pt>
                <c:pt idx="46">
                  <c:v>1032177</c:v>
                </c:pt>
                <c:pt idx="47">
                  <c:v>1233813</c:v>
                </c:pt>
                <c:pt idx="48">
                  <c:v>1262653</c:v>
                </c:pt>
                <c:pt idx="49">
                  <c:v>1097495</c:v>
                </c:pt>
                <c:pt idx="50">
                  <c:v>1074200</c:v>
                </c:pt>
                <c:pt idx="51">
                  <c:v>1293780</c:v>
                </c:pt>
              </c:numCache>
            </c:numRef>
          </c:val>
          <c:extLst>
            <c:ext xmlns:c16="http://schemas.microsoft.com/office/drawing/2014/chart" uri="{C3380CC4-5D6E-409C-BE32-E72D297353CC}">
              <c16:uniqueId val="{00000001-D4FF-4110-ADB7-F65564265A70}"/>
            </c:ext>
          </c:extLst>
        </c:ser>
        <c:ser>
          <c:idx val="3"/>
          <c:order val="2"/>
          <c:tx>
            <c:strRef>
              <c:f>[2]Jajca!$A$27</c:f>
              <c:strCache>
                <c:ptCount val="1"/>
                <c:pt idx="0">
                  <c:v>M</c:v>
                </c:pt>
              </c:strCache>
            </c:strRef>
          </c:tx>
          <c:spPr>
            <a:solidFill>
              <a:srgbClr val="FFFF00"/>
            </a:solidFill>
            <a:ln w="12700">
              <a:solidFill>
                <a:srgbClr val="000000"/>
              </a:solidFill>
              <a:prstDash val="solid"/>
            </a:ln>
          </c:spPr>
          <c:invertIfNegative val="0"/>
          <c:cat>
            <c:numRef>
              <c:f>[2]Jajca!$BB$24:$DA$24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[2]Jajca!$BB$27:$DA$27</c:f>
              <c:numCache>
                <c:formatCode>General</c:formatCode>
                <c:ptCount val="52"/>
                <c:pt idx="0">
                  <c:v>1566981</c:v>
                </c:pt>
                <c:pt idx="1">
                  <c:v>1362479</c:v>
                </c:pt>
                <c:pt idx="2">
                  <c:v>1377789</c:v>
                </c:pt>
                <c:pt idx="3">
                  <c:v>1386506</c:v>
                </c:pt>
                <c:pt idx="4">
                  <c:v>1302933</c:v>
                </c:pt>
                <c:pt idx="5">
                  <c:v>1192715</c:v>
                </c:pt>
                <c:pt idx="6">
                  <c:v>1423299</c:v>
                </c:pt>
                <c:pt idx="7">
                  <c:v>1442993</c:v>
                </c:pt>
                <c:pt idx="8">
                  <c:v>1334672</c:v>
                </c:pt>
                <c:pt idx="9">
                  <c:v>1840088</c:v>
                </c:pt>
                <c:pt idx="10">
                  <c:v>1670714</c:v>
                </c:pt>
                <c:pt idx="11">
                  <c:v>1736600</c:v>
                </c:pt>
                <c:pt idx="12">
                  <c:v>1562134</c:v>
                </c:pt>
                <c:pt idx="13">
                  <c:v>1407158</c:v>
                </c:pt>
                <c:pt idx="14">
                  <c:v>1679217</c:v>
                </c:pt>
                <c:pt idx="15">
                  <c:v>1560814</c:v>
                </c:pt>
                <c:pt idx="16">
                  <c:v>1439090</c:v>
                </c:pt>
                <c:pt idx="17">
                  <c:v>1421416</c:v>
                </c:pt>
                <c:pt idx="18">
                  <c:v>1378448</c:v>
                </c:pt>
                <c:pt idx="19">
                  <c:v>1211361</c:v>
                </c:pt>
                <c:pt idx="20">
                  <c:v>1416969</c:v>
                </c:pt>
                <c:pt idx="21">
                  <c:v>1286406</c:v>
                </c:pt>
                <c:pt idx="22">
                  <c:v>1309958</c:v>
                </c:pt>
                <c:pt idx="23">
                  <c:v>1289780</c:v>
                </c:pt>
                <c:pt idx="24">
                  <c:v>1202617</c:v>
                </c:pt>
                <c:pt idx="25">
                  <c:v>1167326</c:v>
                </c:pt>
                <c:pt idx="26">
                  <c:v>1093046</c:v>
                </c:pt>
                <c:pt idx="27">
                  <c:v>1088865</c:v>
                </c:pt>
                <c:pt idx="28">
                  <c:v>1237936</c:v>
                </c:pt>
                <c:pt idx="29">
                  <c:v>1077695</c:v>
                </c:pt>
                <c:pt idx="30">
                  <c:v>1189842</c:v>
                </c:pt>
                <c:pt idx="31">
                  <c:v>1207516</c:v>
                </c:pt>
                <c:pt idx="32">
                  <c:v>1317230</c:v>
                </c:pt>
                <c:pt idx="33">
                  <c:v>1368749</c:v>
                </c:pt>
                <c:pt idx="34">
                  <c:v>1470761</c:v>
                </c:pt>
                <c:pt idx="35">
                  <c:v>1405725</c:v>
                </c:pt>
                <c:pt idx="36">
                  <c:v>1368451</c:v>
                </c:pt>
                <c:pt idx="37">
                  <c:v>1565047</c:v>
                </c:pt>
                <c:pt idx="38">
                  <c:v>1742001</c:v>
                </c:pt>
                <c:pt idx="39">
                  <c:v>1750912</c:v>
                </c:pt>
                <c:pt idx="40">
                  <c:v>1781766</c:v>
                </c:pt>
                <c:pt idx="41">
                  <c:v>1636028</c:v>
                </c:pt>
                <c:pt idx="42">
                  <c:v>1593041</c:v>
                </c:pt>
                <c:pt idx="43">
                  <c:v>1679592</c:v>
                </c:pt>
                <c:pt idx="44">
                  <c:v>1261943</c:v>
                </c:pt>
                <c:pt idx="45">
                  <c:v>1436330</c:v>
                </c:pt>
                <c:pt idx="46">
                  <c:v>1427328</c:v>
                </c:pt>
                <c:pt idx="47">
                  <c:v>1402555</c:v>
                </c:pt>
                <c:pt idx="48">
                  <c:v>1240288</c:v>
                </c:pt>
                <c:pt idx="49">
                  <c:v>1276020</c:v>
                </c:pt>
                <c:pt idx="50">
                  <c:v>1449777</c:v>
                </c:pt>
                <c:pt idx="51">
                  <c:v>1302384</c:v>
                </c:pt>
              </c:numCache>
            </c:numRef>
          </c:val>
          <c:extLst>
            <c:ext xmlns:c16="http://schemas.microsoft.com/office/drawing/2014/chart" uri="{C3380CC4-5D6E-409C-BE32-E72D297353CC}">
              <c16:uniqueId val="{00000002-D4FF-4110-ADB7-F65564265A70}"/>
            </c:ext>
          </c:extLst>
        </c:ser>
        <c:ser>
          <c:idx val="0"/>
          <c:order val="3"/>
          <c:tx>
            <c:strRef>
              <c:f>[2]Jajca!$A$28</c:f>
              <c:strCache>
                <c:ptCount val="1"/>
                <c:pt idx="0">
                  <c:v>S</c:v>
                </c:pt>
              </c:strCache>
            </c:strRef>
          </c:tx>
          <c:invertIfNegative val="0"/>
          <c:cat>
            <c:numRef>
              <c:f>[2]Jajca!$BB$24:$DA$24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[2]Jajca!$BB$28:$DA$28</c:f>
              <c:numCache>
                <c:formatCode>General</c:formatCode>
                <c:ptCount val="52"/>
                <c:pt idx="0">
                  <c:v>6644</c:v>
                </c:pt>
                <c:pt idx="1">
                  <c:v>31837</c:v>
                </c:pt>
                <c:pt idx="2">
                  <c:v>35032</c:v>
                </c:pt>
                <c:pt idx="3">
                  <c:v>50632</c:v>
                </c:pt>
                <c:pt idx="4">
                  <c:v>38707</c:v>
                </c:pt>
                <c:pt idx="5">
                  <c:v>46964</c:v>
                </c:pt>
                <c:pt idx="6">
                  <c:v>37851</c:v>
                </c:pt>
                <c:pt idx="7">
                  <c:v>70495</c:v>
                </c:pt>
                <c:pt idx="8">
                  <c:v>105788</c:v>
                </c:pt>
                <c:pt idx="9">
                  <c:v>30925</c:v>
                </c:pt>
                <c:pt idx="10">
                  <c:v>17935</c:v>
                </c:pt>
                <c:pt idx="11">
                  <c:v>10668</c:v>
                </c:pt>
                <c:pt idx="12">
                  <c:v>241848</c:v>
                </c:pt>
                <c:pt idx="13">
                  <c:v>55584</c:v>
                </c:pt>
                <c:pt idx="14">
                  <c:v>355794</c:v>
                </c:pt>
                <c:pt idx="15">
                  <c:v>42853</c:v>
                </c:pt>
                <c:pt idx="16">
                  <c:v>251474</c:v>
                </c:pt>
                <c:pt idx="17">
                  <c:v>62480</c:v>
                </c:pt>
                <c:pt idx="18">
                  <c:v>41404</c:v>
                </c:pt>
                <c:pt idx="19">
                  <c:v>38747</c:v>
                </c:pt>
                <c:pt idx="20">
                  <c:v>32957</c:v>
                </c:pt>
                <c:pt idx="21">
                  <c:v>34224</c:v>
                </c:pt>
                <c:pt idx="22">
                  <c:v>27616</c:v>
                </c:pt>
                <c:pt idx="23">
                  <c:v>183279</c:v>
                </c:pt>
                <c:pt idx="24">
                  <c:v>39401</c:v>
                </c:pt>
                <c:pt idx="25">
                  <c:v>29711</c:v>
                </c:pt>
                <c:pt idx="26">
                  <c:v>6185</c:v>
                </c:pt>
                <c:pt idx="27">
                  <c:v>39899</c:v>
                </c:pt>
                <c:pt idx="28">
                  <c:v>21418</c:v>
                </c:pt>
                <c:pt idx="29">
                  <c:v>34425</c:v>
                </c:pt>
                <c:pt idx="30">
                  <c:v>43985</c:v>
                </c:pt>
                <c:pt idx="31">
                  <c:v>95476</c:v>
                </c:pt>
                <c:pt idx="32">
                  <c:v>272709</c:v>
                </c:pt>
                <c:pt idx="33">
                  <c:v>49694</c:v>
                </c:pt>
                <c:pt idx="34">
                  <c:v>52543</c:v>
                </c:pt>
                <c:pt idx="35">
                  <c:v>85415</c:v>
                </c:pt>
                <c:pt idx="36">
                  <c:v>38896</c:v>
                </c:pt>
                <c:pt idx="37">
                  <c:v>57811</c:v>
                </c:pt>
                <c:pt idx="38">
                  <c:v>35482</c:v>
                </c:pt>
                <c:pt idx="39">
                  <c:v>150151</c:v>
                </c:pt>
                <c:pt idx="40">
                  <c:v>53716</c:v>
                </c:pt>
                <c:pt idx="41">
                  <c:v>49545</c:v>
                </c:pt>
                <c:pt idx="42">
                  <c:v>151928</c:v>
                </c:pt>
                <c:pt idx="43">
                  <c:v>38691</c:v>
                </c:pt>
                <c:pt idx="44">
                  <c:v>54255</c:v>
                </c:pt>
                <c:pt idx="45">
                  <c:v>62643</c:v>
                </c:pt>
                <c:pt idx="46">
                  <c:v>57501</c:v>
                </c:pt>
                <c:pt idx="47">
                  <c:v>229000</c:v>
                </c:pt>
                <c:pt idx="48">
                  <c:v>62811</c:v>
                </c:pt>
                <c:pt idx="49">
                  <c:v>96546</c:v>
                </c:pt>
                <c:pt idx="50">
                  <c:v>54154</c:v>
                </c:pt>
                <c:pt idx="51">
                  <c:v>84292</c:v>
                </c:pt>
              </c:numCache>
            </c:numRef>
          </c:val>
          <c:extLst>
            <c:ext xmlns:c16="http://schemas.microsoft.com/office/drawing/2014/chart" uri="{C3380CC4-5D6E-409C-BE32-E72D297353CC}">
              <c16:uniqueId val="{00000003-D4FF-4110-ADB7-F65564265A70}"/>
            </c:ext>
          </c:extLst>
        </c:ser>
        <c:dLbls>
          <c:showLegendKey val="0"/>
          <c:showVal val="0"/>
          <c:showCatName val="0"/>
          <c:showSerName val="0"/>
          <c:showPercent val="0"/>
          <c:showBubbleSize val="0"/>
        </c:dLbls>
        <c:gapWidth val="150"/>
        <c:overlap val="100"/>
        <c:axId val="197752232"/>
        <c:axId val="1"/>
      </c:barChart>
      <c:catAx>
        <c:axId val="197752232"/>
        <c:scaling>
          <c:orientation val="minMax"/>
        </c:scaling>
        <c:delete val="0"/>
        <c:axPos val="b"/>
        <c:title>
          <c:tx>
            <c:rich>
              <a:bodyPr/>
              <a:lstStyle/>
              <a:p>
                <a:pPr>
                  <a:defRPr sz="900" b="1" i="0" u="none" strike="noStrike" baseline="0">
                    <a:solidFill>
                      <a:srgbClr val="000000"/>
                    </a:solidFill>
                    <a:latin typeface="Arial CE"/>
                    <a:ea typeface="Arial CE"/>
                    <a:cs typeface="Arial CE"/>
                  </a:defRPr>
                </a:pPr>
                <a:r>
                  <a:rPr lang="sl-SI"/>
                  <a:t>TEDEN (2022)</a:t>
                </a:r>
              </a:p>
            </c:rich>
          </c:tx>
          <c:layout>
            <c:manualLayout>
              <c:xMode val="edge"/>
              <c:yMode val="edge"/>
              <c:x val="0.47040189994204046"/>
              <c:y val="0.8748765259928340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CE"/>
                <a:ea typeface="Arial CE"/>
                <a:cs typeface="Arial CE"/>
              </a:defRPr>
            </a:pPr>
            <a:endParaRPr lang="sl-SI"/>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969696"/>
              </a:solidFill>
              <a:prstDash val="lgDash"/>
            </a:ln>
          </c:spPr>
        </c:majorGridlines>
        <c:title>
          <c:tx>
            <c:rich>
              <a:bodyPr/>
              <a:lstStyle/>
              <a:p>
                <a:pPr>
                  <a:defRPr sz="900" b="1" i="0" u="none" strike="noStrike" baseline="0">
                    <a:solidFill>
                      <a:srgbClr val="339966"/>
                    </a:solidFill>
                    <a:latin typeface="Arial CE"/>
                    <a:ea typeface="Arial CE"/>
                    <a:cs typeface="Arial CE"/>
                  </a:defRPr>
                </a:pPr>
                <a:r>
                  <a:rPr lang="sl-SI"/>
                  <a:t>skupna količina (kg)</a:t>
                </a:r>
              </a:p>
            </c:rich>
          </c:tx>
          <c:layout>
            <c:manualLayout>
              <c:xMode val="edge"/>
              <c:yMode val="edge"/>
              <c:x val="1.2828378499366215E-3"/>
              <c:y val="0.268362476488804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CE"/>
                <a:ea typeface="Arial CE"/>
                <a:cs typeface="Arial CE"/>
              </a:defRPr>
            </a:pPr>
            <a:endParaRPr lang="sl-SI"/>
          </a:p>
        </c:txPr>
        <c:crossAx val="197752232"/>
        <c:crosses val="autoZero"/>
        <c:crossBetween val="between"/>
      </c:valAx>
      <c:spPr>
        <a:gradFill rotWithShape="0">
          <a:gsLst>
            <a:gs pos="0">
              <a:srgbClr val="C0C0C0"/>
            </a:gs>
            <a:gs pos="50000">
              <a:srgbClr val="FFFFFF"/>
            </a:gs>
            <a:gs pos="100000">
              <a:srgbClr val="C0C0C0"/>
            </a:gs>
          </a:gsLst>
          <a:lin ang="5400000" scaled="1"/>
        </a:gradFill>
        <a:ln w="25400">
          <a:noFill/>
        </a:ln>
      </c:spPr>
    </c:plotArea>
    <c:legend>
      <c:legendPos val="r"/>
      <c:layout>
        <c:manualLayout>
          <c:xMode val="edge"/>
          <c:yMode val="edge"/>
          <c:x val="0.25673249551166966"/>
          <c:y val="0.92370686634197974"/>
          <c:w val="0.51526032315978454"/>
          <c:h val="6.539509536784737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CE"/>
              <a:ea typeface="Arial CE"/>
              <a:cs typeface="Arial CE"/>
            </a:defRPr>
          </a:pPr>
          <a:endParaRPr lang="sl-SI"/>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CE"/>
          <a:ea typeface="Arial CE"/>
          <a:cs typeface="Arial CE"/>
        </a:defRPr>
      </a:pPr>
      <a:endParaRPr lang="sl-SI"/>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7044008855149E-2"/>
          <c:y val="1.5782070545210525E-2"/>
          <c:w val="0.93717242001662759"/>
          <c:h val="0.82831582422092498"/>
        </c:manualLayout>
      </c:layout>
      <c:lineChart>
        <c:grouping val="standard"/>
        <c:varyColors val="0"/>
        <c:ser>
          <c:idx val="1"/>
          <c:order val="0"/>
          <c:tx>
            <c:strRef>
              <c:f>'[3]SLOVENSKE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'[3]SLOVENSKE IN EU CENE JAJCA'!$B$40:$BA$40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JAJCA'!$B$41:$BA$41</c:f>
              <c:numCache>
                <c:formatCode>General</c:formatCode>
                <c:ptCount val="52"/>
                <c:pt idx="0">
                  <c:v>145.10991229000004</c:v>
                </c:pt>
                <c:pt idx="1">
                  <c:v>143.82245982000006</c:v>
                </c:pt>
                <c:pt idx="2">
                  <c:v>143.40230230000006</c:v>
                </c:pt>
                <c:pt idx="3">
                  <c:v>142.13436591000004</c:v>
                </c:pt>
                <c:pt idx="4">
                  <c:v>143.31367042000005</c:v>
                </c:pt>
                <c:pt idx="5">
                  <c:v>145.67666833000007</c:v>
                </c:pt>
                <c:pt idx="6">
                  <c:v>146.55553472000005</c:v>
                </c:pt>
                <c:pt idx="7">
                  <c:v>151.43938223000009</c:v>
                </c:pt>
                <c:pt idx="8">
                  <c:v>153.94728167000002</c:v>
                </c:pt>
                <c:pt idx="9">
                  <c:v>160.49551755000005</c:v>
                </c:pt>
                <c:pt idx="10">
                  <c:v>168.84475991000008</c:v>
                </c:pt>
                <c:pt idx="11">
                  <c:v>179.71374782000007</c:v>
                </c:pt>
                <c:pt idx="12">
                  <c:v>187.40860819000002</c:v>
                </c:pt>
                <c:pt idx="13">
                  <c:v>192.13725172000011</c:v>
                </c:pt>
                <c:pt idx="14">
                  <c:v>193.69694202000002</c:v>
                </c:pt>
                <c:pt idx="15">
                  <c:v>190.06617602000006</c:v>
                </c:pt>
                <c:pt idx="16">
                  <c:v>188.03148830000001</c:v>
                </c:pt>
                <c:pt idx="17">
                  <c:v>186.11889575000001</c:v>
                </c:pt>
                <c:pt idx="18">
                  <c:v>184.46977935000007</c:v>
                </c:pt>
                <c:pt idx="19">
                  <c:v>183.73356085000003</c:v>
                </c:pt>
                <c:pt idx="20">
                  <c:v>182.44960359000004</c:v>
                </c:pt>
                <c:pt idx="21">
                  <c:v>181.99136127000006</c:v>
                </c:pt>
                <c:pt idx="22">
                  <c:v>179.30831368000003</c:v>
                </c:pt>
                <c:pt idx="23">
                  <c:v>180.88639126000007</c:v>
                </c:pt>
                <c:pt idx="24">
                  <c:v>180.19967788000005</c:v>
                </c:pt>
                <c:pt idx="25">
                  <c:v>179.77033083000006</c:v>
                </c:pt>
                <c:pt idx="26">
                  <c:v>180.99197007000001</c:v>
                </c:pt>
                <c:pt idx="27">
                  <c:v>180.30526572000002</c:v>
                </c:pt>
                <c:pt idx="28">
                  <c:v>179.84728599999997</c:v>
                </c:pt>
                <c:pt idx="29">
                  <c:v>187.57550198999999</c:v>
                </c:pt>
                <c:pt idx="30">
                  <c:v>182.38490768</c:v>
                </c:pt>
                <c:pt idx="31">
                  <c:v>182.72994611000001</c:v>
                </c:pt>
                <c:pt idx="32">
                  <c:v>184.34337189999997</c:v>
                </c:pt>
                <c:pt idx="33">
                  <c:v>186.44756679999998</c:v>
                </c:pt>
                <c:pt idx="34">
                  <c:v>188.68409367999999</c:v>
                </c:pt>
                <c:pt idx="35">
                  <c:v>193.79181470000003</c:v>
                </c:pt>
                <c:pt idx="36">
                  <c:v>196.87682844999995</c:v>
                </c:pt>
                <c:pt idx="37">
                  <c:v>203.96240894000002</c:v>
                </c:pt>
                <c:pt idx="38">
                  <c:v>207.57423580999998</c:v>
                </c:pt>
                <c:pt idx="39">
                  <c:v>213.78537766000011</c:v>
                </c:pt>
                <c:pt idx="40">
                  <c:v>220.27235984999996</c:v>
                </c:pt>
                <c:pt idx="41">
                  <c:v>226.80251791999999</c:v>
                </c:pt>
                <c:pt idx="42">
                  <c:v>230.52149170000001</c:v>
                </c:pt>
                <c:pt idx="43">
                  <c:v>233.32548559999998</c:v>
                </c:pt>
                <c:pt idx="44">
                  <c:v>235.04202147000001</c:v>
                </c:pt>
                <c:pt idx="45">
                  <c:v>239.22549808000002</c:v>
                </c:pt>
                <c:pt idx="46">
                  <c:v>240.02570492000007</c:v>
                </c:pt>
                <c:pt idx="47">
                  <c:v>243.28539190999999</c:v>
                </c:pt>
                <c:pt idx="48">
                  <c:v>245.45570905999998</c:v>
                </c:pt>
                <c:pt idx="49">
                  <c:v>246.67606226000004</c:v>
                </c:pt>
                <c:pt idx="50">
                  <c:v>247.25950715000002</c:v>
                </c:pt>
                <c:pt idx="51">
                  <c:v>247.11196548999999</c:v>
                </c:pt>
              </c:numCache>
            </c:numRef>
          </c:val>
          <c:smooth val="0"/>
          <c:extLst>
            <c:ext xmlns:c16="http://schemas.microsoft.com/office/drawing/2014/chart" uri="{C3380CC4-5D6E-409C-BE32-E72D297353CC}">
              <c16:uniqueId val="{00000000-473B-4CF3-BDD3-E3DB6BB7C42C}"/>
            </c:ext>
          </c:extLst>
        </c:ser>
        <c:ser>
          <c:idx val="2"/>
          <c:order val="1"/>
          <c:tx>
            <c:strRef>
              <c:f>'[3]SLOVENSKE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'[3]SLOVENSKE IN EU CENE JAJCA'!$B$40:$BA$40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JAJCA'!$B$42:$BA$42</c:f>
              <c:numCache>
                <c:formatCode>General</c:formatCode>
                <c:ptCount val="52"/>
                <c:pt idx="0">
                  <c:v>206.66</c:v>
                </c:pt>
                <c:pt idx="1">
                  <c:v>205.67000000000002</c:v>
                </c:pt>
                <c:pt idx="2">
                  <c:v>204.34</c:v>
                </c:pt>
                <c:pt idx="3">
                  <c:v>204.76</c:v>
                </c:pt>
                <c:pt idx="4">
                  <c:v>204.76</c:v>
                </c:pt>
                <c:pt idx="5">
                  <c:v>207.14000000000001</c:v>
                </c:pt>
                <c:pt idx="6">
                  <c:v>207.14000000000001</c:v>
                </c:pt>
                <c:pt idx="7">
                  <c:v>212.70000000000002</c:v>
                </c:pt>
                <c:pt idx="8">
                  <c:v>216.67000000000002</c:v>
                </c:pt>
                <c:pt idx="9">
                  <c:v>221.43</c:v>
                </c:pt>
                <c:pt idx="10">
                  <c:v>228.17000000000002</c:v>
                </c:pt>
                <c:pt idx="11">
                  <c:v>228.97</c:v>
                </c:pt>
                <c:pt idx="12">
                  <c:v>238.81</c:v>
                </c:pt>
                <c:pt idx="13">
                  <c:v>254.21</c:v>
                </c:pt>
                <c:pt idx="14">
                  <c:v>261.79000000000002</c:v>
                </c:pt>
                <c:pt idx="15">
                  <c:v>259.76</c:v>
                </c:pt>
                <c:pt idx="16">
                  <c:v>268.52</c:v>
                </c:pt>
                <c:pt idx="17">
                  <c:v>265.34000000000003</c:v>
                </c:pt>
                <c:pt idx="18">
                  <c:v>269.87</c:v>
                </c:pt>
                <c:pt idx="19">
                  <c:v>267.92</c:v>
                </c:pt>
                <c:pt idx="20">
                  <c:v>269.38</c:v>
                </c:pt>
                <c:pt idx="21">
                  <c:v>273.06</c:v>
                </c:pt>
                <c:pt idx="22">
                  <c:v>268.27</c:v>
                </c:pt>
                <c:pt idx="23">
                  <c:v>267.77</c:v>
                </c:pt>
                <c:pt idx="24">
                  <c:v>266.63</c:v>
                </c:pt>
                <c:pt idx="25">
                  <c:v>266.27</c:v>
                </c:pt>
                <c:pt idx="26">
                  <c:v>267.02</c:v>
                </c:pt>
                <c:pt idx="27">
                  <c:v>268.25</c:v>
                </c:pt>
                <c:pt idx="28">
                  <c:v>266.77</c:v>
                </c:pt>
                <c:pt idx="29">
                  <c:v>299.87</c:v>
                </c:pt>
                <c:pt idx="30">
                  <c:v>272.64</c:v>
                </c:pt>
                <c:pt idx="31">
                  <c:v>270.47000000000003</c:v>
                </c:pt>
                <c:pt idx="32">
                  <c:v>275.68</c:v>
                </c:pt>
                <c:pt idx="33">
                  <c:v>270.49</c:v>
                </c:pt>
                <c:pt idx="34">
                  <c:v>273.33</c:v>
                </c:pt>
                <c:pt idx="35">
                  <c:v>273.91000000000003</c:v>
                </c:pt>
                <c:pt idx="36">
                  <c:v>272.67</c:v>
                </c:pt>
                <c:pt idx="37">
                  <c:v>273.63</c:v>
                </c:pt>
                <c:pt idx="38">
                  <c:v>272.98</c:v>
                </c:pt>
                <c:pt idx="39">
                  <c:v>273.10000000000002</c:v>
                </c:pt>
                <c:pt idx="40">
                  <c:v>268.98</c:v>
                </c:pt>
                <c:pt idx="41">
                  <c:v>276.39</c:v>
                </c:pt>
                <c:pt idx="42">
                  <c:v>271.72000000000003</c:v>
                </c:pt>
                <c:pt idx="43">
                  <c:v>273.85570000000001</c:v>
                </c:pt>
                <c:pt idx="44">
                  <c:v>287.02090000000004</c:v>
                </c:pt>
                <c:pt idx="45">
                  <c:v>281.13310000000001</c:v>
                </c:pt>
                <c:pt idx="46">
                  <c:v>281.10149999999999</c:v>
                </c:pt>
                <c:pt idx="47">
                  <c:v>280.43440000000004</c:v>
                </c:pt>
                <c:pt idx="48">
                  <c:v>289.58530000000002</c:v>
                </c:pt>
                <c:pt idx="49">
                  <c:v>291.05670000000003</c:v>
                </c:pt>
                <c:pt idx="50">
                  <c:v>292.3066</c:v>
                </c:pt>
                <c:pt idx="51">
                  <c:v>292.42570000000001</c:v>
                </c:pt>
              </c:numCache>
            </c:numRef>
          </c:val>
          <c:smooth val="0"/>
          <c:extLst>
            <c:ext xmlns:c16="http://schemas.microsoft.com/office/drawing/2014/chart" uri="{C3380CC4-5D6E-409C-BE32-E72D297353CC}">
              <c16:uniqueId val="{00000001-473B-4CF3-BDD3-E3DB6BB7C42C}"/>
            </c:ext>
          </c:extLst>
        </c:ser>
        <c:ser>
          <c:idx val="3"/>
          <c:order val="2"/>
          <c:tx>
            <c:strRef>
              <c:f>'[3]SLOVENSKE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'[3]SLOVENSKE IN EU CENE JAJCA'!$B$40:$BA$40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JAJCA'!$B$43:$BA$43</c:f>
              <c:numCache>
                <c:formatCode>General</c:formatCode>
                <c:ptCount val="52"/>
                <c:pt idx="0">
                  <c:v>112.04</c:v>
                </c:pt>
                <c:pt idx="1">
                  <c:v>110.59</c:v>
                </c:pt>
                <c:pt idx="2">
                  <c:v>109.62</c:v>
                </c:pt>
                <c:pt idx="3">
                  <c:v>108.71000000000001</c:v>
                </c:pt>
                <c:pt idx="4">
                  <c:v>110.86</c:v>
                </c:pt>
                <c:pt idx="5">
                  <c:v>112.52</c:v>
                </c:pt>
                <c:pt idx="6">
                  <c:v>110.61890000000001</c:v>
                </c:pt>
                <c:pt idx="7">
                  <c:v>117.709</c:v>
                </c:pt>
                <c:pt idx="8">
                  <c:v>113.8708</c:v>
                </c:pt>
                <c:pt idx="9">
                  <c:v>117.23280000000001</c:v>
                </c:pt>
                <c:pt idx="10">
                  <c:v>123.7367</c:v>
                </c:pt>
                <c:pt idx="11">
                  <c:v>124.10510000000001</c:v>
                </c:pt>
                <c:pt idx="12">
                  <c:v>128.9178</c:v>
                </c:pt>
                <c:pt idx="13">
                  <c:v>125.39850000000001</c:v>
                </c:pt>
                <c:pt idx="14">
                  <c:v>140.95439999999999</c:v>
                </c:pt>
                <c:pt idx="15">
                  <c:v>141.33680000000001</c:v>
                </c:pt>
                <c:pt idx="16">
                  <c:v>130.8974</c:v>
                </c:pt>
                <c:pt idx="17">
                  <c:v>136.5292</c:v>
                </c:pt>
                <c:pt idx="18">
                  <c:v>136.38740000000001</c:v>
                </c:pt>
                <c:pt idx="19">
                  <c:v>135.3921</c:v>
                </c:pt>
                <c:pt idx="20">
                  <c:v>134.5891</c:v>
                </c:pt>
                <c:pt idx="21">
                  <c:v>133.62110000000001</c:v>
                </c:pt>
                <c:pt idx="22">
                  <c:v>132.7869</c:v>
                </c:pt>
                <c:pt idx="23">
                  <c:v>136.74950000000001</c:v>
                </c:pt>
                <c:pt idx="24">
                  <c:v>134.0583</c:v>
                </c:pt>
                <c:pt idx="25">
                  <c:v>136.8946</c:v>
                </c:pt>
                <c:pt idx="26">
                  <c:v>134.44</c:v>
                </c:pt>
                <c:pt idx="27">
                  <c:v>136.4863</c:v>
                </c:pt>
                <c:pt idx="28">
                  <c:v>136.97</c:v>
                </c:pt>
                <c:pt idx="29">
                  <c:v>139.7766</c:v>
                </c:pt>
                <c:pt idx="30">
                  <c:v>137.82769999999999</c:v>
                </c:pt>
                <c:pt idx="31">
                  <c:v>137.93350000000001</c:v>
                </c:pt>
                <c:pt idx="32">
                  <c:v>140.33000000000001</c:v>
                </c:pt>
                <c:pt idx="33">
                  <c:v>140.70000000000002</c:v>
                </c:pt>
                <c:pt idx="34">
                  <c:v>141.78</c:v>
                </c:pt>
                <c:pt idx="35">
                  <c:v>141.41</c:v>
                </c:pt>
                <c:pt idx="36">
                  <c:v>144.47</c:v>
                </c:pt>
                <c:pt idx="37">
                  <c:v>146.68</c:v>
                </c:pt>
                <c:pt idx="38">
                  <c:v>148.49890000000002</c:v>
                </c:pt>
                <c:pt idx="39">
                  <c:v>147.54</c:v>
                </c:pt>
                <c:pt idx="40">
                  <c:v>150.75</c:v>
                </c:pt>
                <c:pt idx="41">
                  <c:v>158.87</c:v>
                </c:pt>
                <c:pt idx="42">
                  <c:v>158.04</c:v>
                </c:pt>
                <c:pt idx="43">
                  <c:v>153.16</c:v>
                </c:pt>
                <c:pt idx="44">
                  <c:v>155.13</c:v>
                </c:pt>
                <c:pt idx="45">
                  <c:v>149.75</c:v>
                </c:pt>
                <c:pt idx="46">
                  <c:v>153.36000000000001</c:v>
                </c:pt>
                <c:pt idx="47">
                  <c:v>187.26</c:v>
                </c:pt>
                <c:pt idx="48">
                  <c:v>187.26</c:v>
                </c:pt>
                <c:pt idx="49">
                  <c:v>187.26</c:v>
                </c:pt>
                <c:pt idx="50">
                  <c:v>187.26</c:v>
                </c:pt>
                <c:pt idx="51">
                  <c:v>153.54</c:v>
                </c:pt>
              </c:numCache>
            </c:numRef>
          </c:val>
          <c:smooth val="0"/>
          <c:extLst>
            <c:ext xmlns:c16="http://schemas.microsoft.com/office/drawing/2014/chart" uri="{C3380CC4-5D6E-409C-BE32-E72D297353CC}">
              <c16:uniqueId val="{00000002-473B-4CF3-BDD3-E3DB6BB7C42C}"/>
            </c:ext>
          </c:extLst>
        </c:ser>
        <c:ser>
          <c:idx val="4"/>
          <c:order val="3"/>
          <c:tx>
            <c:strRef>
              <c:f>'[3]SLOVENSKE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'[3]SLOVENSKE IN EU CENE JAJCA'!$B$40:$BA$40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JAJCA'!$B$44:$BA$44</c:f>
              <c:numCache>
                <c:formatCode>General</c:formatCode>
                <c:ptCount val="52"/>
                <c:pt idx="0">
                  <c:v>136.59</c:v>
                </c:pt>
                <c:pt idx="1">
                  <c:v>156.88</c:v>
                </c:pt>
                <c:pt idx="2">
                  <c:v>121.07000000000001</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172.42000000000002</c:v>
                </c:pt>
                <c:pt idx="16">
                  <c:v>165.96</c:v>
                </c:pt>
                <c:pt idx="17">
                  <c:v>141.36000000000001</c:v>
                </c:pt>
                <c:pt idx="18">
                  <c:v>147.43</c:v>
                </c:pt>
                <c:pt idx="19">
                  <c:v>178.51</c:v>
                </c:pt>
                <c:pt idx="20">
                  <c:v>152.67000000000002</c:v>
                </c:pt>
                <c:pt idx="21">
                  <c:v>156.80000000000001</c:v>
                </c:pt>
                <c:pt idx="22">
                  <c:v>156.84</c:v>
                </c:pt>
                <c:pt idx="23">
                  <c:v>162.44</c:v>
                </c:pt>
                <c:pt idx="24">
                  <c:v>162.78</c:v>
                </c:pt>
                <c:pt idx="25">
                  <c:v>150.82</c:v>
                </c:pt>
                <c:pt idx="26">
                  <c:v>165.45000000000002</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191.45000000000002</c:v>
                </c:pt>
                <c:pt idx="40">
                  <c:v>193.52</c:v>
                </c:pt>
                <c:pt idx="41">
                  <c:v>193.52</c:v>
                </c:pt>
                <c:pt idx="42">
                  <c:v>190.28</c:v>
                </c:pt>
                <c:pt idx="43">
                  <c:v>211.53</c:v>
                </c:pt>
                <c:pt idx="44">
                  <c:v>201.69</c:v>
                </c:pt>
                <c:pt idx="45">
                  <c:v>217.08</c:v>
                </c:pt>
                <c:pt idx="46">
                  <c:v>200.62</c:v>
                </c:pt>
                <c:pt idx="47">
                  <c:v>222.61</c:v>
                </c:pt>
                <c:pt idx="48">
                  <c:v>210.16</c:v>
                </c:pt>
                <c:pt idx="49">
                  <c:v>206.76</c:v>
                </c:pt>
                <c:pt idx="50">
                  <c:v>209.69</c:v>
                </c:pt>
                <c:pt idx="51">
                  <c:v>215.87</c:v>
                </c:pt>
              </c:numCache>
            </c:numRef>
          </c:val>
          <c:smooth val="0"/>
          <c:extLst>
            <c:ext xmlns:c16="http://schemas.microsoft.com/office/drawing/2014/chart" uri="{C3380CC4-5D6E-409C-BE32-E72D297353CC}">
              <c16:uniqueId val="{00000003-473B-4CF3-BDD3-E3DB6BB7C4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a:t>
                </a:r>
              </a:p>
            </c:rich>
          </c:tx>
          <c:layout>
            <c:manualLayout>
              <c:xMode val="edge"/>
              <c:yMode val="edge"/>
              <c:x val="0.48005748549902366"/>
              <c:y val="0.905997528689548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53039539424"/>
          <c:h val="0.85241615776180912"/>
        </c:manualLayout>
      </c:layout>
      <c:barChart>
        <c:barDir val="col"/>
        <c:grouping val="clustered"/>
        <c:varyColors val="0"/>
        <c:ser>
          <c:idx val="0"/>
          <c:order val="0"/>
          <c:tx>
            <c:strRef>
              <c:f>[1]PERUTNINA!$C$5</c:f>
              <c:strCache>
                <c:ptCount val="1"/>
                <c:pt idx="0">
                  <c:v>Klavna masa (kg)</c:v>
                </c:pt>
              </c:strCache>
            </c:strRef>
          </c:tx>
          <c:spPr>
            <a:solidFill>
              <a:schemeClr val="accent1"/>
            </a:solidFill>
            <a:ln>
              <a:noFill/>
            </a:ln>
            <a:effectLst/>
          </c:spPr>
          <c:invertIfNegative val="0"/>
          <c:cat>
            <c:numRef>
              <c:f>[1]PERUTNINA!$B$6:$B$57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[1]PERUTNINA!$C$6:$C$57</c:f>
              <c:numCache>
                <c:formatCode>General</c:formatCode>
                <c:ptCount val="52"/>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pt idx="47">
                  <c:v>42416</c:v>
                </c:pt>
                <c:pt idx="48">
                  <c:v>49873</c:v>
                </c:pt>
                <c:pt idx="49">
                  <c:v>61942</c:v>
                </c:pt>
                <c:pt idx="50">
                  <c:v>62514</c:v>
                </c:pt>
                <c:pt idx="51">
                  <c:v>46589</c:v>
                </c:pt>
              </c:numCache>
            </c:numRef>
          </c:val>
          <c:extLst>
            <c:ext xmlns:c16="http://schemas.microsoft.com/office/drawing/2014/chart" uri="{C3380CC4-5D6E-409C-BE32-E72D297353CC}">
              <c16:uniqueId val="{00000000-A389-4E41-910A-C1B2C6F556A8}"/>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[1]PERUTNINA!$D$5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[1]PERUTNINA!$D$6:$D$57</c:f>
              <c:numCache>
                <c:formatCode>General</c:formatCode>
                <c:ptCount val="52"/>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pt idx="47">
                  <c:v>309.69</c:v>
                </c:pt>
                <c:pt idx="48">
                  <c:v>320.38</c:v>
                </c:pt>
                <c:pt idx="49">
                  <c:v>309.44</c:v>
                </c:pt>
                <c:pt idx="50">
                  <c:v>317.74</c:v>
                </c:pt>
                <c:pt idx="51">
                  <c:v>316.36</c:v>
                </c:pt>
              </c:numCache>
            </c:numRef>
          </c:val>
          <c:smooth val="0"/>
          <c:extLst>
            <c:ext xmlns:c16="http://schemas.microsoft.com/office/drawing/2014/chart" uri="{C3380CC4-5D6E-409C-BE32-E72D297353CC}">
              <c16:uniqueId val="{00000001-A389-4E41-910A-C1B2C6F556A8}"/>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3094308271949879"/>
          <c:y val="0.95055388646039496"/>
          <c:w val="0.3481942151384303"/>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'[3]SLOVENSKE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'[3]SLOVENSKE IN EU CENE PERUTNINA'!$B$40:$BA$40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PERUTNINA'!$B$41:$BA$41</c:f>
              <c:numCache>
                <c:formatCode>General</c:formatCode>
                <c:ptCount val="52"/>
                <c:pt idx="0">
                  <c:v>217.51915629999999</c:v>
                </c:pt>
                <c:pt idx="1">
                  <c:v>218.65410348999995</c:v>
                </c:pt>
                <c:pt idx="2">
                  <c:v>220.09846816999993</c:v>
                </c:pt>
                <c:pt idx="3">
                  <c:v>219.68502542999997</c:v>
                </c:pt>
                <c:pt idx="4">
                  <c:v>223.14306866999996</c:v>
                </c:pt>
                <c:pt idx="5">
                  <c:v>223.17805574999991</c:v>
                </c:pt>
                <c:pt idx="6">
                  <c:v>227.14503717999989</c:v>
                </c:pt>
                <c:pt idx="7">
                  <c:v>227.31205555999989</c:v>
                </c:pt>
                <c:pt idx="8">
                  <c:v>228.58812905999989</c:v>
                </c:pt>
                <c:pt idx="9">
                  <c:v>234.43394274999994</c:v>
                </c:pt>
                <c:pt idx="10">
                  <c:v>246.76180454999991</c:v>
                </c:pt>
                <c:pt idx="11">
                  <c:v>250.84524816999993</c:v>
                </c:pt>
                <c:pt idx="12">
                  <c:v>254.56787174000002</c:v>
                </c:pt>
                <c:pt idx="13">
                  <c:v>257.81907182999987</c:v>
                </c:pt>
                <c:pt idx="14">
                  <c:v>259.00036108999996</c:v>
                </c:pt>
                <c:pt idx="15">
                  <c:v>259.8728333799998</c:v>
                </c:pt>
                <c:pt idx="16">
                  <c:v>259.3513315699999</c:v>
                </c:pt>
                <c:pt idx="17">
                  <c:v>260.60017484999992</c:v>
                </c:pt>
                <c:pt idx="18">
                  <c:v>262.66860811999993</c:v>
                </c:pt>
                <c:pt idx="19">
                  <c:v>263.29084489999991</c:v>
                </c:pt>
                <c:pt idx="20">
                  <c:v>262.64017662999993</c:v>
                </c:pt>
                <c:pt idx="21">
                  <c:v>261.38778252999987</c:v>
                </c:pt>
                <c:pt idx="22">
                  <c:v>261.22773245999991</c:v>
                </c:pt>
                <c:pt idx="23">
                  <c:v>259.54366441999986</c:v>
                </c:pt>
                <c:pt idx="24">
                  <c:v>259.39511526999996</c:v>
                </c:pt>
                <c:pt idx="25">
                  <c:v>259.01803058999991</c:v>
                </c:pt>
                <c:pt idx="26">
                  <c:v>255.92218535000015</c:v>
                </c:pt>
                <c:pt idx="27">
                  <c:v>257.56399761999995</c:v>
                </c:pt>
                <c:pt idx="28">
                  <c:v>264.51996841000005</c:v>
                </c:pt>
                <c:pt idx="29">
                  <c:v>263.06720182000004</c:v>
                </c:pt>
                <c:pt idx="30">
                  <c:v>263.19560653000002</c:v>
                </c:pt>
                <c:pt idx="31">
                  <c:v>264.05875676000011</c:v>
                </c:pt>
                <c:pt idx="32">
                  <c:v>265.72898204000006</c:v>
                </c:pt>
                <c:pt idx="33">
                  <c:v>265.01619028000005</c:v>
                </c:pt>
                <c:pt idx="34">
                  <c:v>266.27300810000003</c:v>
                </c:pt>
                <c:pt idx="35">
                  <c:v>266.80730391000014</c:v>
                </c:pt>
                <c:pt idx="36">
                  <c:v>268.13580261000016</c:v>
                </c:pt>
                <c:pt idx="37">
                  <c:v>266.39015868000001</c:v>
                </c:pt>
                <c:pt idx="38">
                  <c:v>265.05941927000003</c:v>
                </c:pt>
                <c:pt idx="39">
                  <c:v>261.34952869000006</c:v>
                </c:pt>
                <c:pt idx="40">
                  <c:v>259.27119659000005</c:v>
                </c:pt>
                <c:pt idx="41">
                  <c:v>258.14614990000007</c:v>
                </c:pt>
                <c:pt idx="42">
                  <c:v>259.25626554000007</c:v>
                </c:pt>
                <c:pt idx="43">
                  <c:v>259.24459934000004</c:v>
                </c:pt>
                <c:pt idx="44">
                  <c:v>263.47552667000008</c:v>
                </c:pt>
                <c:pt idx="45">
                  <c:v>264.22059938000001</c:v>
                </c:pt>
                <c:pt idx="46">
                  <c:v>263.08823309000002</c:v>
                </c:pt>
                <c:pt idx="47">
                  <c:v>262.1615051500001</c:v>
                </c:pt>
                <c:pt idx="48">
                  <c:v>261.27278873000012</c:v>
                </c:pt>
                <c:pt idx="49">
                  <c:v>256.18701462000007</c:v>
                </c:pt>
                <c:pt idx="50">
                  <c:v>257.56941597441755</c:v>
                </c:pt>
                <c:pt idx="51">
                  <c:v>261.94949239700338</c:v>
                </c:pt>
              </c:numCache>
            </c:numRef>
          </c:val>
          <c:smooth val="0"/>
          <c:extLst>
            <c:ext xmlns:c16="http://schemas.microsoft.com/office/drawing/2014/chart" uri="{C3380CC4-5D6E-409C-BE32-E72D297353CC}">
              <c16:uniqueId val="{00000000-B259-45C2-91C5-5F5D078EEBBF}"/>
            </c:ext>
          </c:extLst>
        </c:ser>
        <c:ser>
          <c:idx val="2"/>
          <c:order val="1"/>
          <c:tx>
            <c:strRef>
              <c:f>'[3]SLOVENSKE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'[3]SLOVENSKE IN EU CENE PERUTNINA'!$B$40:$BA$40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PERUTNINA'!$B$42:$BA$42</c:f>
              <c:numCache>
                <c:formatCode>General</c:formatCode>
                <c:ptCount val="52"/>
                <c:pt idx="0">
                  <c:v>326</c:v>
                </c:pt>
                <c:pt idx="1">
                  <c:v>328</c:v>
                </c:pt>
                <c:pt idx="2">
                  <c:v>331</c:v>
                </c:pt>
                <c:pt idx="3">
                  <c:v>331</c:v>
                </c:pt>
                <c:pt idx="4">
                  <c:v>331</c:v>
                </c:pt>
                <c:pt idx="5">
                  <c:v>331</c:v>
                </c:pt>
                <c:pt idx="6">
                  <c:v>337</c:v>
                </c:pt>
                <c:pt idx="7">
                  <c:v>337</c:v>
                </c:pt>
                <c:pt idx="8">
                  <c:v>338</c:v>
                </c:pt>
                <c:pt idx="9">
                  <c:v>349</c:v>
                </c:pt>
                <c:pt idx="10">
                  <c:v>362</c:v>
                </c:pt>
                <c:pt idx="11">
                  <c:v>369</c:v>
                </c:pt>
                <c:pt idx="12">
                  <c:v>370</c:v>
                </c:pt>
                <c:pt idx="13">
                  <c:v>371</c:v>
                </c:pt>
                <c:pt idx="14">
                  <c:v>371</c:v>
                </c:pt>
                <c:pt idx="15">
                  <c:v>370</c:v>
                </c:pt>
                <c:pt idx="16">
                  <c:v>367</c:v>
                </c:pt>
                <c:pt idx="17">
                  <c:v>372.75830000000002</c:v>
                </c:pt>
                <c:pt idx="18">
                  <c:v>381</c:v>
                </c:pt>
                <c:pt idx="19">
                  <c:v>394</c:v>
                </c:pt>
                <c:pt idx="20">
                  <c:v>394</c:v>
                </c:pt>
                <c:pt idx="21">
                  <c:v>394</c:v>
                </c:pt>
                <c:pt idx="22">
                  <c:v>394</c:v>
                </c:pt>
                <c:pt idx="23">
                  <c:v>394</c:v>
                </c:pt>
                <c:pt idx="24">
                  <c:v>394</c:v>
                </c:pt>
                <c:pt idx="25">
                  <c:v>394</c:v>
                </c:pt>
                <c:pt idx="26">
                  <c:v>394</c:v>
                </c:pt>
                <c:pt idx="27">
                  <c:v>394</c:v>
                </c:pt>
                <c:pt idx="28">
                  <c:v>400</c:v>
                </c:pt>
                <c:pt idx="29">
                  <c:v>400</c:v>
                </c:pt>
                <c:pt idx="30">
                  <c:v>400</c:v>
                </c:pt>
                <c:pt idx="31">
                  <c:v>400</c:v>
                </c:pt>
                <c:pt idx="32">
                  <c:v>400</c:v>
                </c:pt>
                <c:pt idx="33">
                  <c:v>400</c:v>
                </c:pt>
                <c:pt idx="34">
                  <c:v>400</c:v>
                </c:pt>
                <c:pt idx="35">
                  <c:v>400</c:v>
                </c:pt>
                <c:pt idx="36">
                  <c:v>400</c:v>
                </c:pt>
                <c:pt idx="37">
                  <c:v>400</c:v>
                </c:pt>
                <c:pt idx="38">
                  <c:v>400</c:v>
                </c:pt>
                <c:pt idx="39">
                  <c:v>400</c:v>
                </c:pt>
                <c:pt idx="40">
                  <c:v>400</c:v>
                </c:pt>
                <c:pt idx="41">
                  <c:v>402</c:v>
                </c:pt>
                <c:pt idx="42">
                  <c:v>402</c:v>
                </c:pt>
                <c:pt idx="43">
                  <c:v>402</c:v>
                </c:pt>
                <c:pt idx="44">
                  <c:v>402</c:v>
                </c:pt>
                <c:pt idx="45">
                  <c:v>402</c:v>
                </c:pt>
                <c:pt idx="46">
                  <c:v>402</c:v>
                </c:pt>
                <c:pt idx="47">
                  <c:v>402</c:v>
                </c:pt>
                <c:pt idx="48">
                  <c:v>402</c:v>
                </c:pt>
                <c:pt idx="49">
                  <c:v>402</c:v>
                </c:pt>
                <c:pt idx="50">
                  <c:v>402</c:v>
                </c:pt>
                <c:pt idx="51">
                  <c:v>402</c:v>
                </c:pt>
              </c:numCache>
            </c:numRef>
          </c:val>
          <c:smooth val="0"/>
          <c:extLst>
            <c:ext xmlns:c16="http://schemas.microsoft.com/office/drawing/2014/chart" uri="{C3380CC4-5D6E-409C-BE32-E72D297353CC}">
              <c16:uniqueId val="{00000001-B259-45C2-91C5-5F5D078EEBBF}"/>
            </c:ext>
          </c:extLst>
        </c:ser>
        <c:ser>
          <c:idx val="3"/>
          <c:order val="2"/>
          <c:tx>
            <c:strRef>
              <c:f>'[3]SLOVENSKE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'[3]SLOVENSKE IN EU CENE PERUTNINA'!$B$40:$BA$40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PERUTNINA'!$B$43:$BA$43</c:f>
              <c:numCache>
                <c:formatCode>General</c:formatCode>
                <c:ptCount val="52"/>
                <c:pt idx="0">
                  <c:v>156.2225</c:v>
                </c:pt>
                <c:pt idx="1">
                  <c:v>156.96899999999999</c:v>
                </c:pt>
                <c:pt idx="2">
                  <c:v>158.51090000000002</c:v>
                </c:pt>
                <c:pt idx="3">
                  <c:v>155.3458</c:v>
                </c:pt>
                <c:pt idx="4">
                  <c:v>165.5899</c:v>
                </c:pt>
                <c:pt idx="5">
                  <c:v>167.85980000000001</c:v>
                </c:pt>
                <c:pt idx="6">
                  <c:v>170.71880000000002</c:v>
                </c:pt>
                <c:pt idx="7">
                  <c:v>170.74290000000002</c:v>
                </c:pt>
                <c:pt idx="8">
                  <c:v>170.9204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174.72</c:v>
                </c:pt>
                <c:pt idx="24">
                  <c:v>179.20000000000002</c:v>
                </c:pt>
                <c:pt idx="25">
                  <c:v>176</c:v>
                </c:pt>
                <c:pt idx="26">
                  <c:v>175.4512</c:v>
                </c:pt>
                <c:pt idx="27">
                  <c:v>175.52</c:v>
                </c:pt>
                <c:pt idx="28">
                  <c:v>201.09660000000002</c:v>
                </c:pt>
                <c:pt idx="29">
                  <c:v>196.49600000000001</c:v>
                </c:pt>
                <c:pt idx="30">
                  <c:v>194.75630000000001</c:v>
                </c:pt>
                <c:pt idx="31">
                  <c:v>197.6337</c:v>
                </c:pt>
                <c:pt idx="32">
                  <c:v>200.06970000000001</c:v>
                </c:pt>
                <c:pt idx="33">
                  <c:v>199.63680000000002</c:v>
                </c:pt>
                <c:pt idx="34">
                  <c:v>202.27720000000002</c:v>
                </c:pt>
                <c:pt idx="35">
                  <c:v>174</c:v>
                </c:pt>
                <c:pt idx="36">
                  <c:v>207.59390000000002</c:v>
                </c:pt>
                <c:pt idx="37">
                  <c:v>197.35160000000002</c:v>
                </c:pt>
                <c:pt idx="38">
                  <c:v>189.9263</c:v>
                </c:pt>
                <c:pt idx="39">
                  <c:v>175.72300000000001</c:v>
                </c:pt>
                <c:pt idx="40">
                  <c:v>164.16470000000001</c:v>
                </c:pt>
                <c:pt idx="41">
                  <c:v>154.86880000000002</c:v>
                </c:pt>
                <c:pt idx="42">
                  <c:v>157.45940000000002</c:v>
                </c:pt>
                <c:pt idx="43">
                  <c:v>210.4152</c:v>
                </c:pt>
                <c:pt idx="44">
                  <c:v>174</c:v>
                </c:pt>
                <c:pt idx="45">
                  <c:v>207.24680000000001</c:v>
                </c:pt>
                <c:pt idx="46">
                  <c:v>176.37780000000001</c:v>
                </c:pt>
                <c:pt idx="47">
                  <c:v>177.33150000000001</c:v>
                </c:pt>
                <c:pt idx="48">
                  <c:v>174</c:v>
                </c:pt>
                <c:pt idx="49">
                  <c:v>151.43350000000001</c:v>
                </c:pt>
                <c:pt idx="50">
                  <c:v>149.6378</c:v>
                </c:pt>
                <c:pt idx="51">
                  <c:v>174</c:v>
                </c:pt>
              </c:numCache>
            </c:numRef>
          </c:val>
          <c:smooth val="0"/>
          <c:extLst>
            <c:ext xmlns:c16="http://schemas.microsoft.com/office/drawing/2014/chart" uri="{C3380CC4-5D6E-409C-BE32-E72D297353CC}">
              <c16:uniqueId val="{00000002-B259-45C2-91C5-5F5D078EEBBF}"/>
            </c:ext>
          </c:extLst>
        </c:ser>
        <c:ser>
          <c:idx val="4"/>
          <c:order val="3"/>
          <c:tx>
            <c:strRef>
              <c:f>'[3]SLOVENSKE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'[3]SLOVENSKE IN EU CENE PERUTNINA'!$B$40:$BA$40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'[3]SLOVENSKE IN EU CENE PERUTNINA'!$B$44:$BA$44</c:f>
              <c:numCache>
                <c:formatCode>General</c:formatCode>
                <c:ptCount val="52"/>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294.59000000000003</c:v>
                </c:pt>
                <c:pt idx="17">
                  <c:v>296.93</c:v>
                </c:pt>
                <c:pt idx="18">
                  <c:v>294.60000000000002</c:v>
                </c:pt>
                <c:pt idx="19">
                  <c:v>296.48</c:v>
                </c:pt>
                <c:pt idx="20">
                  <c:v>294.94</c:v>
                </c:pt>
                <c:pt idx="21">
                  <c:v>298.26</c:v>
                </c:pt>
                <c:pt idx="22">
                  <c:v>292.27</c:v>
                </c:pt>
                <c:pt idx="23">
                  <c:v>296.39</c:v>
                </c:pt>
                <c:pt idx="24">
                  <c:v>294.93</c:v>
                </c:pt>
                <c:pt idx="25">
                  <c:v>296.56</c:v>
                </c:pt>
                <c:pt idx="26">
                  <c:v>299.59000000000003</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305.13</c:v>
                </c:pt>
                <c:pt idx="42">
                  <c:v>305.13</c:v>
                </c:pt>
                <c:pt idx="43">
                  <c:v>310.93</c:v>
                </c:pt>
                <c:pt idx="44">
                  <c:v>310.93</c:v>
                </c:pt>
                <c:pt idx="45">
                  <c:v>304.58</c:v>
                </c:pt>
                <c:pt idx="46">
                  <c:v>299.59000000000003</c:v>
                </c:pt>
                <c:pt idx="47">
                  <c:v>309.69</c:v>
                </c:pt>
                <c:pt idx="48">
                  <c:v>320.38</c:v>
                </c:pt>
                <c:pt idx="49">
                  <c:v>309.44</c:v>
                </c:pt>
                <c:pt idx="50">
                  <c:v>317.74</c:v>
                </c:pt>
                <c:pt idx="51">
                  <c:v>316.36</c:v>
                </c:pt>
              </c:numCache>
            </c:numRef>
          </c:val>
          <c:smooth val="0"/>
          <c:extLst>
            <c:ext xmlns:c16="http://schemas.microsoft.com/office/drawing/2014/chart" uri="{C3380CC4-5D6E-409C-BE32-E72D297353CC}">
              <c16:uniqueId val="{00000003-B259-45C2-91C5-5F5D078EEBBF}"/>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a:t>
                </a:r>
                <a:endParaRPr lang="sl-SI"/>
              </a:p>
            </c:rich>
          </c:tx>
          <c:layout>
            <c:manualLayout>
              <c:xMode val="edge"/>
              <c:yMode val="edge"/>
              <c:x val="0.47472795130215972"/>
              <c:y val="0.9096031807905200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tickLblSkip val="2"/>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4879484475316719"/>
          <c:y val="0.95033237181985919"/>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281306435648953E-2"/>
          <c:y val="1.5202091075249257E-2"/>
          <c:w val="0.83090217303174174"/>
          <c:h val="0.82550299587274212"/>
        </c:manualLayout>
      </c:layout>
      <c:barChart>
        <c:barDir val="col"/>
        <c:grouping val="clustered"/>
        <c:varyColors val="0"/>
        <c:ser>
          <c:idx val="0"/>
          <c:order val="0"/>
          <c:tx>
            <c:strRef>
              <c:f>[1]PERUTNINA!$C$118</c:f>
              <c:strCache>
                <c:ptCount val="1"/>
                <c:pt idx="0">
                  <c:v>Klavna masa (kg)</c:v>
                </c:pt>
              </c:strCache>
            </c:strRef>
          </c:tx>
          <c:spPr>
            <a:solidFill>
              <a:schemeClr val="accent1"/>
            </a:solidFill>
            <a:ln>
              <a:noFill/>
            </a:ln>
            <a:effectLst/>
          </c:spPr>
          <c:invertIfNegative val="0"/>
          <c:cat>
            <c:numRef>
              <c:f>[1]PERUTNINA!$B$119:$B$170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[1]PERUTNINA!$C$119:$C$170</c:f>
              <c:numCache>
                <c:formatCode>General</c:formatCode>
                <c:ptCount val="52"/>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pt idx="46">
                  <c:v>239417</c:v>
                </c:pt>
                <c:pt idx="47">
                  <c:v>231565</c:v>
                </c:pt>
                <c:pt idx="48">
                  <c:v>226575</c:v>
                </c:pt>
                <c:pt idx="49">
                  <c:v>259073</c:v>
                </c:pt>
                <c:pt idx="50">
                  <c:v>239211</c:v>
                </c:pt>
                <c:pt idx="51">
                  <c:v>213841</c:v>
                </c:pt>
              </c:numCache>
            </c:numRef>
          </c:val>
          <c:extLst>
            <c:ext xmlns:c16="http://schemas.microsoft.com/office/drawing/2014/chart" uri="{C3380CC4-5D6E-409C-BE32-E72D297353CC}">
              <c16:uniqueId val="{00000000-2000-442C-BC75-F0D2F73F241C}"/>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[1]PERUTNINA!$D$118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[1]PERUTNINA!$B$119:$B$170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[1]PERUTNINA!$D$119:$D$170</c:f>
              <c:numCache>
                <c:formatCode>General</c:formatCode>
                <c:ptCount val="52"/>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pt idx="46">
                  <c:v>569.76</c:v>
                </c:pt>
                <c:pt idx="47">
                  <c:v>568.99</c:v>
                </c:pt>
                <c:pt idx="48">
                  <c:v>575.22</c:v>
                </c:pt>
                <c:pt idx="49">
                  <c:v>573.52</c:v>
                </c:pt>
                <c:pt idx="50">
                  <c:v>590.88</c:v>
                </c:pt>
                <c:pt idx="51">
                  <c:v>603.54</c:v>
                </c:pt>
              </c:numCache>
            </c:numRef>
          </c:val>
          <c:smooth val="0"/>
          <c:extLst>
            <c:ext xmlns:c16="http://schemas.microsoft.com/office/drawing/2014/chart" uri="{C3380CC4-5D6E-409C-BE32-E72D297353CC}">
              <c16:uniqueId val="{00000001-2000-442C-BC75-F0D2F73F241C}"/>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9521703357"/>
              <c:y val="0.901335340794201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tickLblSkip val="2"/>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046964006636439"/>
          <c:y val="0.93970423142405712"/>
          <c:w val="0.3838071210620346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48048382358"/>
          <c:h val="0.82811050962379706"/>
        </c:manualLayout>
      </c:layout>
      <c:barChart>
        <c:barDir val="col"/>
        <c:grouping val="clustered"/>
        <c:varyColors val="0"/>
        <c:ser>
          <c:idx val="0"/>
          <c:order val="0"/>
          <c:tx>
            <c:strRef>
              <c:f>[1]PERUTNINA!$C$5</c:f>
              <c:strCache>
                <c:ptCount val="1"/>
                <c:pt idx="0">
                  <c:v>Klavna masa (kg)</c:v>
                </c:pt>
              </c:strCache>
            </c:strRef>
          </c:tx>
          <c:spPr>
            <a:solidFill>
              <a:schemeClr val="accent1"/>
            </a:solidFill>
            <a:ln>
              <a:noFill/>
            </a:ln>
            <a:effectLst/>
          </c:spPr>
          <c:invertIfNegative val="0"/>
          <c:cat>
            <c:numRef>
              <c:f>[1]PERUTNINA!$B$6:$B$57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[1]PERUTNINA!$C$6:$C$57</c:f>
              <c:numCache>
                <c:formatCode>General</c:formatCode>
                <c:ptCount val="52"/>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pt idx="47">
                  <c:v>42416</c:v>
                </c:pt>
                <c:pt idx="48">
                  <c:v>49873</c:v>
                </c:pt>
                <c:pt idx="49">
                  <c:v>61942</c:v>
                </c:pt>
                <c:pt idx="50">
                  <c:v>62514</c:v>
                </c:pt>
                <c:pt idx="51">
                  <c:v>46589</c:v>
                </c:pt>
              </c:numCache>
            </c:numRef>
          </c:val>
          <c:extLst>
            <c:ext xmlns:c16="http://schemas.microsoft.com/office/drawing/2014/chart" uri="{C3380CC4-5D6E-409C-BE32-E72D297353CC}">
              <c16:uniqueId val="{00000000-08D8-449F-BFD5-FDDFF26FD22B}"/>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[1]PERUTNINA!$D$5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[1]PERUTNINA!$D$6:$D$57</c:f>
              <c:numCache>
                <c:formatCode>General</c:formatCode>
                <c:ptCount val="52"/>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pt idx="47">
                  <c:v>309.69</c:v>
                </c:pt>
                <c:pt idx="48">
                  <c:v>320.38</c:v>
                </c:pt>
                <c:pt idx="49">
                  <c:v>309.44</c:v>
                </c:pt>
                <c:pt idx="50">
                  <c:v>317.74</c:v>
                </c:pt>
                <c:pt idx="51">
                  <c:v>316.36</c:v>
                </c:pt>
              </c:numCache>
            </c:numRef>
          </c:val>
          <c:smooth val="0"/>
          <c:extLst>
            <c:ext xmlns:c16="http://schemas.microsoft.com/office/drawing/2014/chart" uri="{C3380CC4-5D6E-409C-BE32-E72D297353CC}">
              <c16:uniqueId val="{00000001-08D8-449F-BFD5-FDDFF26FD22B}"/>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7003141"/>
              <c:y val="0.90253444881889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2585516974312621E-4"/>
              <c:y val="0.314710192475940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2896000064541114"/>
          <c:y val="0.95101213910761162"/>
          <c:w val="0.36257153306656342"/>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1</xdr:rowOff>
    </xdr:from>
    <xdr:to>
      <xdr:col>7</xdr:col>
      <xdr:colOff>0</xdr:colOff>
      <xdr:row>108</xdr:row>
      <xdr:rowOff>0</xdr:rowOff>
    </xdr:to>
    <xdr:graphicFrame macro="">
      <xdr:nvGraphicFramePr>
        <xdr:cNvPr id="19" name="Grafikon 18" descr="Prikaz gibanja cene jajc kategorije L in M po načinu reje." title="Prikaz gibanja cene jajc kategorije L in M po načinu reje.">
          <a:extLst>
            <a:ext uri="{FF2B5EF4-FFF2-40B4-BE49-F238E27FC236}">
              <a16:creationId xmlns:a16="http://schemas.microsoft.com/office/drawing/2014/main" id="{D17E657E-A2BB-44C9-A3E9-8518538C9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11</xdr:col>
      <xdr:colOff>1188720</xdr:colOff>
      <xdr:row>24</xdr:row>
      <xdr:rowOff>7620</xdr:rowOff>
    </xdr:to>
    <xdr:graphicFrame macro="">
      <xdr:nvGraphicFramePr>
        <xdr:cNvPr id="7" name="Chart 2">
          <a:extLst>
            <a:ext uri="{FF2B5EF4-FFF2-40B4-BE49-F238E27FC236}">
              <a16:creationId xmlns:a16="http://schemas.microsoft.com/office/drawing/2014/main" id="{E73F6BCC-E2D8-4F4A-896A-E909B851EB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112</xdr:row>
      <xdr:rowOff>0</xdr:rowOff>
    </xdr:from>
    <xdr:to>
      <xdr:col>15</xdr:col>
      <xdr:colOff>0</xdr:colOff>
      <xdr:row>132</xdr:row>
      <xdr:rowOff>11430</xdr:rowOff>
    </xdr:to>
    <xdr:graphicFrame macro="">
      <xdr:nvGraphicFramePr>
        <xdr:cNvPr id="11" name="Chart 3">
          <a:extLst>
            <a:ext uri="{FF2B5EF4-FFF2-40B4-BE49-F238E27FC236}">
              <a16:creationId xmlns:a16="http://schemas.microsoft.com/office/drawing/2014/main" id="{F749D0A0-F165-4B33-AC95-CAD12BF9B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137</xdr:row>
      <xdr:rowOff>0</xdr:rowOff>
    </xdr:from>
    <xdr:to>
      <xdr:col>17</xdr:col>
      <xdr:colOff>7620</xdr:colOff>
      <xdr:row>161</xdr:row>
      <xdr:rowOff>175260</xdr:rowOff>
    </xdr:to>
    <xdr:graphicFrame macro="">
      <xdr:nvGraphicFramePr>
        <xdr:cNvPr id="12" name="Grafikon 1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B05D013D-AA6B-4892-A428-438750343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xdr:colOff>
      <xdr:row>10</xdr:row>
      <xdr:rowOff>0</xdr:rowOff>
    </xdr:from>
    <xdr:to>
      <xdr:col>17</xdr:col>
      <xdr:colOff>7620</xdr:colOff>
      <xdr:row>33</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DED52D16-F4AB-4983-B020-D85810F08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37</xdr:row>
      <xdr:rowOff>0</xdr:rowOff>
    </xdr:from>
    <xdr:to>
      <xdr:col>17</xdr:col>
      <xdr:colOff>7620</xdr:colOff>
      <xdr:row>58</xdr:row>
      <xdr:rowOff>7620</xdr:rowOff>
    </xdr:to>
    <xdr:graphicFrame macro="">
      <xdr:nvGraphicFramePr>
        <xdr:cNvPr id="7" name="Grafikon 6"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82D0063-41EA-48D4-A998-A659AA578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754379</xdr:colOff>
      <xdr:row>61</xdr:row>
      <xdr:rowOff>1904</xdr:rowOff>
    </xdr:from>
    <xdr:to>
      <xdr:col>10</xdr:col>
      <xdr:colOff>7620</xdr:colOff>
      <xdr:row>81</xdr:row>
      <xdr:rowOff>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634845E9-3CCF-4F36-8A0A-4BA1F1149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10</xdr:col>
      <xdr:colOff>7620</xdr:colOff>
      <xdr:row>24</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CF980D45-0175-4EC0-8B83-628509496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KT/TIS%20-%20Tr&#382;ne%20cene/PERUTNINA%20&amp;%20JAJCA/2022/Poro&#269;ila/Perutnina%20in%20jajca%20poro&#269;ilo%2052.%20teden%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T/TIS%20-%20Tr&#382;ne%20cene/PERUTNINA%20&amp;%20JAJCA/2021/Perutnina_jajca_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KT/TIS%20-%20Tr&#382;ne%20cene/PERUTNINA%20&amp;%20JAJCA/2023/PORO&#268;ILA/Perutnina%20in%20jajca%20poro&#269;ilo%202.%20tede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NI OBRAZEC"/>
      <sheetName val="JAJCA PO NAČINIH REJE"/>
      <sheetName val="PERUTNINA"/>
      <sheetName val="SLOVENSKE IN EU CENE JAJCA"/>
      <sheetName val="SLOVENSKE IN EU CENE PERUTNINA"/>
    </sheetNames>
    <sheetDataSet>
      <sheetData sheetId="0"/>
      <sheetData sheetId="1">
        <row r="38">
          <cell r="D38" t="str">
            <v>Cena v tekočem tednu - BATERIJSKA REJA</v>
          </cell>
        </row>
        <row r="39">
          <cell r="B39">
            <v>1</v>
          </cell>
          <cell r="D39">
            <v>136.59</v>
          </cell>
        </row>
        <row r="40">
          <cell r="B40">
            <v>2</v>
          </cell>
          <cell r="D40">
            <v>156.88</v>
          </cell>
        </row>
        <row r="41">
          <cell r="B41">
            <v>3</v>
          </cell>
          <cell r="D41">
            <v>121.07</v>
          </cell>
        </row>
        <row r="42">
          <cell r="B42">
            <v>4</v>
          </cell>
          <cell r="D42">
            <v>158.82</v>
          </cell>
        </row>
        <row r="43">
          <cell r="B43">
            <v>5</v>
          </cell>
          <cell r="D43">
            <v>153.55000000000001</v>
          </cell>
        </row>
        <row r="44">
          <cell r="B44">
            <v>6</v>
          </cell>
          <cell r="D44">
            <v>165.51</v>
          </cell>
        </row>
        <row r="45">
          <cell r="B45">
            <v>7</v>
          </cell>
          <cell r="D45">
            <v>154.74</v>
          </cell>
        </row>
        <row r="46">
          <cell r="B46">
            <v>8</v>
          </cell>
          <cell r="D46">
            <v>161.47999999999999</v>
          </cell>
        </row>
        <row r="47">
          <cell r="B47">
            <v>9</v>
          </cell>
          <cell r="D47">
            <v>157.38</v>
          </cell>
        </row>
        <row r="48">
          <cell r="B48">
            <v>10</v>
          </cell>
          <cell r="D48">
            <v>154.16</v>
          </cell>
        </row>
        <row r="49">
          <cell r="B49">
            <v>11</v>
          </cell>
          <cell r="D49">
            <v>157.96</v>
          </cell>
        </row>
        <row r="50">
          <cell r="B50">
            <v>12</v>
          </cell>
          <cell r="D50">
            <v>166.49</v>
          </cell>
        </row>
        <row r="51">
          <cell r="B51">
            <v>13</v>
          </cell>
          <cell r="D51">
            <v>164.66</v>
          </cell>
        </row>
        <row r="52">
          <cell r="B52">
            <v>14</v>
          </cell>
          <cell r="D52">
            <v>186.11</v>
          </cell>
        </row>
        <row r="53">
          <cell r="B53">
            <v>15</v>
          </cell>
          <cell r="D53">
            <v>174.18</v>
          </cell>
        </row>
        <row r="54">
          <cell r="B54">
            <v>16</v>
          </cell>
          <cell r="D54">
            <v>172.42</v>
          </cell>
        </row>
        <row r="55">
          <cell r="B55">
            <v>17</v>
          </cell>
          <cell r="D55">
            <v>165.96</v>
          </cell>
        </row>
        <row r="56">
          <cell r="B56">
            <v>18</v>
          </cell>
          <cell r="D56">
            <v>141.36000000000001</v>
          </cell>
        </row>
        <row r="57">
          <cell r="B57">
            <v>19</v>
          </cell>
          <cell r="D57">
            <v>147.43</v>
          </cell>
        </row>
        <row r="58">
          <cell r="B58">
            <v>20</v>
          </cell>
          <cell r="D58">
            <v>178.51</v>
          </cell>
        </row>
        <row r="59">
          <cell r="B59">
            <v>21</v>
          </cell>
          <cell r="D59">
            <v>152.66999999999999</v>
          </cell>
        </row>
        <row r="60">
          <cell r="B60">
            <v>22</v>
          </cell>
          <cell r="D60">
            <v>156.80000000000001</v>
          </cell>
        </row>
        <row r="61">
          <cell r="B61">
            <v>23</v>
          </cell>
          <cell r="D61">
            <v>156.84</v>
          </cell>
        </row>
        <row r="62">
          <cell r="B62">
            <v>24</v>
          </cell>
          <cell r="D62">
            <v>162.44</v>
          </cell>
        </row>
        <row r="63">
          <cell r="B63">
            <v>25</v>
          </cell>
          <cell r="D63">
            <v>162.78</v>
          </cell>
        </row>
        <row r="64">
          <cell r="B64">
            <v>26</v>
          </cell>
          <cell r="D64">
            <v>150.82</v>
          </cell>
        </row>
        <row r="65">
          <cell r="B65">
            <v>27</v>
          </cell>
          <cell r="D65">
            <v>165.45</v>
          </cell>
        </row>
        <row r="66">
          <cell r="B66">
            <v>28</v>
          </cell>
          <cell r="D66">
            <v>156.46</v>
          </cell>
        </row>
        <row r="67">
          <cell r="B67">
            <v>29</v>
          </cell>
          <cell r="D67">
            <v>157.31</v>
          </cell>
        </row>
        <row r="68">
          <cell r="B68">
            <v>30</v>
          </cell>
          <cell r="D68">
            <v>166.29</v>
          </cell>
        </row>
        <row r="69">
          <cell r="B69">
            <v>31</v>
          </cell>
          <cell r="D69">
            <v>150.81</v>
          </cell>
        </row>
        <row r="70">
          <cell r="B70">
            <v>32</v>
          </cell>
          <cell r="D70">
            <v>158.99</v>
          </cell>
        </row>
        <row r="71">
          <cell r="B71">
            <v>33</v>
          </cell>
          <cell r="D71">
            <v>152.91</v>
          </cell>
        </row>
        <row r="72">
          <cell r="B72">
            <v>34</v>
          </cell>
          <cell r="D72">
            <v>154.72999999999999</v>
          </cell>
        </row>
        <row r="73">
          <cell r="B73">
            <v>35</v>
          </cell>
          <cell r="D73">
            <v>149.6</v>
          </cell>
        </row>
        <row r="74">
          <cell r="B74">
            <v>36</v>
          </cell>
          <cell r="D74">
            <v>157.93</v>
          </cell>
        </row>
        <row r="75">
          <cell r="B75">
            <v>37</v>
          </cell>
          <cell r="D75">
            <v>168.61</v>
          </cell>
        </row>
        <row r="76">
          <cell r="B76">
            <v>38</v>
          </cell>
          <cell r="D76">
            <v>176.07</v>
          </cell>
        </row>
        <row r="77">
          <cell r="B77">
            <v>39</v>
          </cell>
          <cell r="D77">
            <v>186.86</v>
          </cell>
        </row>
        <row r="78">
          <cell r="B78">
            <v>40</v>
          </cell>
          <cell r="D78">
            <v>191.45</v>
          </cell>
        </row>
        <row r="79">
          <cell r="B79">
            <v>41</v>
          </cell>
          <cell r="D79">
            <v>193.52</v>
          </cell>
        </row>
        <row r="80">
          <cell r="B80">
            <v>42</v>
          </cell>
          <cell r="D80">
            <v>199.51</v>
          </cell>
        </row>
        <row r="81">
          <cell r="B81">
            <v>43</v>
          </cell>
          <cell r="D81">
            <v>190.28</v>
          </cell>
        </row>
        <row r="82">
          <cell r="B82">
            <v>44</v>
          </cell>
          <cell r="D82">
            <v>211.53</v>
          </cell>
        </row>
        <row r="83">
          <cell r="B83">
            <v>45</v>
          </cell>
          <cell r="D83">
            <v>201.69</v>
          </cell>
        </row>
        <row r="84">
          <cell r="B84">
            <v>46</v>
          </cell>
          <cell r="D84">
            <v>217.08</v>
          </cell>
        </row>
        <row r="85">
          <cell r="B85">
            <v>47</v>
          </cell>
          <cell r="D85">
            <v>200.62</v>
          </cell>
        </row>
        <row r="86">
          <cell r="B86">
            <v>48</v>
          </cell>
          <cell r="D86">
            <v>222.61</v>
          </cell>
        </row>
        <row r="87">
          <cell r="B87">
            <v>49</v>
          </cell>
          <cell r="D87">
            <v>210.16</v>
          </cell>
        </row>
        <row r="88">
          <cell r="B88">
            <v>50</v>
          </cell>
          <cell r="D88">
            <v>206.76</v>
          </cell>
        </row>
        <row r="89">
          <cell r="B89">
            <v>51</v>
          </cell>
          <cell r="D89">
            <v>209.69</v>
          </cell>
        </row>
        <row r="90">
          <cell r="B90">
            <v>52</v>
          </cell>
          <cell r="D90">
            <v>215.87</v>
          </cell>
        </row>
        <row r="95">
          <cell r="D95" t="str">
            <v>Cena v tekočem tednu - HLEVSKA REJA</v>
          </cell>
        </row>
        <row r="96">
          <cell r="D96">
            <v>181.38</v>
          </cell>
        </row>
        <row r="97">
          <cell r="D97">
            <v>181.07</v>
          </cell>
        </row>
        <row r="98">
          <cell r="D98">
            <v>181.83</v>
          </cell>
        </row>
        <row r="99">
          <cell r="D99">
            <v>179.22</v>
          </cell>
        </row>
        <row r="100">
          <cell r="D100">
            <v>181.96</v>
          </cell>
        </row>
        <row r="101">
          <cell r="D101">
            <v>185.31</v>
          </cell>
        </row>
        <row r="102">
          <cell r="D102">
            <v>182.45</v>
          </cell>
        </row>
        <row r="103">
          <cell r="D103">
            <v>184.77</v>
          </cell>
        </row>
        <row r="104">
          <cell r="D104">
            <v>191.21</v>
          </cell>
        </row>
        <row r="105">
          <cell r="D105">
            <v>195.04</v>
          </cell>
        </row>
        <row r="106">
          <cell r="D106">
            <v>196.88</v>
          </cell>
        </row>
        <row r="107">
          <cell r="D107">
            <v>195.36</v>
          </cell>
        </row>
        <row r="108">
          <cell r="D108">
            <v>197.95</v>
          </cell>
        </row>
        <row r="109">
          <cell r="D109">
            <v>196.59</v>
          </cell>
        </row>
        <row r="110">
          <cell r="D110">
            <v>194.49</v>
          </cell>
        </row>
        <row r="111">
          <cell r="D111">
            <v>207.1</v>
          </cell>
        </row>
        <row r="112">
          <cell r="D112">
            <v>199.41</v>
          </cell>
        </row>
        <row r="113">
          <cell r="D113">
            <v>178.29</v>
          </cell>
        </row>
        <row r="114">
          <cell r="D114">
            <v>200.37</v>
          </cell>
        </row>
        <row r="115">
          <cell r="D115">
            <v>196.16</v>
          </cell>
        </row>
        <row r="116">
          <cell r="D116">
            <v>201.05</v>
          </cell>
        </row>
        <row r="117">
          <cell r="D117">
            <v>200.98</v>
          </cell>
        </row>
        <row r="118">
          <cell r="D118">
            <v>199.63</v>
          </cell>
        </row>
        <row r="119">
          <cell r="D119">
            <v>201.86</v>
          </cell>
        </row>
        <row r="120">
          <cell r="D120">
            <v>199.81</v>
          </cell>
        </row>
        <row r="121">
          <cell r="D121">
            <v>200.65</v>
          </cell>
        </row>
        <row r="122">
          <cell r="D122">
            <v>196.64</v>
          </cell>
        </row>
        <row r="123">
          <cell r="D123">
            <v>196.88</v>
          </cell>
        </row>
        <row r="124">
          <cell r="D124">
            <v>198.03</v>
          </cell>
        </row>
        <row r="125">
          <cell r="D125">
            <v>197.55</v>
          </cell>
        </row>
        <row r="126">
          <cell r="D126">
            <v>197.66</v>
          </cell>
        </row>
        <row r="127">
          <cell r="D127">
            <v>198.9</v>
          </cell>
        </row>
        <row r="128">
          <cell r="D128">
            <v>203.57</v>
          </cell>
        </row>
        <row r="129">
          <cell r="D129">
            <v>199.17</v>
          </cell>
        </row>
        <row r="130">
          <cell r="D130">
            <v>202.21</v>
          </cell>
        </row>
        <row r="131">
          <cell r="D131">
            <v>204.81</v>
          </cell>
        </row>
        <row r="132">
          <cell r="D132">
            <v>201.11</v>
          </cell>
        </row>
        <row r="133">
          <cell r="D133">
            <v>206.91</v>
          </cell>
        </row>
        <row r="134">
          <cell r="D134">
            <v>225.6</v>
          </cell>
        </row>
        <row r="135">
          <cell r="D135">
            <v>234.79</v>
          </cell>
        </row>
        <row r="136">
          <cell r="D136">
            <v>235.24</v>
          </cell>
        </row>
        <row r="137">
          <cell r="D137">
            <v>231.92</v>
          </cell>
        </row>
        <row r="138">
          <cell r="D138">
            <v>236.56</v>
          </cell>
        </row>
        <row r="139">
          <cell r="D139">
            <v>236.04</v>
          </cell>
        </row>
        <row r="140">
          <cell r="D140">
            <v>235.01</v>
          </cell>
        </row>
        <row r="141">
          <cell r="D141">
            <v>231.68</v>
          </cell>
        </row>
        <row r="142">
          <cell r="D142">
            <v>236.65</v>
          </cell>
        </row>
        <row r="143">
          <cell r="D143">
            <v>229.05</v>
          </cell>
        </row>
        <row r="144">
          <cell r="D144">
            <v>228.03</v>
          </cell>
        </row>
        <row r="145">
          <cell r="D145">
            <v>235.63</v>
          </cell>
        </row>
        <row r="146">
          <cell r="D146">
            <v>234.79</v>
          </cell>
        </row>
        <row r="147">
          <cell r="D147">
            <v>233.58</v>
          </cell>
        </row>
        <row r="152">
          <cell r="D152" t="str">
            <v>Cena v tekočem tednu- PROSTA REJA</v>
          </cell>
        </row>
        <row r="153">
          <cell r="D153">
            <v>318.39999999999998</v>
          </cell>
        </row>
        <row r="154">
          <cell r="D154">
            <v>318.82</v>
          </cell>
        </row>
        <row r="155">
          <cell r="D155">
            <v>315.14</v>
          </cell>
        </row>
        <row r="156">
          <cell r="D156">
            <v>314.08</v>
          </cell>
        </row>
        <row r="157">
          <cell r="D157">
            <v>315.10000000000002</v>
          </cell>
        </row>
        <row r="158">
          <cell r="D158">
            <v>319.38</v>
          </cell>
        </row>
        <row r="159">
          <cell r="D159">
            <v>314.16000000000003</v>
          </cell>
        </row>
        <row r="160">
          <cell r="D160">
            <v>314.70999999999998</v>
          </cell>
        </row>
        <row r="161">
          <cell r="D161">
            <v>320.10000000000002</v>
          </cell>
        </row>
        <row r="162">
          <cell r="D162">
            <v>337.83</v>
          </cell>
        </row>
        <row r="163">
          <cell r="D163">
            <v>327.79</v>
          </cell>
        </row>
        <row r="164">
          <cell r="D164">
            <v>322.45999999999998</v>
          </cell>
        </row>
        <row r="165">
          <cell r="D165">
            <v>328.67</v>
          </cell>
        </row>
        <row r="166">
          <cell r="D166">
            <v>336.02</v>
          </cell>
        </row>
        <row r="167">
          <cell r="D167">
            <v>334.46</v>
          </cell>
        </row>
        <row r="168">
          <cell r="D168">
            <v>320.58</v>
          </cell>
        </row>
        <row r="169">
          <cell r="D169">
            <v>329.11</v>
          </cell>
        </row>
        <row r="170">
          <cell r="D170">
            <v>332.71</v>
          </cell>
        </row>
        <row r="171">
          <cell r="D171">
            <v>336.11</v>
          </cell>
        </row>
        <row r="172">
          <cell r="D172">
            <v>340.4</v>
          </cell>
        </row>
        <row r="173">
          <cell r="D173">
            <v>340.55</v>
          </cell>
        </row>
        <row r="174">
          <cell r="D174">
            <v>332.23</v>
          </cell>
        </row>
        <row r="175">
          <cell r="D175">
            <v>336.16</v>
          </cell>
        </row>
        <row r="176">
          <cell r="D176">
            <v>341.24</v>
          </cell>
        </row>
        <row r="177">
          <cell r="D177">
            <v>337.48</v>
          </cell>
        </row>
        <row r="178">
          <cell r="D178">
            <v>339.9</v>
          </cell>
        </row>
        <row r="179">
          <cell r="D179">
            <v>347.3</v>
          </cell>
        </row>
        <row r="180">
          <cell r="D180">
            <v>343.56</v>
          </cell>
        </row>
        <row r="181">
          <cell r="D181">
            <v>342.71</v>
          </cell>
        </row>
        <row r="182">
          <cell r="D182">
            <v>342.35</v>
          </cell>
        </row>
        <row r="183">
          <cell r="D183">
            <v>344.97</v>
          </cell>
        </row>
        <row r="184">
          <cell r="D184">
            <v>345.35</v>
          </cell>
        </row>
        <row r="185">
          <cell r="D185">
            <v>345.9</v>
          </cell>
        </row>
        <row r="186">
          <cell r="D186">
            <v>341.92</v>
          </cell>
        </row>
        <row r="187">
          <cell r="D187">
            <v>348.2</v>
          </cell>
        </row>
        <row r="188">
          <cell r="D188">
            <v>341.85</v>
          </cell>
        </row>
        <row r="189">
          <cell r="D189">
            <v>343.97</v>
          </cell>
        </row>
        <row r="190">
          <cell r="D190">
            <v>346.16</v>
          </cell>
        </row>
        <row r="191">
          <cell r="D191">
            <v>354.41</v>
          </cell>
        </row>
        <row r="192">
          <cell r="D192">
            <v>379.35</v>
          </cell>
        </row>
        <row r="193">
          <cell r="D193">
            <v>389.75</v>
          </cell>
        </row>
        <row r="194">
          <cell r="D194">
            <v>376.02</v>
          </cell>
        </row>
        <row r="195">
          <cell r="D195">
            <v>399.51</v>
          </cell>
        </row>
        <row r="196">
          <cell r="D196">
            <v>389.44</v>
          </cell>
        </row>
        <row r="197">
          <cell r="D197">
            <v>392.15</v>
          </cell>
        </row>
        <row r="198">
          <cell r="D198">
            <v>394.71</v>
          </cell>
        </row>
        <row r="199">
          <cell r="D199">
            <v>402.12</v>
          </cell>
        </row>
        <row r="200">
          <cell r="D200">
            <v>393.56</v>
          </cell>
        </row>
        <row r="201">
          <cell r="D201">
            <v>404.87</v>
          </cell>
        </row>
        <row r="202">
          <cell r="D202">
            <v>397.4</v>
          </cell>
        </row>
        <row r="203">
          <cell r="D203">
            <v>389.05</v>
          </cell>
        </row>
        <row r="204">
          <cell r="D204">
            <v>396.87</v>
          </cell>
        </row>
        <row r="209">
          <cell r="D209" t="str">
            <v>Cena v tekočem tednu-EKOLOŠKA REJA</v>
          </cell>
        </row>
        <row r="210">
          <cell r="D210">
            <v>308.97000000000003</v>
          </cell>
        </row>
        <row r="211">
          <cell r="D211">
            <v>308.27999999999997</v>
          </cell>
        </row>
        <row r="212">
          <cell r="D212">
            <v>354.48</v>
          </cell>
        </row>
        <row r="213">
          <cell r="D213">
            <v>356.72</v>
          </cell>
        </row>
        <row r="214">
          <cell r="D214">
            <v>341.03</v>
          </cell>
        </row>
        <row r="215">
          <cell r="D215">
            <v>351.9</v>
          </cell>
        </row>
        <row r="216">
          <cell r="D216">
            <v>342.59</v>
          </cell>
        </row>
        <row r="217">
          <cell r="D217">
            <v>348.28</v>
          </cell>
        </row>
        <row r="218">
          <cell r="D218">
            <v>345.35</v>
          </cell>
        </row>
        <row r="219">
          <cell r="D219">
            <v>358.45</v>
          </cell>
        </row>
        <row r="220">
          <cell r="D220">
            <v>375</v>
          </cell>
        </row>
        <row r="221">
          <cell r="D221">
            <v>368.45</v>
          </cell>
        </row>
        <row r="222">
          <cell r="D222">
            <v>371.9</v>
          </cell>
        </row>
        <row r="223">
          <cell r="D223">
            <v>377.24</v>
          </cell>
        </row>
        <row r="224">
          <cell r="D224">
            <v>384.48</v>
          </cell>
        </row>
        <row r="225">
          <cell r="D225">
            <v>373.28</v>
          </cell>
        </row>
        <row r="226">
          <cell r="D226">
            <v>398.79</v>
          </cell>
        </row>
        <row r="227">
          <cell r="D227">
            <v>402.93</v>
          </cell>
        </row>
        <row r="228">
          <cell r="D228">
            <v>403.79</v>
          </cell>
        </row>
        <row r="229">
          <cell r="D229">
            <v>433.97</v>
          </cell>
        </row>
        <row r="230">
          <cell r="D230">
            <v>385.86</v>
          </cell>
        </row>
        <row r="231">
          <cell r="D231">
            <v>392.07</v>
          </cell>
        </row>
        <row r="232">
          <cell r="D232">
            <v>397.41</v>
          </cell>
        </row>
        <row r="233">
          <cell r="D233">
            <v>413.28</v>
          </cell>
        </row>
        <row r="234">
          <cell r="D234">
            <v>425.86</v>
          </cell>
        </row>
        <row r="235">
          <cell r="D235">
            <v>405</v>
          </cell>
        </row>
        <row r="236">
          <cell r="D236">
            <v>431.72</v>
          </cell>
        </row>
        <row r="237">
          <cell r="D237">
            <v>398.45</v>
          </cell>
        </row>
        <row r="238">
          <cell r="D238">
            <v>418.45</v>
          </cell>
        </row>
        <row r="239">
          <cell r="D239">
            <v>408.97</v>
          </cell>
        </row>
        <row r="240">
          <cell r="D240">
            <v>413.45</v>
          </cell>
        </row>
        <row r="241">
          <cell r="D241">
            <v>427.07</v>
          </cell>
        </row>
        <row r="242">
          <cell r="D242">
            <v>390</v>
          </cell>
        </row>
        <row r="243">
          <cell r="D243">
            <v>408.1</v>
          </cell>
        </row>
        <row r="244">
          <cell r="D244">
            <v>386.55</v>
          </cell>
        </row>
        <row r="245">
          <cell r="D245">
            <v>389.31</v>
          </cell>
        </row>
        <row r="246">
          <cell r="D246">
            <v>390.17</v>
          </cell>
        </row>
        <row r="247">
          <cell r="D247">
            <v>396.55</v>
          </cell>
        </row>
        <row r="248">
          <cell r="D248">
            <v>352.24</v>
          </cell>
        </row>
        <row r="249">
          <cell r="D249">
            <v>387.24</v>
          </cell>
        </row>
        <row r="250">
          <cell r="D250">
            <v>390</v>
          </cell>
        </row>
        <row r="251">
          <cell r="D251">
            <v>398.45</v>
          </cell>
        </row>
        <row r="252">
          <cell r="D252">
            <v>420.52</v>
          </cell>
        </row>
        <row r="253">
          <cell r="D253">
            <v>450.35</v>
          </cell>
        </row>
        <row r="254">
          <cell r="D254">
            <v>416.72</v>
          </cell>
        </row>
        <row r="255">
          <cell r="D255">
            <v>436.55</v>
          </cell>
        </row>
        <row r="256">
          <cell r="D256">
            <v>421.03</v>
          </cell>
        </row>
        <row r="257">
          <cell r="D257">
            <v>436.55</v>
          </cell>
        </row>
        <row r="258">
          <cell r="D258">
            <v>415.69</v>
          </cell>
        </row>
        <row r="259">
          <cell r="D259">
            <v>423.1</v>
          </cell>
        </row>
        <row r="260">
          <cell r="D260">
            <v>413.1</v>
          </cell>
        </row>
        <row r="261">
          <cell r="D261">
            <v>439.31</v>
          </cell>
        </row>
      </sheetData>
      <sheetData sheetId="2">
        <row r="5">
          <cell r="C5" t="str">
            <v>Klavna masa (kg)</v>
          </cell>
          <cell r="D5" t="str">
            <v>Cena (EUR/100kg)</v>
          </cell>
        </row>
        <row r="6">
          <cell r="B6">
            <v>1</v>
          </cell>
          <cell r="C6">
            <v>48349</v>
          </cell>
          <cell r="D6">
            <v>254.09</v>
          </cell>
        </row>
        <row r="7">
          <cell r="B7">
            <v>2</v>
          </cell>
          <cell r="C7">
            <v>46187</v>
          </cell>
          <cell r="D7">
            <v>252.15</v>
          </cell>
        </row>
        <row r="8">
          <cell r="B8">
            <v>3</v>
          </cell>
          <cell r="C8">
            <v>50692</v>
          </cell>
          <cell r="D8">
            <v>257.64999999999998</v>
          </cell>
        </row>
        <row r="9">
          <cell r="B9">
            <v>4</v>
          </cell>
          <cell r="C9">
            <v>53081</v>
          </cell>
          <cell r="D9">
            <v>251.6</v>
          </cell>
        </row>
        <row r="10">
          <cell r="B10">
            <v>5</v>
          </cell>
          <cell r="C10">
            <v>45844</v>
          </cell>
          <cell r="D10">
            <v>259.87</v>
          </cell>
        </row>
        <row r="11">
          <cell r="B11">
            <v>6</v>
          </cell>
          <cell r="C11">
            <v>43982</v>
          </cell>
          <cell r="D11">
            <v>256.97000000000003</v>
          </cell>
        </row>
        <row r="12">
          <cell r="B12">
            <v>7</v>
          </cell>
          <cell r="C12">
            <v>46227</v>
          </cell>
          <cell r="D12">
            <v>258.07</v>
          </cell>
        </row>
        <row r="13">
          <cell r="B13">
            <v>8</v>
          </cell>
          <cell r="C13">
            <v>52099</v>
          </cell>
          <cell r="D13">
            <v>248.97</v>
          </cell>
        </row>
        <row r="14">
          <cell r="B14">
            <v>9</v>
          </cell>
          <cell r="C14">
            <v>48872</v>
          </cell>
          <cell r="D14">
            <v>262.72000000000003</v>
          </cell>
        </row>
        <row r="15">
          <cell r="B15">
            <v>10</v>
          </cell>
          <cell r="C15">
            <v>54045</v>
          </cell>
          <cell r="D15">
            <v>267.38</v>
          </cell>
        </row>
        <row r="16">
          <cell r="B16">
            <v>11</v>
          </cell>
          <cell r="C16">
            <v>43645</v>
          </cell>
          <cell r="D16">
            <v>271.86</v>
          </cell>
        </row>
        <row r="17">
          <cell r="B17">
            <v>12</v>
          </cell>
          <cell r="C17">
            <v>46350</v>
          </cell>
          <cell r="D17">
            <v>269.43</v>
          </cell>
        </row>
        <row r="18">
          <cell r="B18">
            <v>13</v>
          </cell>
          <cell r="C18">
            <v>52061</v>
          </cell>
          <cell r="D18">
            <v>266.39</v>
          </cell>
        </row>
        <row r="19">
          <cell r="B19">
            <v>14</v>
          </cell>
          <cell r="C19">
            <v>44774</v>
          </cell>
          <cell r="D19">
            <v>273.3</v>
          </cell>
        </row>
        <row r="20">
          <cell r="B20">
            <v>15</v>
          </cell>
          <cell r="C20">
            <v>57268</v>
          </cell>
          <cell r="D20">
            <v>277.18</v>
          </cell>
        </row>
        <row r="21">
          <cell r="B21">
            <v>16</v>
          </cell>
          <cell r="C21">
            <v>42191</v>
          </cell>
          <cell r="D21">
            <v>281.55</v>
          </cell>
        </row>
        <row r="22">
          <cell r="B22">
            <v>17</v>
          </cell>
          <cell r="C22">
            <v>38469</v>
          </cell>
          <cell r="D22">
            <v>294.58999999999997</v>
          </cell>
        </row>
        <row r="23">
          <cell r="B23">
            <v>18</v>
          </cell>
          <cell r="C23">
            <v>39417</v>
          </cell>
          <cell r="D23">
            <v>296.93</v>
          </cell>
        </row>
        <row r="24">
          <cell r="B24">
            <v>19</v>
          </cell>
          <cell r="C24">
            <v>38876</v>
          </cell>
          <cell r="D24">
            <v>294.60000000000002</v>
          </cell>
        </row>
        <row r="25">
          <cell r="B25">
            <v>20</v>
          </cell>
          <cell r="C25">
            <v>42047</v>
          </cell>
          <cell r="D25">
            <v>296.48</v>
          </cell>
        </row>
        <row r="26">
          <cell r="B26">
            <v>21</v>
          </cell>
          <cell r="C26">
            <v>34739</v>
          </cell>
          <cell r="D26">
            <v>294.94</v>
          </cell>
        </row>
        <row r="27">
          <cell r="B27">
            <v>22</v>
          </cell>
          <cell r="C27">
            <v>39626</v>
          </cell>
          <cell r="D27">
            <v>298.26</v>
          </cell>
        </row>
        <row r="28">
          <cell r="B28">
            <v>23</v>
          </cell>
          <cell r="C28">
            <v>37939</v>
          </cell>
          <cell r="D28">
            <v>292.27</v>
          </cell>
        </row>
        <row r="29">
          <cell r="B29">
            <v>24</v>
          </cell>
          <cell r="C29">
            <v>38390</v>
          </cell>
          <cell r="D29">
            <v>296.39</v>
          </cell>
        </row>
        <row r="30">
          <cell r="B30">
            <v>25</v>
          </cell>
          <cell r="C30">
            <v>36272</v>
          </cell>
          <cell r="D30">
            <v>294.93</v>
          </cell>
        </row>
        <row r="31">
          <cell r="B31">
            <v>26</v>
          </cell>
          <cell r="C31">
            <v>46553</v>
          </cell>
          <cell r="D31">
            <v>296.56</v>
          </cell>
        </row>
        <row r="32">
          <cell r="B32">
            <v>27</v>
          </cell>
          <cell r="C32">
            <v>35085</v>
          </cell>
          <cell r="D32">
            <v>299.58999999999997</v>
          </cell>
        </row>
        <row r="33">
          <cell r="B33">
            <v>28</v>
          </cell>
          <cell r="C33">
            <v>35007</v>
          </cell>
          <cell r="D33">
            <v>300.01</v>
          </cell>
        </row>
        <row r="34">
          <cell r="B34">
            <v>29</v>
          </cell>
          <cell r="C34">
            <v>34559</v>
          </cell>
          <cell r="D34">
            <v>303.41000000000003</v>
          </cell>
        </row>
        <row r="35">
          <cell r="B35">
            <v>30</v>
          </cell>
          <cell r="C35">
            <v>37366</v>
          </cell>
          <cell r="D35">
            <v>296.73</v>
          </cell>
        </row>
        <row r="36">
          <cell r="B36">
            <v>31</v>
          </cell>
          <cell r="C36">
            <v>32599</v>
          </cell>
          <cell r="D36">
            <v>298.88</v>
          </cell>
        </row>
        <row r="37">
          <cell r="B37">
            <v>32</v>
          </cell>
          <cell r="C37">
            <v>39100</v>
          </cell>
          <cell r="D37">
            <v>296.7</v>
          </cell>
        </row>
        <row r="38">
          <cell r="B38">
            <v>33</v>
          </cell>
          <cell r="C38">
            <v>35388</v>
          </cell>
          <cell r="D38">
            <v>295.05</v>
          </cell>
        </row>
        <row r="39">
          <cell r="B39">
            <v>34</v>
          </cell>
          <cell r="C39">
            <v>39563</v>
          </cell>
          <cell r="D39">
            <v>302.73</v>
          </cell>
        </row>
        <row r="40">
          <cell r="B40">
            <v>35</v>
          </cell>
          <cell r="C40">
            <v>40507</v>
          </cell>
          <cell r="D40">
            <v>296.86</v>
          </cell>
        </row>
        <row r="41">
          <cell r="B41">
            <v>36</v>
          </cell>
          <cell r="C41">
            <v>41176</v>
          </cell>
          <cell r="D41">
            <v>298.7</v>
          </cell>
        </row>
        <row r="42">
          <cell r="B42">
            <v>37</v>
          </cell>
          <cell r="C42">
            <v>41983</v>
          </cell>
          <cell r="D42">
            <v>299.02</v>
          </cell>
        </row>
        <row r="43">
          <cell r="B43">
            <v>38</v>
          </cell>
          <cell r="C43">
            <v>44572</v>
          </cell>
          <cell r="D43">
            <v>296.91000000000003</v>
          </cell>
        </row>
        <row r="44">
          <cell r="B44">
            <v>39</v>
          </cell>
          <cell r="C44">
            <v>43447</v>
          </cell>
          <cell r="D44">
            <v>297.95999999999998</v>
          </cell>
        </row>
        <row r="45">
          <cell r="B45">
            <v>40</v>
          </cell>
          <cell r="C45">
            <v>41711</v>
          </cell>
          <cell r="D45">
            <v>300.95</v>
          </cell>
        </row>
        <row r="46">
          <cell r="B46">
            <v>41</v>
          </cell>
          <cell r="C46">
            <v>41736</v>
          </cell>
          <cell r="D46">
            <v>305.13</v>
          </cell>
        </row>
        <row r="47">
          <cell r="B47">
            <v>42</v>
          </cell>
          <cell r="C47">
            <v>41239</v>
          </cell>
          <cell r="D47">
            <v>307.26</v>
          </cell>
        </row>
        <row r="48">
          <cell r="B48">
            <v>43</v>
          </cell>
          <cell r="C48">
            <v>49284</v>
          </cell>
          <cell r="D48">
            <v>304.27</v>
          </cell>
        </row>
        <row r="49">
          <cell r="B49">
            <v>44</v>
          </cell>
          <cell r="C49">
            <v>39877</v>
          </cell>
          <cell r="D49">
            <v>310.93</v>
          </cell>
        </row>
        <row r="50">
          <cell r="B50">
            <v>45</v>
          </cell>
          <cell r="C50">
            <v>63668</v>
          </cell>
          <cell r="D50">
            <v>310.16000000000003</v>
          </cell>
        </row>
        <row r="51">
          <cell r="B51">
            <v>46</v>
          </cell>
          <cell r="C51">
            <v>44528</v>
          </cell>
          <cell r="D51">
            <v>304.58</v>
          </cell>
        </row>
        <row r="52">
          <cell r="B52">
            <v>47</v>
          </cell>
          <cell r="C52">
            <v>42319</v>
          </cell>
          <cell r="D52">
            <v>299.58999999999997</v>
          </cell>
        </row>
        <row r="53">
          <cell r="B53">
            <v>48</v>
          </cell>
          <cell r="C53">
            <v>42416</v>
          </cell>
          <cell r="D53">
            <v>309.69</v>
          </cell>
        </row>
        <row r="54">
          <cell r="B54">
            <v>49</v>
          </cell>
          <cell r="C54">
            <v>49873</v>
          </cell>
          <cell r="D54">
            <v>320.38</v>
          </cell>
        </row>
        <row r="55">
          <cell r="B55">
            <v>50</v>
          </cell>
          <cell r="C55">
            <v>61942</v>
          </cell>
          <cell r="D55">
            <v>309.44</v>
          </cell>
        </row>
        <row r="56">
          <cell r="B56">
            <v>51</v>
          </cell>
          <cell r="C56">
            <v>62514</v>
          </cell>
          <cell r="D56">
            <v>317.74</v>
          </cell>
        </row>
        <row r="57">
          <cell r="B57">
            <v>52</v>
          </cell>
          <cell r="C57">
            <v>46589</v>
          </cell>
          <cell r="D57">
            <v>316.36</v>
          </cell>
        </row>
        <row r="118">
          <cell r="C118" t="str">
            <v>Klavna masa (kg)</v>
          </cell>
          <cell r="D118" t="str">
            <v>Cena (EUR/100kg)</v>
          </cell>
        </row>
        <row r="119">
          <cell r="B119">
            <v>1</v>
          </cell>
          <cell r="C119">
            <v>225300</v>
          </cell>
          <cell r="D119">
            <v>470.33</v>
          </cell>
        </row>
        <row r="120">
          <cell r="B120">
            <v>2</v>
          </cell>
          <cell r="C120">
            <v>246712</v>
          </cell>
          <cell r="D120">
            <v>458.36</v>
          </cell>
        </row>
        <row r="121">
          <cell r="B121">
            <v>3</v>
          </cell>
          <cell r="C121">
            <v>229541</v>
          </cell>
          <cell r="D121">
            <v>449.1</v>
          </cell>
        </row>
        <row r="122">
          <cell r="B122">
            <v>4</v>
          </cell>
          <cell r="C122">
            <v>230074</v>
          </cell>
          <cell r="D122">
            <v>443.76</v>
          </cell>
        </row>
        <row r="123">
          <cell r="B123">
            <v>5</v>
          </cell>
          <cell r="C123">
            <v>328640</v>
          </cell>
          <cell r="D123">
            <v>448.29</v>
          </cell>
        </row>
        <row r="124">
          <cell r="B124">
            <v>6</v>
          </cell>
          <cell r="C124">
            <v>260108</v>
          </cell>
          <cell r="D124">
            <v>510.87</v>
          </cell>
        </row>
        <row r="125">
          <cell r="B125">
            <v>7</v>
          </cell>
          <cell r="C125">
            <v>291887</v>
          </cell>
          <cell r="D125">
            <v>487.25</v>
          </cell>
        </row>
        <row r="126">
          <cell r="B126">
            <v>8</v>
          </cell>
          <cell r="C126">
            <v>242732</v>
          </cell>
          <cell r="D126">
            <v>463.51</v>
          </cell>
        </row>
        <row r="127">
          <cell r="B127">
            <v>9</v>
          </cell>
          <cell r="C127">
            <v>283987</v>
          </cell>
          <cell r="D127">
            <v>465.42</v>
          </cell>
        </row>
        <row r="128">
          <cell r="B128">
            <v>10</v>
          </cell>
          <cell r="C128">
            <v>245414</v>
          </cell>
          <cell r="D128">
            <v>480.08</v>
          </cell>
        </row>
        <row r="129">
          <cell r="B129">
            <v>11</v>
          </cell>
          <cell r="C129">
            <v>282092</v>
          </cell>
          <cell r="D129">
            <v>515.98</v>
          </cell>
        </row>
        <row r="130">
          <cell r="B130">
            <v>12</v>
          </cell>
          <cell r="C130">
            <v>321936</v>
          </cell>
          <cell r="D130">
            <v>499.18</v>
          </cell>
        </row>
        <row r="131">
          <cell r="B131">
            <v>13</v>
          </cell>
          <cell r="C131">
            <v>275950</v>
          </cell>
          <cell r="D131">
            <v>479.49</v>
          </cell>
        </row>
        <row r="132">
          <cell r="B132">
            <v>14</v>
          </cell>
          <cell r="C132">
            <v>267148</v>
          </cell>
          <cell r="D132">
            <v>499.12</v>
          </cell>
        </row>
        <row r="133">
          <cell r="B133">
            <v>15</v>
          </cell>
          <cell r="C133">
            <v>276417</v>
          </cell>
          <cell r="D133">
            <v>496.78</v>
          </cell>
        </row>
        <row r="134">
          <cell r="B134">
            <v>16</v>
          </cell>
          <cell r="C134">
            <v>263098</v>
          </cell>
          <cell r="D134">
            <v>583.26</v>
          </cell>
        </row>
        <row r="135">
          <cell r="B135">
            <v>17</v>
          </cell>
          <cell r="C135">
            <v>273824</v>
          </cell>
          <cell r="D135">
            <v>559.22</v>
          </cell>
        </row>
        <row r="136">
          <cell r="B136">
            <v>18</v>
          </cell>
          <cell r="C136">
            <v>232926</v>
          </cell>
          <cell r="D136">
            <v>521.76</v>
          </cell>
        </row>
        <row r="137">
          <cell r="B137">
            <v>19</v>
          </cell>
          <cell r="C137">
            <v>281859</v>
          </cell>
          <cell r="D137">
            <v>554.29999999999995</v>
          </cell>
        </row>
        <row r="138">
          <cell r="B138">
            <v>20</v>
          </cell>
          <cell r="C138">
            <v>268153</v>
          </cell>
          <cell r="D138">
            <v>545.63</v>
          </cell>
        </row>
        <row r="139">
          <cell r="B139">
            <v>21</v>
          </cell>
          <cell r="C139">
            <v>285073</v>
          </cell>
          <cell r="D139">
            <v>529.9</v>
          </cell>
        </row>
        <row r="140">
          <cell r="B140">
            <v>22</v>
          </cell>
          <cell r="C140">
            <v>248783</v>
          </cell>
          <cell r="D140">
            <v>562.65</v>
          </cell>
        </row>
        <row r="141">
          <cell r="B141">
            <v>23</v>
          </cell>
          <cell r="C141">
            <v>289478</v>
          </cell>
          <cell r="D141">
            <v>596.20000000000005</v>
          </cell>
        </row>
        <row r="142">
          <cell r="B142">
            <v>24</v>
          </cell>
          <cell r="C142">
            <v>252069</v>
          </cell>
          <cell r="D142">
            <v>537.88</v>
          </cell>
        </row>
        <row r="143">
          <cell r="B143">
            <v>25</v>
          </cell>
          <cell r="C143">
            <v>239099</v>
          </cell>
          <cell r="D143">
            <v>539.38</v>
          </cell>
        </row>
        <row r="144">
          <cell r="B144">
            <v>26</v>
          </cell>
          <cell r="C144">
            <v>262689</v>
          </cell>
          <cell r="D144">
            <v>547.49</v>
          </cell>
        </row>
        <row r="145">
          <cell r="B145">
            <v>27</v>
          </cell>
          <cell r="C145">
            <v>261656</v>
          </cell>
          <cell r="D145">
            <v>593.11</v>
          </cell>
        </row>
        <row r="146">
          <cell r="B146">
            <v>28</v>
          </cell>
          <cell r="C146">
            <v>257905</v>
          </cell>
          <cell r="D146">
            <v>576.02</v>
          </cell>
        </row>
        <row r="147">
          <cell r="B147">
            <v>29</v>
          </cell>
          <cell r="C147">
            <v>235185</v>
          </cell>
          <cell r="D147">
            <v>574.12</v>
          </cell>
        </row>
        <row r="148">
          <cell r="B148">
            <v>30</v>
          </cell>
          <cell r="C148">
            <v>235475</v>
          </cell>
          <cell r="D148">
            <v>569.88</v>
          </cell>
        </row>
        <row r="149">
          <cell r="B149">
            <v>31</v>
          </cell>
          <cell r="C149">
            <v>226322</v>
          </cell>
          <cell r="D149">
            <v>584.70000000000005</v>
          </cell>
        </row>
        <row r="150">
          <cell r="B150">
            <v>32</v>
          </cell>
          <cell r="C150">
            <v>250418</v>
          </cell>
          <cell r="D150">
            <v>578.85</v>
          </cell>
        </row>
        <row r="151">
          <cell r="B151">
            <v>33</v>
          </cell>
          <cell r="C151">
            <v>246996</v>
          </cell>
          <cell r="D151">
            <v>625.74</v>
          </cell>
        </row>
        <row r="152">
          <cell r="B152">
            <v>34</v>
          </cell>
          <cell r="C152">
            <v>249873</v>
          </cell>
          <cell r="D152">
            <v>595.89</v>
          </cell>
        </row>
        <row r="153">
          <cell r="B153">
            <v>35</v>
          </cell>
          <cell r="C153">
            <v>242516</v>
          </cell>
          <cell r="D153">
            <v>572.29</v>
          </cell>
        </row>
        <row r="154">
          <cell r="B154">
            <v>36</v>
          </cell>
          <cell r="C154">
            <v>228469</v>
          </cell>
          <cell r="D154">
            <v>570.27</v>
          </cell>
        </row>
        <row r="155">
          <cell r="B155">
            <v>37</v>
          </cell>
          <cell r="C155">
            <v>257511</v>
          </cell>
          <cell r="D155">
            <v>560.91999999999996</v>
          </cell>
        </row>
        <row r="156">
          <cell r="B156">
            <v>38</v>
          </cell>
          <cell r="C156">
            <v>260481</v>
          </cell>
          <cell r="D156">
            <v>611.4</v>
          </cell>
        </row>
        <row r="157">
          <cell r="B157">
            <v>39</v>
          </cell>
          <cell r="C157">
            <v>255370</v>
          </cell>
          <cell r="D157">
            <v>585.62</v>
          </cell>
        </row>
        <row r="158">
          <cell r="B158">
            <v>40</v>
          </cell>
          <cell r="C158">
            <v>214936</v>
          </cell>
          <cell r="D158">
            <v>566.98</v>
          </cell>
        </row>
        <row r="159">
          <cell r="B159">
            <v>41</v>
          </cell>
          <cell r="C159">
            <v>214672</v>
          </cell>
          <cell r="D159">
            <v>574.84</v>
          </cell>
        </row>
        <row r="160">
          <cell r="B160">
            <v>42</v>
          </cell>
          <cell r="C160">
            <v>212066</v>
          </cell>
          <cell r="D160">
            <v>567.91</v>
          </cell>
        </row>
        <row r="161">
          <cell r="B161">
            <v>43</v>
          </cell>
          <cell r="C161">
            <v>263287</v>
          </cell>
          <cell r="D161">
            <v>611.83000000000004</v>
          </cell>
        </row>
        <row r="162">
          <cell r="B162">
            <v>44</v>
          </cell>
          <cell r="C162">
            <v>204280</v>
          </cell>
          <cell r="D162">
            <v>618.88</v>
          </cell>
        </row>
        <row r="163">
          <cell r="B163">
            <v>45</v>
          </cell>
          <cell r="C163">
            <v>208920</v>
          </cell>
          <cell r="D163">
            <v>571.51</v>
          </cell>
        </row>
        <row r="164">
          <cell r="B164">
            <v>46</v>
          </cell>
          <cell r="C164">
            <v>213836</v>
          </cell>
          <cell r="D164">
            <v>576.42999999999995</v>
          </cell>
        </row>
        <row r="165">
          <cell r="B165">
            <v>47</v>
          </cell>
          <cell r="C165">
            <v>239417</v>
          </cell>
          <cell r="D165">
            <v>569.76</v>
          </cell>
        </row>
        <row r="166">
          <cell r="B166">
            <v>48</v>
          </cell>
          <cell r="C166">
            <v>231565</v>
          </cell>
          <cell r="D166">
            <v>568.99</v>
          </cell>
        </row>
        <row r="167">
          <cell r="B167">
            <v>49</v>
          </cell>
          <cell r="C167">
            <v>226575</v>
          </cell>
          <cell r="D167">
            <v>575.22</v>
          </cell>
        </row>
        <row r="168">
          <cell r="B168">
            <v>50</v>
          </cell>
          <cell r="C168">
            <v>259073</v>
          </cell>
          <cell r="D168">
            <v>573.52</v>
          </cell>
        </row>
        <row r="169">
          <cell r="B169">
            <v>51</v>
          </cell>
          <cell r="C169">
            <v>239211</v>
          </cell>
          <cell r="D169">
            <v>590.88</v>
          </cell>
        </row>
        <row r="170">
          <cell r="B170">
            <v>52</v>
          </cell>
          <cell r="C170">
            <v>213841</v>
          </cell>
          <cell r="D170">
            <v>603.54</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koči teden"/>
      <sheetName val="Jajca"/>
      <sheetName val="Perutnina"/>
      <sheetName val="Predloga_ISAMM"/>
    </sheetNames>
    <sheetDataSet>
      <sheetData sheetId="0"/>
      <sheetData sheetId="1">
        <row r="16">
          <cell r="BB16">
            <v>1</v>
          </cell>
          <cell r="BC16">
            <v>2</v>
          </cell>
          <cell r="BD16">
            <v>3</v>
          </cell>
          <cell r="BE16">
            <v>4</v>
          </cell>
          <cell r="BF16">
            <v>5</v>
          </cell>
          <cell r="BG16">
            <v>6</v>
          </cell>
          <cell r="BH16">
            <v>7</v>
          </cell>
          <cell r="BI16">
            <v>8</v>
          </cell>
          <cell r="BJ16">
            <v>9</v>
          </cell>
          <cell r="BK16">
            <v>10</v>
          </cell>
          <cell r="BL16">
            <v>11</v>
          </cell>
          <cell r="BM16">
            <v>12</v>
          </cell>
          <cell r="BN16">
            <v>13</v>
          </cell>
          <cell r="BO16">
            <v>14</v>
          </cell>
          <cell r="BP16">
            <v>15</v>
          </cell>
          <cell r="BQ16">
            <v>16</v>
          </cell>
          <cell r="BR16">
            <v>17</v>
          </cell>
          <cell r="BS16">
            <v>18</v>
          </cell>
          <cell r="BT16">
            <v>19</v>
          </cell>
          <cell r="BU16">
            <v>20</v>
          </cell>
          <cell r="BV16">
            <v>21</v>
          </cell>
          <cell r="BW16">
            <v>22</v>
          </cell>
          <cell r="BX16">
            <v>23</v>
          </cell>
          <cell r="BY16">
            <v>24</v>
          </cell>
          <cell r="BZ16">
            <v>25</v>
          </cell>
          <cell r="CA16">
            <v>26</v>
          </cell>
          <cell r="CB16">
            <v>27</v>
          </cell>
          <cell r="CC16">
            <v>28</v>
          </cell>
          <cell r="CD16">
            <v>29</v>
          </cell>
          <cell r="CE16">
            <v>30</v>
          </cell>
          <cell r="CF16">
            <v>31</v>
          </cell>
          <cell r="CG16">
            <v>32</v>
          </cell>
          <cell r="CH16">
            <v>33</v>
          </cell>
          <cell r="CI16">
            <v>34</v>
          </cell>
          <cell r="CJ16">
            <v>35</v>
          </cell>
          <cell r="CK16">
            <v>36</v>
          </cell>
          <cell r="CL16">
            <v>37</v>
          </cell>
          <cell r="CM16">
            <v>38</v>
          </cell>
          <cell r="CN16">
            <v>39</v>
          </cell>
          <cell r="CO16">
            <v>40</v>
          </cell>
          <cell r="CP16">
            <v>41</v>
          </cell>
          <cell r="CQ16">
            <v>42</v>
          </cell>
          <cell r="CR16">
            <v>43</v>
          </cell>
          <cell r="CS16">
            <v>44</v>
          </cell>
          <cell r="CT16">
            <v>45</v>
          </cell>
          <cell r="CU16">
            <v>46</v>
          </cell>
          <cell r="CV16">
            <v>47</v>
          </cell>
          <cell r="CW16">
            <v>48</v>
          </cell>
          <cell r="CX16">
            <v>49</v>
          </cell>
          <cell r="CY16">
            <v>50</v>
          </cell>
          <cell r="CZ16">
            <v>51</v>
          </cell>
          <cell r="DA16">
            <v>52</v>
          </cell>
        </row>
        <row r="17">
          <cell r="A17" t="str">
            <v>XL</v>
          </cell>
          <cell r="BB17">
            <v>12.82</v>
          </cell>
          <cell r="BC17">
            <v>12.06</v>
          </cell>
          <cell r="BD17">
            <v>11.95</v>
          </cell>
          <cell r="BE17">
            <v>13.15</v>
          </cell>
          <cell r="BF17">
            <v>12.3</v>
          </cell>
          <cell r="BG17">
            <v>12.26</v>
          </cell>
          <cell r="BH17">
            <v>13.56</v>
          </cell>
          <cell r="BI17">
            <v>12.22</v>
          </cell>
          <cell r="BJ17">
            <v>11.63</v>
          </cell>
          <cell r="BK17">
            <v>12</v>
          </cell>
          <cell r="BL17">
            <v>12.69</v>
          </cell>
          <cell r="BM17">
            <v>12.09</v>
          </cell>
          <cell r="BN17">
            <v>12.57</v>
          </cell>
          <cell r="BO17">
            <v>12.5</v>
          </cell>
          <cell r="BP17">
            <v>12.77</v>
          </cell>
          <cell r="BQ17">
            <v>12.31</v>
          </cell>
          <cell r="BR17">
            <v>12.02</v>
          </cell>
          <cell r="BS17">
            <v>11.94</v>
          </cell>
          <cell r="BT17">
            <v>11.97</v>
          </cell>
          <cell r="BU17">
            <v>12.4</v>
          </cell>
          <cell r="BV17">
            <v>12.59</v>
          </cell>
          <cell r="BW17">
            <v>13.1</v>
          </cell>
          <cell r="BX17">
            <v>12.07</v>
          </cell>
          <cell r="BY17">
            <v>12.27</v>
          </cell>
          <cell r="BZ17">
            <v>12.35</v>
          </cell>
          <cell r="CA17">
            <v>12.48</v>
          </cell>
          <cell r="CB17">
            <v>11.73</v>
          </cell>
          <cell r="CC17">
            <v>12.43</v>
          </cell>
          <cell r="CD17">
            <v>12.32</v>
          </cell>
          <cell r="CE17">
            <v>12.5</v>
          </cell>
          <cell r="CF17">
            <v>11.07</v>
          </cell>
          <cell r="CG17">
            <v>12.19</v>
          </cell>
          <cell r="CH17">
            <v>12.77</v>
          </cell>
          <cell r="CI17">
            <v>12.29</v>
          </cell>
          <cell r="CJ17">
            <v>11.91</v>
          </cell>
          <cell r="CK17">
            <v>12.35</v>
          </cell>
          <cell r="CL17">
            <v>11.59</v>
          </cell>
          <cell r="CM17">
            <v>10.18</v>
          </cell>
          <cell r="CN17">
            <v>12.23</v>
          </cell>
          <cell r="CO17">
            <v>12.37</v>
          </cell>
          <cell r="CP17">
            <v>12.38</v>
          </cell>
          <cell r="CQ17">
            <v>12.08</v>
          </cell>
          <cell r="CR17">
            <v>12.94</v>
          </cell>
          <cell r="CS17">
            <v>12.56</v>
          </cell>
          <cell r="CT17">
            <v>12.23</v>
          </cell>
          <cell r="CU17">
            <v>12.83</v>
          </cell>
          <cell r="CV17">
            <v>12.7</v>
          </cell>
          <cell r="CW17">
            <v>13.48</v>
          </cell>
          <cell r="CX17">
            <v>12.84</v>
          </cell>
          <cell r="CY17">
            <v>12.8</v>
          </cell>
          <cell r="CZ17">
            <v>11.03</v>
          </cell>
          <cell r="DA17">
            <v>12.34</v>
          </cell>
        </row>
        <row r="18">
          <cell r="A18" t="str">
            <v>L</v>
          </cell>
          <cell r="BB18">
            <v>9.65</v>
          </cell>
          <cell r="BC18">
            <v>9.26</v>
          </cell>
          <cell r="BD18">
            <v>9.01</v>
          </cell>
          <cell r="BE18">
            <v>9.1300000000000008</v>
          </cell>
          <cell r="BF18">
            <v>9.3699999999999992</v>
          </cell>
          <cell r="BG18">
            <v>9.26</v>
          </cell>
          <cell r="BH18">
            <v>9.1199999999999992</v>
          </cell>
          <cell r="BI18">
            <v>9.23</v>
          </cell>
          <cell r="BJ18">
            <v>9.15</v>
          </cell>
          <cell r="BK18">
            <v>9.33</v>
          </cell>
          <cell r="BL18">
            <v>9.67</v>
          </cell>
          <cell r="BM18">
            <v>9.9499999999999993</v>
          </cell>
          <cell r="BN18">
            <v>10.43</v>
          </cell>
          <cell r="BO18">
            <v>10.31</v>
          </cell>
          <cell r="BP18">
            <v>11.29</v>
          </cell>
          <cell r="BQ18">
            <v>10</v>
          </cell>
          <cell r="BR18">
            <v>9.82</v>
          </cell>
          <cell r="BS18">
            <v>10.28</v>
          </cell>
          <cell r="BT18">
            <v>9.2100000000000009</v>
          </cell>
          <cell r="BU18">
            <v>9.67</v>
          </cell>
          <cell r="BV18">
            <v>9.7200000000000006</v>
          </cell>
          <cell r="BW18">
            <v>9.14</v>
          </cell>
          <cell r="BX18">
            <v>9.3699999999999992</v>
          </cell>
          <cell r="BY18">
            <v>9.0500000000000007</v>
          </cell>
          <cell r="BZ18">
            <v>9.16</v>
          </cell>
          <cell r="CA18">
            <v>9.17</v>
          </cell>
          <cell r="CB18">
            <v>9.1300000000000008</v>
          </cell>
          <cell r="CC18">
            <v>8.85</v>
          </cell>
          <cell r="CD18">
            <v>8.89</v>
          </cell>
          <cell r="CE18">
            <v>8.8699999999999992</v>
          </cell>
          <cell r="CF18">
            <v>8.09</v>
          </cell>
          <cell r="CG18">
            <v>8.9</v>
          </cell>
          <cell r="CH18">
            <v>8.92</v>
          </cell>
          <cell r="CI18">
            <v>8.2100000000000009</v>
          </cell>
          <cell r="CJ18">
            <v>8.6300000000000008</v>
          </cell>
          <cell r="CK18">
            <v>9.18</v>
          </cell>
          <cell r="CL18">
            <v>9.07</v>
          </cell>
          <cell r="CM18">
            <v>8.7799999999999994</v>
          </cell>
          <cell r="CN18">
            <v>9.0500000000000007</v>
          </cell>
          <cell r="CO18">
            <v>9.35</v>
          </cell>
          <cell r="CP18">
            <v>9.33</v>
          </cell>
          <cell r="CQ18">
            <v>8.68</v>
          </cell>
          <cell r="CR18">
            <v>9.23</v>
          </cell>
          <cell r="CS18">
            <v>9.5</v>
          </cell>
          <cell r="CT18">
            <v>9.51</v>
          </cell>
          <cell r="CU18">
            <v>9.2200000000000006</v>
          </cell>
          <cell r="CV18">
            <v>9.6</v>
          </cell>
          <cell r="CW18">
            <v>9.77</v>
          </cell>
          <cell r="CX18">
            <v>9.25</v>
          </cell>
          <cell r="CY18">
            <v>9.36</v>
          </cell>
          <cell r="CZ18">
            <v>9.09</v>
          </cell>
          <cell r="DA18">
            <v>10.15</v>
          </cell>
        </row>
        <row r="19">
          <cell r="A19" t="str">
            <v>M</v>
          </cell>
          <cell r="BB19">
            <v>8.48</v>
          </cell>
          <cell r="BC19">
            <v>7.94</v>
          </cell>
          <cell r="BD19">
            <v>8.01</v>
          </cell>
          <cell r="BE19">
            <v>8.11</v>
          </cell>
          <cell r="BF19">
            <v>7.98</v>
          </cell>
          <cell r="BG19">
            <v>7.87</v>
          </cell>
          <cell r="BH19">
            <v>8.01</v>
          </cell>
          <cell r="BI19">
            <v>8.26</v>
          </cell>
          <cell r="BJ19">
            <v>8.01</v>
          </cell>
          <cell r="BK19">
            <v>8.56</v>
          </cell>
          <cell r="BL19">
            <v>8.4600000000000009</v>
          </cell>
          <cell r="BM19">
            <v>8.41</v>
          </cell>
          <cell r="BN19">
            <v>9.14</v>
          </cell>
          <cell r="BO19">
            <v>8.49</v>
          </cell>
          <cell r="BP19">
            <v>8.51</v>
          </cell>
          <cell r="BQ19">
            <v>8.18</v>
          </cell>
          <cell r="BR19">
            <v>7.86</v>
          </cell>
          <cell r="BS19">
            <v>8.7799999999999994</v>
          </cell>
          <cell r="BT19">
            <v>8.33</v>
          </cell>
          <cell r="BU19">
            <v>7.86</v>
          </cell>
          <cell r="BV19">
            <v>8.51</v>
          </cell>
          <cell r="BW19">
            <v>8.1999999999999993</v>
          </cell>
          <cell r="BX19">
            <v>8.18</v>
          </cell>
          <cell r="BY19">
            <v>8.1199999999999992</v>
          </cell>
          <cell r="BZ19">
            <v>7.8</v>
          </cell>
          <cell r="CA19">
            <v>8.25</v>
          </cell>
          <cell r="CB19">
            <v>8.06</v>
          </cell>
          <cell r="CC19">
            <v>8.01</v>
          </cell>
          <cell r="CD19">
            <v>8.2100000000000009</v>
          </cell>
          <cell r="CE19">
            <v>7.8</v>
          </cell>
          <cell r="CF19">
            <v>7.7</v>
          </cell>
          <cell r="CG19">
            <v>8.07</v>
          </cell>
          <cell r="CH19">
            <v>8.26</v>
          </cell>
          <cell r="CI19">
            <v>8</v>
          </cell>
          <cell r="CJ19">
            <v>8.3800000000000008</v>
          </cell>
          <cell r="CK19">
            <v>8.2200000000000006</v>
          </cell>
          <cell r="CL19">
            <v>8.17</v>
          </cell>
          <cell r="CM19">
            <v>8.24</v>
          </cell>
          <cell r="CN19">
            <v>8.32</v>
          </cell>
          <cell r="CO19">
            <v>8.3000000000000007</v>
          </cell>
          <cell r="CP19">
            <v>8.24</v>
          </cell>
          <cell r="CQ19">
            <v>8.15</v>
          </cell>
          <cell r="CR19">
            <v>8.43</v>
          </cell>
          <cell r="CS19">
            <v>8.59</v>
          </cell>
          <cell r="CT19">
            <v>7.99</v>
          </cell>
          <cell r="CU19">
            <v>8.09</v>
          </cell>
          <cell r="CV19">
            <v>8.3000000000000007</v>
          </cell>
          <cell r="CW19">
            <v>8.4499999999999993</v>
          </cell>
          <cell r="CX19">
            <v>7.94</v>
          </cell>
          <cell r="CY19">
            <v>8.16</v>
          </cell>
          <cell r="CZ19">
            <v>8.32</v>
          </cell>
          <cell r="DA19">
            <v>8.5299999999999994</v>
          </cell>
        </row>
        <row r="20">
          <cell r="A20" t="str">
            <v>S</v>
          </cell>
          <cell r="BB20">
            <v>3.9</v>
          </cell>
          <cell r="BC20">
            <v>2.83</v>
          </cell>
          <cell r="BD20">
            <v>2.89</v>
          </cell>
          <cell r="BE20">
            <v>2.86</v>
          </cell>
          <cell r="BF20">
            <v>3.44</v>
          </cell>
          <cell r="BG20">
            <v>2.72</v>
          </cell>
          <cell r="BH20">
            <v>3.41</v>
          </cell>
          <cell r="BI20">
            <v>2.93</v>
          </cell>
          <cell r="BJ20">
            <v>2.76</v>
          </cell>
          <cell r="BK20">
            <v>3.65</v>
          </cell>
          <cell r="BL20">
            <v>2.91</v>
          </cell>
          <cell r="BM20">
            <v>4.28</v>
          </cell>
          <cell r="BN20">
            <v>3.86</v>
          </cell>
          <cell r="BO20">
            <v>3.42</v>
          </cell>
          <cell r="BP20">
            <v>7.71</v>
          </cell>
          <cell r="BQ20">
            <v>3.78</v>
          </cell>
          <cell r="BR20">
            <v>2.78</v>
          </cell>
          <cell r="BS20">
            <v>3.27</v>
          </cell>
          <cell r="BT20">
            <v>3.13</v>
          </cell>
          <cell r="BU20">
            <v>3.54</v>
          </cell>
          <cell r="BV20">
            <v>3.26</v>
          </cell>
          <cell r="BW20">
            <v>2.83</v>
          </cell>
          <cell r="BX20">
            <v>2.87</v>
          </cell>
          <cell r="BY20">
            <v>2.62</v>
          </cell>
          <cell r="BZ20">
            <v>4.58</v>
          </cell>
          <cell r="CA20">
            <v>3.03</v>
          </cell>
          <cell r="CB20">
            <v>4</v>
          </cell>
          <cell r="CC20">
            <v>3.38</v>
          </cell>
          <cell r="CD20">
            <v>3.16</v>
          </cell>
          <cell r="CE20">
            <v>3.5</v>
          </cell>
          <cell r="CF20">
            <v>2.83</v>
          </cell>
          <cell r="CG20">
            <v>3.76</v>
          </cell>
          <cell r="CH20">
            <v>2.54</v>
          </cell>
          <cell r="CI20">
            <v>2.72</v>
          </cell>
          <cell r="CJ20">
            <v>2.83</v>
          </cell>
          <cell r="CK20">
            <v>3.92</v>
          </cell>
          <cell r="CL20">
            <v>3.42</v>
          </cell>
          <cell r="CM20">
            <v>3.06</v>
          </cell>
          <cell r="CN20">
            <v>3.33</v>
          </cell>
          <cell r="CO20">
            <v>3.83</v>
          </cell>
          <cell r="CP20">
            <v>3.11</v>
          </cell>
          <cell r="CQ20">
            <v>2.71</v>
          </cell>
          <cell r="CR20">
            <v>3.81</v>
          </cell>
          <cell r="CS20">
            <v>2.89</v>
          </cell>
          <cell r="CT20">
            <v>3.11</v>
          </cell>
          <cell r="CU20">
            <v>3.56</v>
          </cell>
          <cell r="CV20">
            <v>3.73</v>
          </cell>
          <cell r="CW20">
            <v>3.94</v>
          </cell>
          <cell r="CX20">
            <v>2.9</v>
          </cell>
          <cell r="CY20">
            <v>3</v>
          </cell>
          <cell r="CZ20">
            <v>3.34</v>
          </cell>
          <cell r="DA20">
            <v>2.79</v>
          </cell>
        </row>
        <row r="24">
          <cell r="BB24">
            <v>1</v>
          </cell>
          <cell r="BC24">
            <v>2</v>
          </cell>
          <cell r="BD24">
            <v>3</v>
          </cell>
          <cell r="BE24">
            <v>4</v>
          </cell>
          <cell r="BF24">
            <v>5</v>
          </cell>
          <cell r="BG24">
            <v>6</v>
          </cell>
          <cell r="BH24">
            <v>7</v>
          </cell>
          <cell r="BI24">
            <v>8</v>
          </cell>
          <cell r="BJ24">
            <v>9</v>
          </cell>
          <cell r="BK24">
            <v>10</v>
          </cell>
          <cell r="BL24">
            <v>11</v>
          </cell>
          <cell r="BM24">
            <v>12</v>
          </cell>
          <cell r="BN24">
            <v>13</v>
          </cell>
          <cell r="BO24">
            <v>14</v>
          </cell>
          <cell r="BP24">
            <v>15</v>
          </cell>
          <cell r="BQ24">
            <v>16</v>
          </cell>
          <cell r="BR24">
            <v>17</v>
          </cell>
          <cell r="BS24">
            <v>18</v>
          </cell>
          <cell r="BT24">
            <v>19</v>
          </cell>
          <cell r="BU24">
            <v>20</v>
          </cell>
          <cell r="BV24">
            <v>21</v>
          </cell>
          <cell r="BW24">
            <v>22</v>
          </cell>
          <cell r="BX24">
            <v>23</v>
          </cell>
          <cell r="BY24">
            <v>24</v>
          </cell>
          <cell r="BZ24">
            <v>25</v>
          </cell>
          <cell r="CA24">
            <v>26</v>
          </cell>
          <cell r="CB24">
            <v>27</v>
          </cell>
          <cell r="CC24">
            <v>28</v>
          </cell>
          <cell r="CD24">
            <v>29</v>
          </cell>
          <cell r="CE24">
            <v>30</v>
          </cell>
          <cell r="CF24">
            <v>31</v>
          </cell>
          <cell r="CG24">
            <v>32</v>
          </cell>
          <cell r="CH24">
            <v>33</v>
          </cell>
          <cell r="CI24">
            <v>34</v>
          </cell>
          <cell r="CJ24">
            <v>35</v>
          </cell>
          <cell r="CK24">
            <v>36</v>
          </cell>
          <cell r="CL24">
            <v>37</v>
          </cell>
          <cell r="CM24">
            <v>38</v>
          </cell>
          <cell r="CN24">
            <v>39</v>
          </cell>
          <cell r="CO24">
            <v>40</v>
          </cell>
          <cell r="CP24">
            <v>41</v>
          </cell>
          <cell r="CQ24">
            <v>42</v>
          </cell>
          <cell r="CR24">
            <v>43</v>
          </cell>
          <cell r="CS24">
            <v>44</v>
          </cell>
          <cell r="CT24">
            <v>45</v>
          </cell>
          <cell r="CU24">
            <v>46</v>
          </cell>
          <cell r="CV24">
            <v>47</v>
          </cell>
          <cell r="CW24">
            <v>48</v>
          </cell>
          <cell r="CX24">
            <v>49</v>
          </cell>
          <cell r="CY24">
            <v>50</v>
          </cell>
          <cell r="CZ24">
            <v>51</v>
          </cell>
          <cell r="DA24">
            <v>52</v>
          </cell>
        </row>
        <row r="25">
          <cell r="A25" t="str">
            <v>XL</v>
          </cell>
          <cell r="BB25">
            <v>129914</v>
          </cell>
          <cell r="BC25">
            <v>161041</v>
          </cell>
          <cell r="BD25">
            <v>148085</v>
          </cell>
          <cell r="BE25">
            <v>236282</v>
          </cell>
          <cell r="BF25">
            <v>144356</v>
          </cell>
          <cell r="BG25">
            <v>173858</v>
          </cell>
          <cell r="BH25">
            <v>258700</v>
          </cell>
          <cell r="BI25">
            <v>134020</v>
          </cell>
          <cell r="BJ25">
            <v>110092</v>
          </cell>
          <cell r="BK25">
            <v>120238</v>
          </cell>
          <cell r="BL25">
            <v>216266</v>
          </cell>
          <cell r="BM25">
            <v>252002</v>
          </cell>
          <cell r="BN25">
            <v>167617</v>
          </cell>
          <cell r="BO25">
            <v>191398</v>
          </cell>
          <cell r="BP25">
            <v>172615</v>
          </cell>
          <cell r="BQ25">
            <v>172539</v>
          </cell>
          <cell r="BR25">
            <v>168139</v>
          </cell>
          <cell r="BS25">
            <v>117503</v>
          </cell>
          <cell r="BT25">
            <v>203124</v>
          </cell>
          <cell r="BU25">
            <v>176906</v>
          </cell>
          <cell r="BV25">
            <v>141424</v>
          </cell>
          <cell r="BW25">
            <v>194742</v>
          </cell>
          <cell r="BX25">
            <v>117703</v>
          </cell>
          <cell r="BY25">
            <v>151000</v>
          </cell>
          <cell r="BZ25">
            <v>128706</v>
          </cell>
          <cell r="CA25">
            <v>124549</v>
          </cell>
          <cell r="CB25">
            <v>127614</v>
          </cell>
          <cell r="CC25">
            <v>145339</v>
          </cell>
          <cell r="CD25">
            <v>131491</v>
          </cell>
          <cell r="CE25">
            <v>129434</v>
          </cell>
          <cell r="CF25">
            <v>119005</v>
          </cell>
          <cell r="CG25">
            <v>129498</v>
          </cell>
          <cell r="CH25">
            <v>148215</v>
          </cell>
          <cell r="CI25">
            <v>159125</v>
          </cell>
          <cell r="CJ25">
            <v>154590</v>
          </cell>
          <cell r="CK25">
            <v>169273</v>
          </cell>
          <cell r="CL25">
            <v>166858</v>
          </cell>
          <cell r="CM25">
            <v>158064</v>
          </cell>
          <cell r="CN25">
            <v>157587</v>
          </cell>
          <cell r="CO25">
            <v>156904</v>
          </cell>
          <cell r="CP25">
            <v>141433</v>
          </cell>
          <cell r="CQ25">
            <v>187446</v>
          </cell>
          <cell r="CR25">
            <v>196843</v>
          </cell>
          <cell r="CS25">
            <v>209814</v>
          </cell>
          <cell r="CT25">
            <v>189696</v>
          </cell>
          <cell r="CU25">
            <v>276408</v>
          </cell>
          <cell r="CV25">
            <v>198782</v>
          </cell>
          <cell r="CW25">
            <v>226543</v>
          </cell>
          <cell r="CX25">
            <v>228280</v>
          </cell>
          <cell r="CY25">
            <v>204067</v>
          </cell>
          <cell r="CZ25">
            <v>231402</v>
          </cell>
          <cell r="DA25">
            <v>152454</v>
          </cell>
        </row>
        <row r="26">
          <cell r="A26" t="str">
            <v>L</v>
          </cell>
          <cell r="BB26">
            <v>1362578</v>
          </cell>
          <cell r="BC26">
            <v>1169610</v>
          </cell>
          <cell r="BD26">
            <v>909572</v>
          </cell>
          <cell r="BE26">
            <v>1010270</v>
          </cell>
          <cell r="BF26">
            <v>1013605</v>
          </cell>
          <cell r="BG26">
            <v>1022778</v>
          </cell>
          <cell r="BH26">
            <v>952365</v>
          </cell>
          <cell r="BI26">
            <v>1074970</v>
          </cell>
          <cell r="BJ26">
            <v>1038507</v>
          </cell>
          <cell r="BK26">
            <v>1215479</v>
          </cell>
          <cell r="BL26">
            <v>1107303</v>
          </cell>
          <cell r="BM26">
            <v>1225640</v>
          </cell>
          <cell r="BN26">
            <v>1195723</v>
          </cell>
          <cell r="BO26">
            <v>1252085</v>
          </cell>
          <cell r="BP26">
            <v>1278428</v>
          </cell>
          <cell r="BQ26">
            <v>1197668</v>
          </cell>
          <cell r="BR26">
            <v>1165699</v>
          </cell>
          <cell r="BS26">
            <v>1050009</v>
          </cell>
          <cell r="BT26">
            <v>941149</v>
          </cell>
          <cell r="BU26">
            <v>1018982</v>
          </cell>
          <cell r="BV26">
            <v>1007876</v>
          </cell>
          <cell r="BW26">
            <v>972712</v>
          </cell>
          <cell r="BX26">
            <v>972031</v>
          </cell>
          <cell r="BY26">
            <v>1087377</v>
          </cell>
          <cell r="BZ26">
            <v>970303</v>
          </cell>
          <cell r="CA26">
            <v>955308</v>
          </cell>
          <cell r="CB26">
            <v>1051217</v>
          </cell>
          <cell r="CC26">
            <v>1017196</v>
          </cell>
          <cell r="CD26">
            <v>908573</v>
          </cell>
          <cell r="CE26">
            <v>1027809</v>
          </cell>
          <cell r="CF26">
            <v>1053229</v>
          </cell>
          <cell r="CG26">
            <v>942012</v>
          </cell>
          <cell r="CH26">
            <v>903687</v>
          </cell>
          <cell r="CI26">
            <v>1153947</v>
          </cell>
          <cell r="CJ26">
            <v>1174979</v>
          </cell>
          <cell r="CK26">
            <v>1187136</v>
          </cell>
          <cell r="CL26">
            <v>1172426</v>
          </cell>
          <cell r="CM26">
            <v>1201019</v>
          </cell>
          <cell r="CN26">
            <v>1098202</v>
          </cell>
          <cell r="CO26">
            <v>1103565</v>
          </cell>
          <cell r="CP26">
            <v>1161701</v>
          </cell>
          <cell r="CQ26">
            <v>1218017</v>
          </cell>
          <cell r="CR26">
            <v>1313294</v>
          </cell>
          <cell r="CS26">
            <v>1205821</v>
          </cell>
          <cell r="CT26">
            <v>1130696</v>
          </cell>
          <cell r="CU26">
            <v>1066214</v>
          </cell>
          <cell r="CV26">
            <v>1032177</v>
          </cell>
          <cell r="CW26">
            <v>1233813</v>
          </cell>
          <cell r="CX26">
            <v>1262653</v>
          </cell>
          <cell r="CY26">
            <v>1097495</v>
          </cell>
          <cell r="CZ26">
            <v>1074200</v>
          </cell>
          <cell r="DA26">
            <v>1293780</v>
          </cell>
        </row>
        <row r="27">
          <cell r="A27" t="str">
            <v>M</v>
          </cell>
          <cell r="BB27">
            <v>1566981</v>
          </cell>
          <cell r="BC27">
            <v>1362479</v>
          </cell>
          <cell r="BD27">
            <v>1377789</v>
          </cell>
          <cell r="BE27">
            <v>1386506</v>
          </cell>
          <cell r="BF27">
            <v>1302933</v>
          </cell>
          <cell r="BG27">
            <v>1192715</v>
          </cell>
          <cell r="BH27">
            <v>1423299</v>
          </cell>
          <cell r="BI27">
            <v>1442993</v>
          </cell>
          <cell r="BJ27">
            <v>1334672</v>
          </cell>
          <cell r="BK27">
            <v>1840088</v>
          </cell>
          <cell r="BL27">
            <v>1670714</v>
          </cell>
          <cell r="BM27">
            <v>1736600</v>
          </cell>
          <cell r="BN27">
            <v>1562134</v>
          </cell>
          <cell r="BO27">
            <v>1407158</v>
          </cell>
          <cell r="BP27">
            <v>1679217</v>
          </cell>
          <cell r="BQ27">
            <v>1560814</v>
          </cell>
          <cell r="BR27">
            <v>1439090</v>
          </cell>
          <cell r="BS27">
            <v>1421416</v>
          </cell>
          <cell r="BT27">
            <v>1378448</v>
          </cell>
          <cell r="BU27">
            <v>1211361</v>
          </cell>
          <cell r="BV27">
            <v>1416969</v>
          </cell>
          <cell r="BW27">
            <v>1286406</v>
          </cell>
          <cell r="BX27">
            <v>1309958</v>
          </cell>
          <cell r="BY27">
            <v>1289780</v>
          </cell>
          <cell r="BZ27">
            <v>1202617</v>
          </cell>
          <cell r="CA27">
            <v>1167326</v>
          </cell>
          <cell r="CB27">
            <v>1093046</v>
          </cell>
          <cell r="CC27">
            <v>1088865</v>
          </cell>
          <cell r="CD27">
            <v>1237936</v>
          </cell>
          <cell r="CE27">
            <v>1077695</v>
          </cell>
          <cell r="CF27">
            <v>1189842</v>
          </cell>
          <cell r="CG27">
            <v>1207516</v>
          </cell>
          <cell r="CH27">
            <v>1317230</v>
          </cell>
          <cell r="CI27">
            <v>1368749</v>
          </cell>
          <cell r="CJ27">
            <v>1470761</v>
          </cell>
          <cell r="CK27">
            <v>1405725</v>
          </cell>
          <cell r="CL27">
            <v>1368451</v>
          </cell>
          <cell r="CM27">
            <v>1565047</v>
          </cell>
          <cell r="CN27">
            <v>1742001</v>
          </cell>
          <cell r="CO27">
            <v>1750912</v>
          </cell>
          <cell r="CP27">
            <v>1781766</v>
          </cell>
          <cell r="CQ27">
            <v>1636028</v>
          </cell>
          <cell r="CR27">
            <v>1593041</v>
          </cell>
          <cell r="CS27">
            <v>1679592</v>
          </cell>
          <cell r="CT27">
            <v>1261943</v>
          </cell>
          <cell r="CU27">
            <v>1436330</v>
          </cell>
          <cell r="CV27">
            <v>1427328</v>
          </cell>
          <cell r="CW27">
            <v>1402555</v>
          </cell>
          <cell r="CX27">
            <v>1240288</v>
          </cell>
          <cell r="CY27">
            <v>1276020</v>
          </cell>
          <cell r="CZ27">
            <v>1449777</v>
          </cell>
          <cell r="DA27">
            <v>1302384</v>
          </cell>
        </row>
        <row r="28">
          <cell r="A28" t="str">
            <v>S</v>
          </cell>
          <cell r="BB28">
            <v>6644</v>
          </cell>
          <cell r="BC28">
            <v>31837</v>
          </cell>
          <cell r="BD28">
            <v>35032</v>
          </cell>
          <cell r="BE28">
            <v>50632</v>
          </cell>
          <cell r="BF28">
            <v>38707</v>
          </cell>
          <cell r="BG28">
            <v>46964</v>
          </cell>
          <cell r="BH28">
            <v>37851</v>
          </cell>
          <cell r="BI28">
            <v>70495</v>
          </cell>
          <cell r="BJ28">
            <v>105788</v>
          </cell>
          <cell r="BK28">
            <v>30925</v>
          </cell>
          <cell r="BL28">
            <v>17935</v>
          </cell>
          <cell r="BM28">
            <v>10668</v>
          </cell>
          <cell r="BN28">
            <v>241848</v>
          </cell>
          <cell r="BO28">
            <v>55584</v>
          </cell>
          <cell r="BP28">
            <v>355794</v>
          </cell>
          <cell r="BQ28">
            <v>42853</v>
          </cell>
          <cell r="BR28">
            <v>251474</v>
          </cell>
          <cell r="BS28">
            <v>62480</v>
          </cell>
          <cell r="BT28">
            <v>41404</v>
          </cell>
          <cell r="BU28">
            <v>38747</v>
          </cell>
          <cell r="BV28">
            <v>32957</v>
          </cell>
          <cell r="BW28">
            <v>34224</v>
          </cell>
          <cell r="BX28">
            <v>27616</v>
          </cell>
          <cell r="BY28">
            <v>183279</v>
          </cell>
          <cell r="BZ28">
            <v>39401</v>
          </cell>
          <cell r="CA28">
            <v>29711</v>
          </cell>
          <cell r="CB28">
            <v>6185</v>
          </cell>
          <cell r="CC28">
            <v>39899</v>
          </cell>
          <cell r="CD28">
            <v>21418</v>
          </cell>
          <cell r="CE28">
            <v>34425</v>
          </cell>
          <cell r="CF28">
            <v>43985</v>
          </cell>
          <cell r="CG28">
            <v>95476</v>
          </cell>
          <cell r="CH28">
            <v>272709</v>
          </cell>
          <cell r="CI28">
            <v>49694</v>
          </cell>
          <cell r="CJ28">
            <v>52543</v>
          </cell>
          <cell r="CK28">
            <v>85415</v>
          </cell>
          <cell r="CL28">
            <v>38896</v>
          </cell>
          <cell r="CM28">
            <v>57811</v>
          </cell>
          <cell r="CN28">
            <v>35482</v>
          </cell>
          <cell r="CO28">
            <v>150151</v>
          </cell>
          <cell r="CP28">
            <v>53716</v>
          </cell>
          <cell r="CQ28">
            <v>49545</v>
          </cell>
          <cell r="CR28">
            <v>151928</v>
          </cell>
          <cell r="CS28">
            <v>38691</v>
          </cell>
          <cell r="CT28">
            <v>54255</v>
          </cell>
          <cell r="CU28">
            <v>62643</v>
          </cell>
          <cell r="CV28">
            <v>57501</v>
          </cell>
          <cell r="CW28">
            <v>229000</v>
          </cell>
          <cell r="CX28">
            <v>62811</v>
          </cell>
          <cell r="CY28">
            <v>96546</v>
          </cell>
          <cell r="CZ28">
            <v>54154</v>
          </cell>
          <cell r="DA28">
            <v>84292</v>
          </cell>
        </row>
      </sheetData>
      <sheetData sheetId="2">
        <row r="4">
          <cell r="AF4">
            <v>2018</v>
          </cell>
          <cell r="AG4">
            <v>2019</v>
          </cell>
          <cell r="AH4">
            <v>2020</v>
          </cell>
          <cell r="AI4" t="str">
            <v>Razlika med 2020/19</v>
          </cell>
        </row>
        <row r="5">
          <cell r="V5">
            <v>1</v>
          </cell>
          <cell r="AF5">
            <v>212.26</v>
          </cell>
          <cell r="AG5">
            <v>214.17</v>
          </cell>
          <cell r="AH5">
            <v>220.16</v>
          </cell>
          <cell r="AI5">
            <v>5.99</v>
          </cell>
        </row>
        <row r="6">
          <cell r="V6">
            <v>2</v>
          </cell>
          <cell r="AF6">
            <v>221.01</v>
          </cell>
          <cell r="AG6">
            <v>213.07</v>
          </cell>
          <cell r="AH6">
            <v>210.91</v>
          </cell>
          <cell r="AI6">
            <v>-2.16</v>
          </cell>
        </row>
        <row r="7">
          <cell r="V7">
            <v>3</v>
          </cell>
          <cell r="AF7">
            <v>211.52</v>
          </cell>
          <cell r="AG7">
            <v>216.45</v>
          </cell>
          <cell r="AH7">
            <v>207.76</v>
          </cell>
          <cell r="AI7">
            <v>-8.69</v>
          </cell>
        </row>
        <row r="8">
          <cell r="V8">
            <v>4</v>
          </cell>
          <cell r="AF8">
            <v>211.52</v>
          </cell>
          <cell r="AG8">
            <v>207</v>
          </cell>
          <cell r="AH8">
            <v>215.13</v>
          </cell>
          <cell r="AI8">
            <v>8.1300000000000008</v>
          </cell>
        </row>
        <row r="9">
          <cell r="V9">
            <v>5</v>
          </cell>
          <cell r="AF9">
            <v>223.56</v>
          </cell>
          <cell r="AG9">
            <v>215.44</v>
          </cell>
          <cell r="AH9">
            <v>215.22</v>
          </cell>
          <cell r="AI9">
            <v>-0.22</v>
          </cell>
        </row>
        <row r="10">
          <cell r="V10">
            <v>6</v>
          </cell>
          <cell r="AF10">
            <v>206.53</v>
          </cell>
          <cell r="AG10">
            <v>217.11</v>
          </cell>
          <cell r="AH10">
            <v>210.53</v>
          </cell>
          <cell r="AI10">
            <v>-6.58</v>
          </cell>
        </row>
        <row r="11">
          <cell r="V11">
            <v>7</v>
          </cell>
          <cell r="AF11">
            <v>214.57</v>
          </cell>
          <cell r="AG11">
            <v>215.47</v>
          </cell>
          <cell r="AH11">
            <v>209.91</v>
          </cell>
          <cell r="AI11">
            <v>-5.56</v>
          </cell>
        </row>
        <row r="12">
          <cell r="V12">
            <v>8</v>
          </cell>
          <cell r="AF12">
            <v>213.17</v>
          </cell>
          <cell r="AG12">
            <v>206.54</v>
          </cell>
          <cell r="AH12">
            <v>206.73</v>
          </cell>
          <cell r="AI12">
            <v>0.19</v>
          </cell>
        </row>
        <row r="13">
          <cell r="V13">
            <v>9</v>
          </cell>
          <cell r="AF13">
            <v>197.77</v>
          </cell>
          <cell r="AG13">
            <v>212.32</v>
          </cell>
          <cell r="AH13">
            <v>182.84</v>
          </cell>
          <cell r="AI13">
            <v>-29.48</v>
          </cell>
        </row>
        <row r="14">
          <cell r="V14">
            <v>10</v>
          </cell>
          <cell r="AF14">
            <v>205.99</v>
          </cell>
          <cell r="AG14">
            <v>210.38</v>
          </cell>
          <cell r="AH14">
            <v>212.78</v>
          </cell>
          <cell r="AI14">
            <v>2.4</v>
          </cell>
        </row>
        <row r="15">
          <cell r="V15">
            <v>11</v>
          </cell>
          <cell r="AF15">
            <v>211.16</v>
          </cell>
          <cell r="AG15">
            <v>211.49</v>
          </cell>
          <cell r="AH15">
            <v>208.73</v>
          </cell>
          <cell r="AI15">
            <v>-2.76</v>
          </cell>
        </row>
        <row r="16">
          <cell r="V16">
            <v>12</v>
          </cell>
          <cell r="AF16">
            <v>218.32</v>
          </cell>
          <cell r="AG16">
            <v>207.08</v>
          </cell>
          <cell r="AH16">
            <v>213.32</v>
          </cell>
          <cell r="AI16">
            <v>6.24</v>
          </cell>
        </row>
        <row r="17">
          <cell r="V17">
            <v>13</v>
          </cell>
          <cell r="AF17">
            <v>207.85</v>
          </cell>
          <cell r="AG17">
            <v>202.3</v>
          </cell>
          <cell r="AH17">
            <v>213.96</v>
          </cell>
          <cell r="AI17">
            <v>11.66</v>
          </cell>
        </row>
        <row r="18">
          <cell r="V18">
            <v>14</v>
          </cell>
          <cell r="AF18">
            <v>214.12</v>
          </cell>
          <cell r="AG18">
            <v>213.74</v>
          </cell>
          <cell r="AH18">
            <v>217.19</v>
          </cell>
          <cell r="AI18">
            <v>3.45</v>
          </cell>
        </row>
        <row r="19">
          <cell r="V19">
            <v>15</v>
          </cell>
          <cell r="AF19">
            <v>211.01</v>
          </cell>
          <cell r="AG19">
            <v>210.44</v>
          </cell>
          <cell r="AH19">
            <v>207.87</v>
          </cell>
          <cell r="AI19">
            <v>-2.57</v>
          </cell>
        </row>
        <row r="20">
          <cell r="V20">
            <v>16</v>
          </cell>
          <cell r="AF20">
            <v>207.79</v>
          </cell>
          <cell r="AG20">
            <v>211.12</v>
          </cell>
          <cell r="AH20">
            <v>207.05</v>
          </cell>
          <cell r="AI20">
            <v>-4.07</v>
          </cell>
        </row>
        <row r="21">
          <cell r="V21">
            <v>17</v>
          </cell>
          <cell r="AF21">
            <v>222.82</v>
          </cell>
          <cell r="AG21">
            <v>209.57</v>
          </cell>
          <cell r="AH21">
            <v>205.29</v>
          </cell>
          <cell r="AI21">
            <v>-4.28</v>
          </cell>
        </row>
        <row r="22">
          <cell r="V22">
            <v>18</v>
          </cell>
          <cell r="AF22">
            <v>212.1</v>
          </cell>
          <cell r="AG22">
            <v>210.35</v>
          </cell>
          <cell r="AH22">
            <v>204.82</v>
          </cell>
          <cell r="AI22">
            <v>-5.53</v>
          </cell>
        </row>
        <row r="23">
          <cell r="V23">
            <v>19</v>
          </cell>
          <cell r="AF23">
            <v>212.2</v>
          </cell>
          <cell r="AG23">
            <v>209.14</v>
          </cell>
          <cell r="AH23">
            <v>207.44</v>
          </cell>
          <cell r="AI23">
            <v>-1.7</v>
          </cell>
        </row>
        <row r="24">
          <cell r="V24">
            <v>20</v>
          </cell>
          <cell r="AF24">
            <v>211.42</v>
          </cell>
          <cell r="AG24">
            <v>207.91</v>
          </cell>
          <cell r="AH24">
            <v>203.41</v>
          </cell>
          <cell r="AI24">
            <v>-4.5</v>
          </cell>
        </row>
        <row r="25">
          <cell r="V25">
            <v>21</v>
          </cell>
          <cell r="AF25">
            <v>209.34</v>
          </cell>
          <cell r="AG25">
            <v>205.66</v>
          </cell>
          <cell r="AH25">
            <v>205.19</v>
          </cell>
          <cell r="AI25">
            <v>-0.47</v>
          </cell>
        </row>
        <row r="26">
          <cell r="V26">
            <v>22</v>
          </cell>
          <cell r="AF26">
            <v>204.99</v>
          </cell>
          <cell r="AG26">
            <v>200.93</v>
          </cell>
          <cell r="AH26">
            <v>207.91</v>
          </cell>
          <cell r="AI26">
            <v>6.98</v>
          </cell>
        </row>
        <row r="27">
          <cell r="V27">
            <v>23</v>
          </cell>
          <cell r="AF27">
            <v>208.97</v>
          </cell>
          <cell r="AG27">
            <v>205.95</v>
          </cell>
          <cell r="AH27">
            <v>205.46</v>
          </cell>
          <cell r="AI27">
            <v>-0.49</v>
          </cell>
        </row>
        <row r="28">
          <cell r="V28">
            <v>24</v>
          </cell>
          <cell r="AF28">
            <v>210.95</v>
          </cell>
          <cell r="AG28">
            <v>206.82</v>
          </cell>
          <cell r="AH28">
            <v>201</v>
          </cell>
          <cell r="AI28">
            <v>-5.82</v>
          </cell>
        </row>
        <row r="29">
          <cell r="V29">
            <v>25</v>
          </cell>
          <cell r="AF29">
            <v>213.98</v>
          </cell>
          <cell r="AG29">
            <v>207.29</v>
          </cell>
          <cell r="AH29">
            <v>202.43</v>
          </cell>
          <cell r="AI29">
            <v>-4.8600000000000003</v>
          </cell>
        </row>
        <row r="30">
          <cell r="V30">
            <v>26</v>
          </cell>
          <cell r="AF30">
            <v>210.89</v>
          </cell>
          <cell r="AG30">
            <v>205.61</v>
          </cell>
          <cell r="AH30">
            <v>207.19</v>
          </cell>
          <cell r="AI30">
            <v>1.58</v>
          </cell>
        </row>
        <row r="31">
          <cell r="V31">
            <v>27</v>
          </cell>
          <cell r="AF31">
            <v>211.65</v>
          </cell>
          <cell r="AG31">
            <v>207.34</v>
          </cell>
          <cell r="AH31">
            <v>220.25</v>
          </cell>
          <cell r="AI31">
            <v>12.91</v>
          </cell>
        </row>
        <row r="32">
          <cell r="V32">
            <v>28</v>
          </cell>
          <cell r="AF32">
            <v>211.05</v>
          </cell>
          <cell r="AG32">
            <v>207.07</v>
          </cell>
          <cell r="AH32">
            <v>206.06</v>
          </cell>
          <cell r="AI32">
            <v>-1.01</v>
          </cell>
        </row>
        <row r="33">
          <cell r="V33">
            <v>29</v>
          </cell>
          <cell r="AF33">
            <v>208.62</v>
          </cell>
          <cell r="AG33">
            <v>209.97</v>
          </cell>
          <cell r="AH33">
            <v>207.73</v>
          </cell>
          <cell r="AI33">
            <v>-2.2400000000000002</v>
          </cell>
        </row>
        <row r="34">
          <cell r="V34">
            <v>30</v>
          </cell>
          <cell r="AF34">
            <v>209.26</v>
          </cell>
          <cell r="AG34">
            <v>208.54</v>
          </cell>
          <cell r="AH34">
            <v>203.73</v>
          </cell>
          <cell r="AI34">
            <v>-4.8099999999999996</v>
          </cell>
        </row>
        <row r="35">
          <cell r="V35">
            <v>31</v>
          </cell>
          <cell r="AF35">
            <v>207.28</v>
          </cell>
          <cell r="AG35">
            <v>215.43</v>
          </cell>
          <cell r="AH35">
            <v>203</v>
          </cell>
          <cell r="AI35">
            <v>-12.43</v>
          </cell>
        </row>
        <row r="36">
          <cell r="V36">
            <v>32</v>
          </cell>
          <cell r="AF36">
            <v>207.58</v>
          </cell>
          <cell r="AG36">
            <v>204.52</v>
          </cell>
          <cell r="AH36">
            <v>206.36</v>
          </cell>
          <cell r="AI36">
            <v>1.84</v>
          </cell>
        </row>
        <row r="37">
          <cell r="V37">
            <v>33</v>
          </cell>
          <cell r="AF37">
            <v>208.82</v>
          </cell>
          <cell r="AG37">
            <v>203.87</v>
          </cell>
          <cell r="AH37">
            <v>203.88</v>
          </cell>
          <cell r="AI37">
            <v>0.01</v>
          </cell>
        </row>
        <row r="38">
          <cell r="V38">
            <v>34</v>
          </cell>
          <cell r="AF38">
            <v>207.57</v>
          </cell>
          <cell r="AG38">
            <v>205.58</v>
          </cell>
          <cell r="AH38">
            <v>211.07</v>
          </cell>
          <cell r="AI38">
            <v>5.49</v>
          </cell>
        </row>
        <row r="39">
          <cell r="V39">
            <v>35</v>
          </cell>
          <cell r="AF39">
            <v>209.7</v>
          </cell>
          <cell r="AG39">
            <v>207.07</v>
          </cell>
          <cell r="AH39">
            <v>205.34</v>
          </cell>
          <cell r="AI39">
            <v>-1.73</v>
          </cell>
        </row>
        <row r="40">
          <cell r="V40">
            <v>36</v>
          </cell>
          <cell r="AF40">
            <v>211.32</v>
          </cell>
          <cell r="AG40">
            <v>203.16</v>
          </cell>
          <cell r="AH40">
            <v>200.88</v>
          </cell>
          <cell r="AI40">
            <v>-2.2799999999999998</v>
          </cell>
        </row>
        <row r="41">
          <cell r="V41">
            <v>37</v>
          </cell>
          <cell r="AF41">
            <v>206.88</v>
          </cell>
          <cell r="AG41">
            <v>203.2</v>
          </cell>
          <cell r="AH41">
            <v>202.29</v>
          </cell>
          <cell r="AI41">
            <v>-0.91</v>
          </cell>
        </row>
        <row r="42">
          <cell r="V42">
            <v>38</v>
          </cell>
          <cell r="AF42">
            <v>207.65</v>
          </cell>
          <cell r="AG42">
            <v>201.81</v>
          </cell>
          <cell r="AH42">
            <v>205.33</v>
          </cell>
          <cell r="AI42">
            <v>3.52</v>
          </cell>
        </row>
        <row r="43">
          <cell r="V43">
            <v>39</v>
          </cell>
          <cell r="AF43">
            <v>212.05</v>
          </cell>
          <cell r="AG43">
            <v>205.87</v>
          </cell>
          <cell r="AH43">
            <v>198.33</v>
          </cell>
          <cell r="AI43">
            <v>-7.54</v>
          </cell>
        </row>
        <row r="44">
          <cell r="V44">
            <v>40</v>
          </cell>
          <cell r="AF44">
            <v>215.35</v>
          </cell>
          <cell r="AG44">
            <v>205.3</v>
          </cell>
          <cell r="AH44">
            <v>200.21</v>
          </cell>
          <cell r="AI44">
            <v>-5.09</v>
          </cell>
        </row>
        <row r="45">
          <cell r="V45">
            <v>41</v>
          </cell>
          <cell r="AF45">
            <v>205.63</v>
          </cell>
          <cell r="AG45">
            <v>208.16</v>
          </cell>
          <cell r="AH45">
            <v>200.3</v>
          </cell>
          <cell r="AI45">
            <v>-7.86</v>
          </cell>
        </row>
        <row r="46">
          <cell r="V46">
            <v>42</v>
          </cell>
          <cell r="AF46">
            <v>213.36</v>
          </cell>
          <cell r="AG46">
            <v>207.01</v>
          </cell>
          <cell r="AH46">
            <v>213.66</v>
          </cell>
          <cell r="AI46">
            <v>6.65</v>
          </cell>
        </row>
        <row r="47">
          <cell r="V47">
            <v>43</v>
          </cell>
          <cell r="AF47">
            <v>206.49</v>
          </cell>
          <cell r="AG47">
            <v>208.21</v>
          </cell>
          <cell r="AH47">
            <v>208.86</v>
          </cell>
          <cell r="AI47">
            <v>0.65</v>
          </cell>
        </row>
        <row r="48">
          <cell r="V48">
            <v>44</v>
          </cell>
          <cell r="AF48">
            <v>213.4</v>
          </cell>
          <cell r="AG48">
            <v>217.63</v>
          </cell>
          <cell r="AH48">
            <v>213.25</v>
          </cell>
          <cell r="AI48">
            <v>-4.38</v>
          </cell>
        </row>
        <row r="49">
          <cell r="V49">
            <v>45</v>
          </cell>
          <cell r="AF49">
            <v>219.45</v>
          </cell>
          <cell r="AG49">
            <v>209.12</v>
          </cell>
          <cell r="AH49">
            <v>214.51</v>
          </cell>
          <cell r="AI49">
            <v>5.39</v>
          </cell>
        </row>
        <row r="50">
          <cell r="V50">
            <v>46</v>
          </cell>
          <cell r="AF50">
            <v>225.48</v>
          </cell>
          <cell r="AG50">
            <v>211.11</v>
          </cell>
          <cell r="AH50">
            <v>214.27</v>
          </cell>
          <cell r="AI50">
            <v>3.16</v>
          </cell>
        </row>
        <row r="51">
          <cell r="V51">
            <v>47</v>
          </cell>
          <cell r="AF51">
            <v>216.27</v>
          </cell>
          <cell r="AG51">
            <v>212.42</v>
          </cell>
          <cell r="AH51">
            <v>208.87</v>
          </cell>
          <cell r="AI51">
            <v>-3.55</v>
          </cell>
        </row>
        <row r="52">
          <cell r="V52">
            <v>48</v>
          </cell>
          <cell r="AF52">
            <v>211.45</v>
          </cell>
          <cell r="AG52">
            <v>207.08</v>
          </cell>
          <cell r="AH52">
            <v>207.9</v>
          </cell>
          <cell r="AI52">
            <v>0.82</v>
          </cell>
        </row>
        <row r="53">
          <cell r="V53">
            <v>49</v>
          </cell>
          <cell r="AF53">
            <v>211.65</v>
          </cell>
          <cell r="AG53">
            <v>217.7</v>
          </cell>
          <cell r="AH53">
            <v>205.48</v>
          </cell>
          <cell r="AI53">
            <v>-12.22</v>
          </cell>
        </row>
        <row r="54">
          <cell r="V54">
            <v>50</v>
          </cell>
          <cell r="AF54">
            <v>215.93</v>
          </cell>
          <cell r="AG54">
            <v>215.99</v>
          </cell>
          <cell r="AH54">
            <v>200.99</v>
          </cell>
          <cell r="AI54">
            <v>-15</v>
          </cell>
        </row>
        <row r="55">
          <cell r="V55">
            <v>51</v>
          </cell>
          <cell r="AF55">
            <v>221.06</v>
          </cell>
          <cell r="AG55">
            <v>226.74</v>
          </cell>
          <cell r="AH55">
            <v>214.25</v>
          </cell>
          <cell r="AI55">
            <v>-12.49</v>
          </cell>
        </row>
        <row r="56">
          <cell r="V56">
            <v>52</v>
          </cell>
          <cell r="AF56">
            <v>219.82</v>
          </cell>
          <cell r="AG56">
            <v>236.74</v>
          </cell>
          <cell r="AH56">
            <v>218.61</v>
          </cell>
          <cell r="AI56">
            <v>-18.13</v>
          </cell>
        </row>
        <row r="57">
          <cell r="V57">
            <v>53</v>
          </cell>
          <cell r="AH57">
            <v>228.85</v>
          </cell>
          <cell r="AI57">
            <v>228.85</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NI OBRAZEC"/>
      <sheetName val="JAJCA PO NAČINIH REJE"/>
      <sheetName val="PERUTNINA"/>
      <sheetName val="SLOVENSKE IN EU CENE JAJCA"/>
      <sheetName val="SLOVENSKE IN EU CENE PERUTNINA"/>
    </sheetNames>
    <sheetDataSet>
      <sheetData sheetId="0"/>
      <sheetData sheetId="1"/>
      <sheetData sheetId="2"/>
      <sheetData sheetId="3">
        <row r="40">
          <cell r="B40">
            <v>1</v>
          </cell>
          <cell r="C40">
            <v>2</v>
          </cell>
          <cell r="D40">
            <v>3</v>
          </cell>
          <cell r="E40">
            <v>4</v>
          </cell>
          <cell r="F40">
            <v>5</v>
          </cell>
          <cell r="G40">
            <v>6</v>
          </cell>
          <cell r="H40">
            <v>7</v>
          </cell>
          <cell r="I40">
            <v>8</v>
          </cell>
          <cell r="J40">
            <v>9</v>
          </cell>
          <cell r="K40">
            <v>10</v>
          </cell>
          <cell r="L40">
            <v>11</v>
          </cell>
          <cell r="M40">
            <v>12</v>
          </cell>
          <cell r="N40">
            <v>13</v>
          </cell>
          <cell r="O40">
            <v>14</v>
          </cell>
          <cell r="P40">
            <v>15</v>
          </cell>
          <cell r="Q40">
            <v>16</v>
          </cell>
          <cell r="R40">
            <v>17</v>
          </cell>
          <cell r="S40">
            <v>18</v>
          </cell>
          <cell r="T40">
            <v>19</v>
          </cell>
          <cell r="U40">
            <v>20</v>
          </cell>
          <cell r="V40">
            <v>21</v>
          </cell>
          <cell r="W40">
            <v>22</v>
          </cell>
          <cell r="X40">
            <v>23</v>
          </cell>
          <cell r="Y40">
            <v>24</v>
          </cell>
          <cell r="Z40">
            <v>25</v>
          </cell>
          <cell r="AA40">
            <v>26</v>
          </cell>
          <cell r="AB40">
            <v>27</v>
          </cell>
          <cell r="AC40">
            <v>28</v>
          </cell>
          <cell r="AD40">
            <v>29</v>
          </cell>
          <cell r="AE40">
            <v>30</v>
          </cell>
          <cell r="AF40">
            <v>31</v>
          </cell>
          <cell r="AG40">
            <v>32</v>
          </cell>
          <cell r="AH40">
            <v>33</v>
          </cell>
          <cell r="AI40">
            <v>34</v>
          </cell>
          <cell r="AJ40">
            <v>35</v>
          </cell>
          <cell r="AK40">
            <v>36</v>
          </cell>
          <cell r="AL40">
            <v>37</v>
          </cell>
          <cell r="AM40">
            <v>38</v>
          </cell>
          <cell r="AN40">
            <v>39</v>
          </cell>
          <cell r="AO40">
            <v>40</v>
          </cell>
          <cell r="AP40">
            <v>41</v>
          </cell>
          <cell r="AQ40">
            <v>42</v>
          </cell>
          <cell r="AR40">
            <v>43</v>
          </cell>
          <cell r="AS40">
            <v>44</v>
          </cell>
          <cell r="AT40">
            <v>45</v>
          </cell>
          <cell r="AU40">
            <v>46</v>
          </cell>
          <cell r="AV40">
            <v>47</v>
          </cell>
          <cell r="AW40">
            <v>48</v>
          </cell>
          <cell r="AX40">
            <v>49</v>
          </cell>
          <cell r="AY40">
            <v>50</v>
          </cell>
          <cell r="AZ40">
            <v>51</v>
          </cell>
          <cell r="BA40">
            <v>52</v>
          </cell>
        </row>
        <row r="41">
          <cell r="A41" t="str">
            <v>EU avg</v>
          </cell>
          <cell r="B41">
            <v>145.10991229000004</v>
          </cell>
          <cell r="C41">
            <v>143.82245982000006</v>
          </cell>
          <cell r="D41">
            <v>143.40230230000006</v>
          </cell>
          <cell r="E41">
            <v>142.13436591000004</v>
          </cell>
          <cell r="F41">
            <v>143.31367042000005</v>
          </cell>
          <cell r="G41">
            <v>145.67666833000007</v>
          </cell>
          <cell r="H41">
            <v>146.55553472000005</v>
          </cell>
          <cell r="I41">
            <v>151.43938223000009</v>
          </cell>
          <cell r="J41">
            <v>153.94728167000002</v>
          </cell>
          <cell r="K41">
            <v>160.49551755000005</v>
          </cell>
          <cell r="L41">
            <v>168.84475991000008</v>
          </cell>
          <cell r="M41">
            <v>179.71374782000007</v>
          </cell>
          <cell r="N41">
            <v>187.40860819000002</v>
          </cell>
          <cell r="O41">
            <v>192.13725172000011</v>
          </cell>
          <cell r="P41">
            <v>193.69694202000002</v>
          </cell>
          <cell r="Q41">
            <v>190.06617602000006</v>
          </cell>
          <cell r="R41">
            <v>188.03148830000001</v>
          </cell>
          <cell r="S41">
            <v>186.11889575000001</v>
          </cell>
          <cell r="T41">
            <v>184.46977935000007</v>
          </cell>
          <cell r="U41">
            <v>183.73356085000003</v>
          </cell>
          <cell r="V41">
            <v>182.44960359000004</v>
          </cell>
          <cell r="W41">
            <v>181.99136127000006</v>
          </cell>
          <cell r="X41">
            <v>179.30831368000003</v>
          </cell>
          <cell r="Y41">
            <v>180.88639126000007</v>
          </cell>
          <cell r="Z41">
            <v>180.19967788000005</v>
          </cell>
          <cell r="AA41">
            <v>179.77033083000006</v>
          </cell>
          <cell r="AB41">
            <v>180.99197007000001</v>
          </cell>
          <cell r="AC41">
            <v>180.30526572000002</v>
          </cell>
          <cell r="AD41">
            <v>179.84728599999997</v>
          </cell>
          <cell r="AE41">
            <v>187.57550198999999</v>
          </cell>
          <cell r="AF41">
            <v>182.38490768</v>
          </cell>
          <cell r="AG41">
            <v>182.72994611000001</v>
          </cell>
          <cell r="AH41">
            <v>184.34337189999997</v>
          </cell>
          <cell r="AI41">
            <v>186.44756679999998</v>
          </cell>
          <cell r="AJ41">
            <v>188.68409367999999</v>
          </cell>
          <cell r="AK41">
            <v>193.79181470000003</v>
          </cell>
          <cell r="AL41">
            <v>196.87682844999995</v>
          </cell>
          <cell r="AM41">
            <v>203.96240894000002</v>
          </cell>
          <cell r="AN41">
            <v>207.57423580999998</v>
          </cell>
          <cell r="AO41">
            <v>213.78537766000011</v>
          </cell>
          <cell r="AP41">
            <v>220.27235984999996</v>
          </cell>
          <cell r="AQ41">
            <v>226.80251791999999</v>
          </cell>
          <cell r="AR41">
            <v>230.52149170000001</v>
          </cell>
          <cell r="AS41">
            <v>233.32548559999998</v>
          </cell>
          <cell r="AT41">
            <v>235.04202147000001</v>
          </cell>
          <cell r="AU41">
            <v>239.22549808000002</v>
          </cell>
          <cell r="AV41">
            <v>240.02570492000007</v>
          </cell>
          <cell r="AW41">
            <v>243.28539190999999</v>
          </cell>
          <cell r="AX41">
            <v>245.45570905999998</v>
          </cell>
          <cell r="AY41">
            <v>246.67606226000004</v>
          </cell>
          <cell r="AZ41">
            <v>247.25950715000002</v>
          </cell>
          <cell r="BA41">
            <v>247.11196548999999</v>
          </cell>
        </row>
        <row r="42">
          <cell r="A42" t="str">
            <v>EU max</v>
          </cell>
          <cell r="B42">
            <v>206.66</v>
          </cell>
          <cell r="C42">
            <v>205.67000000000002</v>
          </cell>
          <cell r="D42">
            <v>204.34</v>
          </cell>
          <cell r="E42">
            <v>204.76</v>
          </cell>
          <cell r="F42">
            <v>204.76</v>
          </cell>
          <cell r="G42">
            <v>207.14000000000001</v>
          </cell>
          <cell r="H42">
            <v>207.14000000000001</v>
          </cell>
          <cell r="I42">
            <v>212.70000000000002</v>
          </cell>
          <cell r="J42">
            <v>216.67000000000002</v>
          </cell>
          <cell r="K42">
            <v>221.43</v>
          </cell>
          <cell r="L42">
            <v>228.17000000000002</v>
          </cell>
          <cell r="M42">
            <v>228.97</v>
          </cell>
          <cell r="N42">
            <v>238.81</v>
          </cell>
          <cell r="O42">
            <v>254.21</v>
          </cell>
          <cell r="P42">
            <v>261.79000000000002</v>
          </cell>
          <cell r="Q42">
            <v>259.76</v>
          </cell>
          <cell r="R42">
            <v>268.52</v>
          </cell>
          <cell r="S42">
            <v>265.34000000000003</v>
          </cell>
          <cell r="T42">
            <v>269.87</v>
          </cell>
          <cell r="U42">
            <v>267.92</v>
          </cell>
          <cell r="V42">
            <v>269.38</v>
          </cell>
          <cell r="W42">
            <v>273.06</v>
          </cell>
          <cell r="X42">
            <v>268.27</v>
          </cell>
          <cell r="Y42">
            <v>267.77</v>
          </cell>
          <cell r="Z42">
            <v>266.63</v>
          </cell>
          <cell r="AA42">
            <v>266.27</v>
          </cell>
          <cell r="AB42">
            <v>267.02</v>
          </cell>
          <cell r="AC42">
            <v>268.25</v>
          </cell>
          <cell r="AD42">
            <v>266.77</v>
          </cell>
          <cell r="AE42">
            <v>299.87</v>
          </cell>
          <cell r="AF42">
            <v>272.64</v>
          </cell>
          <cell r="AG42">
            <v>270.47000000000003</v>
          </cell>
          <cell r="AH42">
            <v>275.68</v>
          </cell>
          <cell r="AI42">
            <v>270.49</v>
          </cell>
          <cell r="AJ42">
            <v>273.33</v>
          </cell>
          <cell r="AK42">
            <v>273.91000000000003</v>
          </cell>
          <cell r="AL42">
            <v>272.67</v>
          </cell>
          <cell r="AM42">
            <v>273.63</v>
          </cell>
          <cell r="AN42">
            <v>272.98</v>
          </cell>
          <cell r="AO42">
            <v>273.10000000000002</v>
          </cell>
          <cell r="AP42">
            <v>268.98</v>
          </cell>
          <cell r="AQ42">
            <v>276.39</v>
          </cell>
          <cell r="AR42">
            <v>271.72000000000003</v>
          </cell>
          <cell r="AS42">
            <v>273.85570000000001</v>
          </cell>
          <cell r="AT42">
            <v>287.02090000000004</v>
          </cell>
          <cell r="AU42">
            <v>281.13310000000001</v>
          </cell>
          <cell r="AV42">
            <v>281.10149999999999</v>
          </cell>
          <cell r="AW42">
            <v>280.43440000000004</v>
          </cell>
          <cell r="AX42">
            <v>289.58530000000002</v>
          </cell>
          <cell r="AY42">
            <v>291.05670000000003</v>
          </cell>
          <cell r="AZ42">
            <v>292.3066</v>
          </cell>
          <cell r="BA42">
            <v>292.42570000000001</v>
          </cell>
        </row>
        <row r="43">
          <cell r="A43" t="str">
            <v>EU min</v>
          </cell>
          <cell r="B43">
            <v>112.04</v>
          </cell>
          <cell r="C43">
            <v>110.59</v>
          </cell>
          <cell r="D43">
            <v>109.62</v>
          </cell>
          <cell r="E43">
            <v>108.71000000000001</v>
          </cell>
          <cell r="F43">
            <v>110.86</v>
          </cell>
          <cell r="G43">
            <v>112.52</v>
          </cell>
          <cell r="H43">
            <v>110.61890000000001</v>
          </cell>
          <cell r="I43">
            <v>117.709</v>
          </cell>
          <cell r="J43">
            <v>113.8708</v>
          </cell>
          <cell r="K43">
            <v>117.23280000000001</v>
          </cell>
          <cell r="L43">
            <v>123.7367</v>
          </cell>
          <cell r="M43">
            <v>124.10510000000001</v>
          </cell>
          <cell r="N43">
            <v>128.9178</v>
          </cell>
          <cell r="O43">
            <v>125.39850000000001</v>
          </cell>
          <cell r="P43">
            <v>140.95439999999999</v>
          </cell>
          <cell r="Q43">
            <v>141.33680000000001</v>
          </cell>
          <cell r="R43">
            <v>130.8974</v>
          </cell>
          <cell r="S43">
            <v>136.5292</v>
          </cell>
          <cell r="T43">
            <v>136.38740000000001</v>
          </cell>
          <cell r="U43">
            <v>135.3921</v>
          </cell>
          <cell r="V43">
            <v>134.5891</v>
          </cell>
          <cell r="W43">
            <v>133.62110000000001</v>
          </cell>
          <cell r="X43">
            <v>132.7869</v>
          </cell>
          <cell r="Y43">
            <v>136.74950000000001</v>
          </cell>
          <cell r="Z43">
            <v>134.0583</v>
          </cell>
          <cell r="AA43">
            <v>136.8946</v>
          </cell>
          <cell r="AB43">
            <v>134.44</v>
          </cell>
          <cell r="AC43">
            <v>136.4863</v>
          </cell>
          <cell r="AD43">
            <v>136.97</v>
          </cell>
          <cell r="AE43">
            <v>139.7766</v>
          </cell>
          <cell r="AF43">
            <v>137.82769999999999</v>
          </cell>
          <cell r="AG43">
            <v>137.93350000000001</v>
          </cell>
          <cell r="AH43">
            <v>140.33000000000001</v>
          </cell>
          <cell r="AI43">
            <v>140.70000000000002</v>
          </cell>
          <cell r="AJ43">
            <v>141.78</v>
          </cell>
          <cell r="AK43">
            <v>141.41</v>
          </cell>
          <cell r="AL43">
            <v>144.47</v>
          </cell>
          <cell r="AM43">
            <v>146.68</v>
          </cell>
          <cell r="AN43">
            <v>148.49890000000002</v>
          </cell>
          <cell r="AO43">
            <v>147.54</v>
          </cell>
          <cell r="AP43">
            <v>150.75</v>
          </cell>
          <cell r="AQ43">
            <v>158.87</v>
          </cell>
          <cell r="AR43">
            <v>158.04</v>
          </cell>
          <cell r="AS43">
            <v>153.16</v>
          </cell>
          <cell r="AT43">
            <v>155.13</v>
          </cell>
          <cell r="AU43">
            <v>149.75</v>
          </cell>
          <cell r="AV43">
            <v>153.36000000000001</v>
          </cell>
          <cell r="AW43">
            <v>187.26</v>
          </cell>
          <cell r="AX43">
            <v>187.26</v>
          </cell>
          <cell r="AY43">
            <v>187.26</v>
          </cell>
          <cell r="AZ43">
            <v>187.26</v>
          </cell>
          <cell r="BA43">
            <v>153.54</v>
          </cell>
        </row>
        <row r="44">
          <cell r="A44" t="str">
            <v>SLO</v>
          </cell>
          <cell r="B44">
            <v>136.59</v>
          </cell>
          <cell r="C44">
            <v>156.88</v>
          </cell>
          <cell r="D44">
            <v>121.07000000000001</v>
          </cell>
          <cell r="E44">
            <v>158.82</v>
          </cell>
          <cell r="F44">
            <v>153.55000000000001</v>
          </cell>
          <cell r="G44">
            <v>165.51</v>
          </cell>
          <cell r="H44">
            <v>154.74</v>
          </cell>
          <cell r="I44">
            <v>161.47999999999999</v>
          </cell>
          <cell r="J44">
            <v>157.38</v>
          </cell>
          <cell r="K44">
            <v>154.16</v>
          </cell>
          <cell r="L44">
            <v>157.96</v>
          </cell>
          <cell r="M44">
            <v>166.49</v>
          </cell>
          <cell r="N44">
            <v>164.66</v>
          </cell>
          <cell r="O44">
            <v>186.11</v>
          </cell>
          <cell r="P44">
            <v>174.18</v>
          </cell>
          <cell r="Q44">
            <v>172.42000000000002</v>
          </cell>
          <cell r="R44">
            <v>165.96</v>
          </cell>
          <cell r="S44">
            <v>141.36000000000001</v>
          </cell>
          <cell r="T44">
            <v>147.43</v>
          </cell>
          <cell r="U44">
            <v>178.51</v>
          </cell>
          <cell r="V44">
            <v>152.67000000000002</v>
          </cell>
          <cell r="W44">
            <v>156.80000000000001</v>
          </cell>
          <cell r="X44">
            <v>156.84</v>
          </cell>
          <cell r="Y44">
            <v>162.44</v>
          </cell>
          <cell r="Z44">
            <v>162.78</v>
          </cell>
          <cell r="AA44">
            <v>150.82</v>
          </cell>
          <cell r="AB44">
            <v>165.45000000000002</v>
          </cell>
          <cell r="AC44">
            <v>156.46</v>
          </cell>
          <cell r="AD44">
            <v>157.31</v>
          </cell>
          <cell r="AE44">
            <v>166.29</v>
          </cell>
          <cell r="AF44">
            <v>150.81</v>
          </cell>
          <cell r="AG44">
            <v>158.99</v>
          </cell>
          <cell r="AH44">
            <v>152.91</v>
          </cell>
          <cell r="AI44">
            <v>154.72999999999999</v>
          </cell>
          <cell r="AJ44">
            <v>149.6</v>
          </cell>
          <cell r="AK44">
            <v>157.93</v>
          </cell>
          <cell r="AL44">
            <v>168.61</v>
          </cell>
          <cell r="AM44">
            <v>176.07</v>
          </cell>
          <cell r="AN44">
            <v>186.86</v>
          </cell>
          <cell r="AO44">
            <v>191.45000000000002</v>
          </cell>
          <cell r="AP44">
            <v>193.52</v>
          </cell>
          <cell r="AQ44">
            <v>193.52</v>
          </cell>
          <cell r="AR44">
            <v>190.28</v>
          </cell>
          <cell r="AS44">
            <v>211.53</v>
          </cell>
          <cell r="AT44">
            <v>201.69</v>
          </cell>
          <cell r="AU44">
            <v>217.08</v>
          </cell>
          <cell r="AV44">
            <v>200.62</v>
          </cell>
          <cell r="AW44">
            <v>222.61</v>
          </cell>
          <cell r="AX44">
            <v>210.16</v>
          </cell>
          <cell r="AY44">
            <v>206.76</v>
          </cell>
          <cell r="AZ44">
            <v>209.69</v>
          </cell>
          <cell r="BA44">
            <v>215.87</v>
          </cell>
        </row>
      </sheetData>
      <sheetData sheetId="4">
        <row r="40">
          <cell r="B40">
            <v>1</v>
          </cell>
          <cell r="C40">
            <v>2</v>
          </cell>
          <cell r="D40">
            <v>3</v>
          </cell>
          <cell r="E40">
            <v>4</v>
          </cell>
          <cell r="F40">
            <v>5</v>
          </cell>
          <cell r="G40">
            <v>6</v>
          </cell>
          <cell r="H40">
            <v>7</v>
          </cell>
          <cell r="I40">
            <v>8</v>
          </cell>
          <cell r="J40">
            <v>9</v>
          </cell>
          <cell r="K40">
            <v>10</v>
          </cell>
          <cell r="L40">
            <v>11</v>
          </cell>
          <cell r="M40">
            <v>12</v>
          </cell>
          <cell r="N40">
            <v>13</v>
          </cell>
          <cell r="O40">
            <v>14</v>
          </cell>
          <cell r="P40">
            <v>15</v>
          </cell>
          <cell r="Q40">
            <v>16</v>
          </cell>
          <cell r="R40">
            <v>17</v>
          </cell>
          <cell r="S40">
            <v>18</v>
          </cell>
          <cell r="T40">
            <v>19</v>
          </cell>
          <cell r="U40">
            <v>20</v>
          </cell>
          <cell r="V40">
            <v>21</v>
          </cell>
          <cell r="W40">
            <v>22</v>
          </cell>
          <cell r="X40">
            <v>23</v>
          </cell>
          <cell r="Y40">
            <v>24</v>
          </cell>
          <cell r="Z40">
            <v>25</v>
          </cell>
          <cell r="AA40">
            <v>26</v>
          </cell>
          <cell r="AB40">
            <v>27</v>
          </cell>
          <cell r="AC40">
            <v>28</v>
          </cell>
          <cell r="AD40">
            <v>29</v>
          </cell>
          <cell r="AE40">
            <v>30</v>
          </cell>
          <cell r="AF40">
            <v>31</v>
          </cell>
          <cell r="AG40">
            <v>32</v>
          </cell>
          <cell r="AH40">
            <v>33</v>
          </cell>
          <cell r="AI40">
            <v>34</v>
          </cell>
          <cell r="AJ40">
            <v>35</v>
          </cell>
          <cell r="AK40">
            <v>36</v>
          </cell>
          <cell r="AL40">
            <v>37</v>
          </cell>
          <cell r="AM40">
            <v>38</v>
          </cell>
          <cell r="AN40">
            <v>39</v>
          </cell>
          <cell r="AO40">
            <v>40</v>
          </cell>
          <cell r="AP40">
            <v>41</v>
          </cell>
          <cell r="AQ40">
            <v>42</v>
          </cell>
          <cell r="AR40">
            <v>43</v>
          </cell>
          <cell r="AS40">
            <v>44</v>
          </cell>
          <cell r="AT40">
            <v>45</v>
          </cell>
          <cell r="AU40">
            <v>46</v>
          </cell>
          <cell r="AV40">
            <v>47</v>
          </cell>
          <cell r="AW40">
            <v>48</v>
          </cell>
          <cell r="AX40">
            <v>49</v>
          </cell>
          <cell r="AY40">
            <v>50</v>
          </cell>
          <cell r="AZ40">
            <v>51</v>
          </cell>
          <cell r="BA40">
            <v>52</v>
          </cell>
        </row>
        <row r="41">
          <cell r="A41" t="str">
            <v>EU avg</v>
          </cell>
          <cell r="B41">
            <v>217.51915629999999</v>
          </cell>
          <cell r="C41">
            <v>218.65410348999995</v>
          </cell>
          <cell r="D41">
            <v>220.09846816999993</v>
          </cell>
          <cell r="E41">
            <v>219.68502542999997</v>
          </cell>
          <cell r="F41">
            <v>223.14306866999996</v>
          </cell>
          <cell r="G41">
            <v>223.17805574999991</v>
          </cell>
          <cell r="H41">
            <v>227.14503717999989</v>
          </cell>
          <cell r="I41">
            <v>227.31205555999989</v>
          </cell>
          <cell r="J41">
            <v>228.58812905999989</v>
          </cell>
          <cell r="K41">
            <v>234.43394274999994</v>
          </cell>
          <cell r="L41">
            <v>246.76180454999991</v>
          </cell>
          <cell r="M41">
            <v>250.84524816999993</v>
          </cell>
          <cell r="N41">
            <v>254.56787174000002</v>
          </cell>
          <cell r="O41">
            <v>257.81907182999987</v>
          </cell>
          <cell r="P41">
            <v>259.00036108999996</v>
          </cell>
          <cell r="Q41">
            <v>259.8728333799998</v>
          </cell>
          <cell r="R41">
            <v>259.3513315699999</v>
          </cell>
          <cell r="S41">
            <v>260.60017484999992</v>
          </cell>
          <cell r="T41">
            <v>262.66860811999993</v>
          </cell>
          <cell r="U41">
            <v>263.29084489999991</v>
          </cell>
          <cell r="V41">
            <v>262.64017662999993</v>
          </cell>
          <cell r="W41">
            <v>261.38778252999987</v>
          </cell>
          <cell r="X41">
            <v>261.22773245999991</v>
          </cell>
          <cell r="Y41">
            <v>259.54366441999986</v>
          </cell>
          <cell r="Z41">
            <v>259.39511526999996</v>
          </cell>
          <cell r="AA41">
            <v>259.01803058999991</v>
          </cell>
          <cell r="AB41">
            <v>255.92218535000015</v>
          </cell>
          <cell r="AC41">
            <v>257.56399761999995</v>
          </cell>
          <cell r="AD41">
            <v>264.51996841000005</v>
          </cell>
          <cell r="AE41">
            <v>263.06720182000004</v>
          </cell>
          <cell r="AF41">
            <v>263.19560653000002</v>
          </cell>
          <cell r="AG41">
            <v>264.05875676000011</v>
          </cell>
          <cell r="AH41">
            <v>265.72898204000006</v>
          </cell>
          <cell r="AI41">
            <v>265.01619028000005</v>
          </cell>
          <cell r="AJ41">
            <v>266.27300810000003</v>
          </cell>
          <cell r="AK41">
            <v>266.80730391000014</v>
          </cell>
          <cell r="AL41">
            <v>268.13580261000016</v>
          </cell>
          <cell r="AM41">
            <v>266.39015868000001</v>
          </cell>
          <cell r="AN41">
            <v>265.05941927000003</v>
          </cell>
          <cell r="AO41">
            <v>261.34952869000006</v>
          </cell>
          <cell r="AP41">
            <v>259.27119659000005</v>
          </cell>
          <cell r="AQ41">
            <v>258.14614990000007</v>
          </cell>
          <cell r="AR41">
            <v>259.25626554000007</v>
          </cell>
          <cell r="AS41">
            <v>259.24459934000004</v>
          </cell>
          <cell r="AT41">
            <v>263.47552667000008</v>
          </cell>
          <cell r="AU41">
            <v>264.22059938000001</v>
          </cell>
          <cell r="AV41">
            <v>263.08823309000002</v>
          </cell>
          <cell r="AW41">
            <v>262.1615051500001</v>
          </cell>
          <cell r="AX41">
            <v>261.27278873000012</v>
          </cell>
          <cell r="AY41">
            <v>256.18701462000007</v>
          </cell>
          <cell r="AZ41">
            <v>257.56941597441755</v>
          </cell>
          <cell r="BA41">
            <v>261.94949239700338</v>
          </cell>
        </row>
        <row r="42">
          <cell r="A42" t="str">
            <v>EU max</v>
          </cell>
          <cell r="B42">
            <v>326</v>
          </cell>
          <cell r="C42">
            <v>328</v>
          </cell>
          <cell r="D42">
            <v>331</v>
          </cell>
          <cell r="E42">
            <v>331</v>
          </cell>
          <cell r="F42">
            <v>331</v>
          </cell>
          <cell r="G42">
            <v>331</v>
          </cell>
          <cell r="H42">
            <v>337</v>
          </cell>
          <cell r="I42">
            <v>337</v>
          </cell>
          <cell r="J42">
            <v>338</v>
          </cell>
          <cell r="K42">
            <v>349</v>
          </cell>
          <cell r="L42">
            <v>362</v>
          </cell>
          <cell r="M42">
            <v>369</v>
          </cell>
          <cell r="N42">
            <v>370</v>
          </cell>
          <cell r="O42">
            <v>371</v>
          </cell>
          <cell r="P42">
            <v>371</v>
          </cell>
          <cell r="Q42">
            <v>370</v>
          </cell>
          <cell r="R42">
            <v>367</v>
          </cell>
          <cell r="S42">
            <v>372.75830000000002</v>
          </cell>
          <cell r="T42">
            <v>381</v>
          </cell>
          <cell r="U42">
            <v>394</v>
          </cell>
          <cell r="V42">
            <v>394</v>
          </cell>
          <cell r="W42">
            <v>394</v>
          </cell>
          <cell r="X42">
            <v>394</v>
          </cell>
          <cell r="Y42">
            <v>394</v>
          </cell>
          <cell r="Z42">
            <v>394</v>
          </cell>
          <cell r="AA42">
            <v>394</v>
          </cell>
          <cell r="AB42">
            <v>394</v>
          </cell>
          <cell r="AC42">
            <v>394</v>
          </cell>
          <cell r="AD42">
            <v>400</v>
          </cell>
          <cell r="AE42">
            <v>400</v>
          </cell>
          <cell r="AF42">
            <v>400</v>
          </cell>
          <cell r="AG42">
            <v>400</v>
          </cell>
          <cell r="AH42">
            <v>400</v>
          </cell>
          <cell r="AI42">
            <v>400</v>
          </cell>
          <cell r="AJ42">
            <v>400</v>
          </cell>
          <cell r="AK42">
            <v>400</v>
          </cell>
          <cell r="AL42">
            <v>400</v>
          </cell>
          <cell r="AM42">
            <v>400</v>
          </cell>
          <cell r="AN42">
            <v>400</v>
          </cell>
          <cell r="AO42">
            <v>400</v>
          </cell>
          <cell r="AP42">
            <v>400</v>
          </cell>
          <cell r="AQ42">
            <v>402</v>
          </cell>
          <cell r="AR42">
            <v>402</v>
          </cell>
          <cell r="AS42">
            <v>402</v>
          </cell>
          <cell r="AT42">
            <v>402</v>
          </cell>
          <cell r="AU42">
            <v>402</v>
          </cell>
          <cell r="AV42">
            <v>402</v>
          </cell>
          <cell r="AW42">
            <v>402</v>
          </cell>
          <cell r="AX42">
            <v>402</v>
          </cell>
          <cell r="AY42">
            <v>402</v>
          </cell>
          <cell r="AZ42">
            <v>402</v>
          </cell>
          <cell r="BA42">
            <v>402</v>
          </cell>
        </row>
        <row r="43">
          <cell r="A43" t="str">
            <v>EU min</v>
          </cell>
          <cell r="B43">
            <v>156.2225</v>
          </cell>
          <cell r="C43">
            <v>156.96899999999999</v>
          </cell>
          <cell r="D43">
            <v>158.51090000000002</v>
          </cell>
          <cell r="E43">
            <v>155.3458</v>
          </cell>
          <cell r="F43">
            <v>165.5899</v>
          </cell>
          <cell r="G43">
            <v>167.85980000000001</v>
          </cell>
          <cell r="H43">
            <v>170.71880000000002</v>
          </cell>
          <cell r="I43">
            <v>170.74290000000002</v>
          </cell>
          <cell r="J43">
            <v>170.9204</v>
          </cell>
          <cell r="K43">
            <v>174</v>
          </cell>
          <cell r="L43">
            <v>174</v>
          </cell>
          <cell r="M43">
            <v>174</v>
          </cell>
          <cell r="N43">
            <v>174</v>
          </cell>
          <cell r="O43">
            <v>174</v>
          </cell>
          <cell r="P43">
            <v>174</v>
          </cell>
          <cell r="Q43">
            <v>174</v>
          </cell>
          <cell r="R43">
            <v>174</v>
          </cell>
          <cell r="S43">
            <v>174</v>
          </cell>
          <cell r="T43">
            <v>174</v>
          </cell>
          <cell r="U43">
            <v>174</v>
          </cell>
          <cell r="V43">
            <v>174</v>
          </cell>
          <cell r="W43">
            <v>174</v>
          </cell>
          <cell r="X43">
            <v>174</v>
          </cell>
          <cell r="Y43">
            <v>174.72</v>
          </cell>
          <cell r="Z43">
            <v>179.20000000000002</v>
          </cell>
          <cell r="AA43">
            <v>176</v>
          </cell>
          <cell r="AB43">
            <v>175.4512</v>
          </cell>
          <cell r="AC43">
            <v>175.52</v>
          </cell>
          <cell r="AD43">
            <v>201.09660000000002</v>
          </cell>
          <cell r="AE43">
            <v>196.49600000000001</v>
          </cell>
          <cell r="AF43">
            <v>194.75630000000001</v>
          </cell>
          <cell r="AG43">
            <v>197.6337</v>
          </cell>
          <cell r="AH43">
            <v>200.06970000000001</v>
          </cell>
          <cell r="AI43">
            <v>199.63680000000002</v>
          </cell>
          <cell r="AJ43">
            <v>202.27720000000002</v>
          </cell>
          <cell r="AK43">
            <v>174</v>
          </cell>
          <cell r="AL43">
            <v>207.59390000000002</v>
          </cell>
          <cell r="AM43">
            <v>197.35160000000002</v>
          </cell>
          <cell r="AN43">
            <v>189.9263</v>
          </cell>
          <cell r="AO43">
            <v>175.72300000000001</v>
          </cell>
          <cell r="AP43">
            <v>164.16470000000001</v>
          </cell>
          <cell r="AQ43">
            <v>154.86880000000002</v>
          </cell>
          <cell r="AR43">
            <v>157.45940000000002</v>
          </cell>
          <cell r="AS43">
            <v>210.4152</v>
          </cell>
          <cell r="AT43">
            <v>174</v>
          </cell>
          <cell r="AU43">
            <v>207.24680000000001</v>
          </cell>
          <cell r="AV43">
            <v>176.37780000000001</v>
          </cell>
          <cell r="AW43">
            <v>177.33150000000001</v>
          </cell>
          <cell r="AX43">
            <v>174</v>
          </cell>
          <cell r="AY43">
            <v>151.43350000000001</v>
          </cell>
          <cell r="AZ43">
            <v>149.6378</v>
          </cell>
          <cell r="BA43">
            <v>174</v>
          </cell>
        </row>
        <row r="44">
          <cell r="A44" t="str">
            <v>SLO</v>
          </cell>
          <cell r="B44">
            <v>254.09</v>
          </cell>
          <cell r="C44">
            <v>252.15</v>
          </cell>
          <cell r="D44">
            <v>257.64999999999998</v>
          </cell>
          <cell r="E44">
            <v>251.6</v>
          </cell>
          <cell r="F44">
            <v>259.87</v>
          </cell>
          <cell r="G44">
            <v>256.97000000000003</v>
          </cell>
          <cell r="H44">
            <v>258.07</v>
          </cell>
          <cell r="I44">
            <v>248.97</v>
          </cell>
          <cell r="J44">
            <v>262.72000000000003</v>
          </cell>
          <cell r="K44">
            <v>267.38</v>
          </cell>
          <cell r="L44">
            <v>271.86</v>
          </cell>
          <cell r="M44">
            <v>269.43</v>
          </cell>
          <cell r="N44">
            <v>266.39</v>
          </cell>
          <cell r="O44">
            <v>273.3</v>
          </cell>
          <cell r="P44">
            <v>277.18</v>
          </cell>
          <cell r="Q44">
            <v>281.55</v>
          </cell>
          <cell r="R44">
            <v>294.59000000000003</v>
          </cell>
          <cell r="S44">
            <v>296.93</v>
          </cell>
          <cell r="T44">
            <v>294.60000000000002</v>
          </cell>
          <cell r="U44">
            <v>296.48</v>
          </cell>
          <cell r="V44">
            <v>294.94</v>
          </cell>
          <cell r="W44">
            <v>298.26</v>
          </cell>
          <cell r="X44">
            <v>292.27</v>
          </cell>
          <cell r="Y44">
            <v>296.39</v>
          </cell>
          <cell r="Z44">
            <v>294.93</v>
          </cell>
          <cell r="AA44">
            <v>296.56</v>
          </cell>
          <cell r="AB44">
            <v>299.59000000000003</v>
          </cell>
          <cell r="AC44">
            <v>300.01</v>
          </cell>
          <cell r="AD44">
            <v>303.41000000000003</v>
          </cell>
          <cell r="AE44">
            <v>296.73</v>
          </cell>
          <cell r="AF44">
            <v>298.88</v>
          </cell>
          <cell r="AG44">
            <v>296.7</v>
          </cell>
          <cell r="AH44">
            <v>295.05</v>
          </cell>
          <cell r="AI44">
            <v>302.73</v>
          </cell>
          <cell r="AJ44">
            <v>296.86</v>
          </cell>
          <cell r="AK44">
            <v>298.7</v>
          </cell>
          <cell r="AL44">
            <v>299.02</v>
          </cell>
          <cell r="AM44">
            <v>296.91000000000003</v>
          </cell>
          <cell r="AN44">
            <v>297.95999999999998</v>
          </cell>
          <cell r="AO44">
            <v>300.95</v>
          </cell>
          <cell r="AP44">
            <v>305.13</v>
          </cell>
          <cell r="AQ44">
            <v>305.13</v>
          </cell>
          <cell r="AR44">
            <v>305.13</v>
          </cell>
          <cell r="AS44">
            <v>310.93</v>
          </cell>
          <cell r="AT44">
            <v>310.93</v>
          </cell>
          <cell r="AU44">
            <v>304.58</v>
          </cell>
          <cell r="AV44">
            <v>299.59000000000003</v>
          </cell>
          <cell r="AW44">
            <v>309.69</v>
          </cell>
          <cell r="AX44">
            <v>320.38</v>
          </cell>
          <cell r="AY44">
            <v>309.44</v>
          </cell>
          <cell r="AZ44">
            <v>317.74</v>
          </cell>
          <cell r="BA44">
            <v>316.36</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ColWidth="9.109375" defaultRowHeight="14.4" x14ac:dyDescent="0.3"/>
  <cols>
    <col min="1" max="1" width="51.88671875" style="24" customWidth="1"/>
    <col min="2" max="2" width="111.88671875" style="24" customWidth="1"/>
    <col min="3" max="16384" width="9.109375" style="24"/>
  </cols>
  <sheetData>
    <row r="1" spans="1:7" x14ac:dyDescent="0.3">
      <c r="A1" s="24" t="s">
        <v>0</v>
      </c>
      <c r="B1" s="1"/>
      <c r="C1" s="1"/>
      <c r="D1" s="1"/>
      <c r="E1" s="1"/>
      <c r="F1" s="1"/>
      <c r="G1" s="1"/>
    </row>
    <row r="2" spans="1:7" ht="21" x14ac:dyDescent="0.4">
      <c r="A2" s="24" t="s">
        <v>1</v>
      </c>
      <c r="B2" s="180" t="s">
        <v>121</v>
      </c>
      <c r="C2" s="1"/>
      <c r="D2" s="1"/>
      <c r="E2" s="1"/>
      <c r="F2" s="1"/>
    </row>
    <row r="3" spans="1:7" x14ac:dyDescent="0.3">
      <c r="A3" s="1" t="s">
        <v>90</v>
      </c>
      <c r="B3" s="1"/>
      <c r="C3" s="1"/>
      <c r="D3" s="1"/>
      <c r="E3" s="1"/>
      <c r="F3" s="1"/>
    </row>
    <row r="4" spans="1:7" x14ac:dyDescent="0.3">
      <c r="A4" s="1" t="s">
        <v>2</v>
      </c>
    </row>
    <row r="5" spans="1:7" x14ac:dyDescent="0.3">
      <c r="A5" s="1" t="s">
        <v>91</v>
      </c>
    </row>
    <row r="6" spans="1:7" x14ac:dyDescent="0.3">
      <c r="A6" s="24" t="s">
        <v>3</v>
      </c>
    </row>
    <row r="7" spans="1:7" ht="28.8" x14ac:dyDescent="0.3">
      <c r="B7" s="25" t="s">
        <v>89</v>
      </c>
    </row>
    <row r="8" spans="1:7" x14ac:dyDescent="0.3">
      <c r="A8" s="24" t="s">
        <v>4</v>
      </c>
    </row>
    <row r="9" spans="1:7" x14ac:dyDescent="0.3">
      <c r="A9" s="24" t="s">
        <v>92</v>
      </c>
    </row>
    <row r="10" spans="1:7" x14ac:dyDescent="0.3">
      <c r="A10" s="24" t="s">
        <v>5</v>
      </c>
      <c r="B10" s="24" t="s">
        <v>88</v>
      </c>
    </row>
    <row r="13" spans="1:7" x14ac:dyDescent="0.3">
      <c r="A13" s="24" t="s">
        <v>75</v>
      </c>
    </row>
    <row r="14" spans="1:7" x14ac:dyDescent="0.3">
      <c r="A14" s="24" t="s">
        <v>76</v>
      </c>
    </row>
    <row r="15" spans="1:7" x14ac:dyDescent="0.3">
      <c r="A15" s="24"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workbookViewId="0"/>
  </sheetViews>
  <sheetFormatPr defaultColWidth="9.109375" defaultRowHeight="14.4" x14ac:dyDescent="0.3"/>
  <cols>
    <col min="1" max="1" width="3.44140625" style="24" customWidth="1"/>
    <col min="2" max="2" width="167.6640625" style="24" customWidth="1"/>
    <col min="3" max="3" width="27.6640625" style="24" customWidth="1"/>
    <col min="4" max="16384" width="9.109375" style="24"/>
  </cols>
  <sheetData>
    <row r="1" spans="1:19" ht="18" x14ac:dyDescent="0.35">
      <c r="B1" s="38" t="s">
        <v>38</v>
      </c>
    </row>
    <row r="3" spans="1:19" ht="57.6" x14ac:dyDescent="0.3">
      <c r="B3" s="25" t="s">
        <v>93</v>
      </c>
    </row>
    <row r="5" spans="1:19" s="26" customFormat="1" ht="57.6" x14ac:dyDescent="0.3">
      <c r="B5" s="30" t="s">
        <v>94</v>
      </c>
    </row>
    <row r="6" spans="1:19" s="26" customFormat="1" x14ac:dyDescent="0.3">
      <c r="A6" s="27"/>
      <c r="B6" s="27"/>
      <c r="C6" s="27"/>
      <c r="D6" s="27"/>
      <c r="E6" s="27"/>
      <c r="F6" s="27"/>
      <c r="G6" s="27"/>
      <c r="H6" s="27"/>
      <c r="I6" s="27"/>
      <c r="J6" s="27"/>
      <c r="K6" s="27"/>
      <c r="L6" s="27"/>
      <c r="M6" s="27"/>
      <c r="N6" s="27"/>
      <c r="O6" s="27"/>
      <c r="P6" s="27"/>
      <c r="Q6" s="27"/>
      <c r="R6" s="27"/>
      <c r="S6" s="27"/>
    </row>
    <row r="7" spans="1:19" s="26" customFormat="1" ht="28.8" x14ac:dyDescent="0.3">
      <c r="A7" s="27"/>
      <c r="B7" s="29" t="s">
        <v>86</v>
      </c>
      <c r="C7" s="27"/>
      <c r="D7" s="27"/>
      <c r="E7" s="27"/>
      <c r="F7" s="27"/>
      <c r="G7" s="27"/>
      <c r="H7" s="27"/>
      <c r="I7" s="27"/>
      <c r="J7" s="27"/>
      <c r="K7" s="27"/>
      <c r="L7" s="27"/>
      <c r="M7" s="27"/>
      <c r="N7" s="27"/>
      <c r="O7" s="27"/>
      <c r="P7" s="27"/>
      <c r="Q7" s="27"/>
      <c r="R7" s="27"/>
      <c r="S7" s="27"/>
    </row>
    <row r="8" spans="1:19" s="26" customFormat="1" ht="28.8" x14ac:dyDescent="0.3">
      <c r="A8" s="27"/>
      <c r="B8" s="29" t="s">
        <v>87</v>
      </c>
      <c r="C8" s="27"/>
      <c r="D8" s="27"/>
      <c r="E8" s="27"/>
      <c r="F8" s="27"/>
      <c r="G8" s="27"/>
      <c r="H8" s="27"/>
      <c r="I8" s="27"/>
      <c r="J8" s="27"/>
      <c r="K8" s="27"/>
      <c r="L8" s="27"/>
      <c r="M8" s="27"/>
      <c r="N8" s="27"/>
      <c r="O8" s="27"/>
      <c r="P8" s="27"/>
      <c r="Q8" s="27"/>
      <c r="R8" s="27"/>
      <c r="S8" s="27"/>
    </row>
    <row r="9" spans="1:19" s="26" customFormat="1" ht="28.8" x14ac:dyDescent="0.3">
      <c r="A9" s="27"/>
      <c r="B9" s="29" t="s">
        <v>110</v>
      </c>
      <c r="C9" s="27"/>
      <c r="D9" s="27"/>
      <c r="E9" s="27"/>
      <c r="F9" s="27"/>
      <c r="G9" s="27"/>
      <c r="H9" s="27"/>
      <c r="I9" s="27"/>
      <c r="J9" s="27"/>
      <c r="K9" s="27"/>
      <c r="L9" s="27"/>
      <c r="M9" s="27"/>
      <c r="N9" s="27"/>
      <c r="O9" s="27"/>
      <c r="P9" s="27"/>
      <c r="Q9" s="27"/>
      <c r="R9" s="27"/>
      <c r="S9" s="27"/>
    </row>
    <row r="10" spans="1:19" s="26" customFormat="1" x14ac:dyDescent="0.3">
      <c r="A10" s="27"/>
      <c r="B10" s="29"/>
      <c r="C10" s="27"/>
      <c r="D10" s="27"/>
      <c r="E10" s="27"/>
      <c r="F10" s="27"/>
      <c r="G10" s="27"/>
      <c r="H10" s="27"/>
      <c r="I10" s="27"/>
      <c r="J10" s="27"/>
      <c r="K10" s="27"/>
      <c r="L10" s="27"/>
      <c r="M10" s="27"/>
      <c r="N10" s="27"/>
      <c r="O10" s="27"/>
      <c r="P10" s="27"/>
      <c r="Q10" s="27"/>
      <c r="R10" s="27"/>
      <c r="S10" s="27"/>
    </row>
    <row r="11" spans="1:19" s="26" customFormat="1" ht="28.8" x14ac:dyDescent="0.3">
      <c r="A11" s="27"/>
      <c r="B11" s="29" t="s">
        <v>109</v>
      </c>
      <c r="C11" s="27"/>
      <c r="D11" s="27"/>
      <c r="E11" s="27"/>
      <c r="F11" s="27"/>
      <c r="G11" s="27"/>
      <c r="H11" s="27"/>
      <c r="I11" s="27"/>
      <c r="J11" s="27"/>
      <c r="K11" s="27"/>
      <c r="L11" s="27"/>
      <c r="M11" s="27"/>
      <c r="N11" s="27"/>
      <c r="O11" s="27"/>
      <c r="P11" s="27"/>
      <c r="Q11" s="27"/>
      <c r="R11" s="27"/>
      <c r="S11" s="27"/>
    </row>
    <row r="12" spans="1:19" s="26" customFormat="1" x14ac:dyDescent="0.3">
      <c r="A12" s="27"/>
      <c r="B12" s="27"/>
      <c r="C12" s="27"/>
      <c r="D12" s="27"/>
      <c r="E12" s="27"/>
      <c r="F12" s="27"/>
      <c r="G12" s="27"/>
      <c r="H12" s="27"/>
      <c r="I12" s="27"/>
      <c r="J12" s="27"/>
      <c r="K12" s="27"/>
      <c r="L12" s="27"/>
      <c r="M12" s="27"/>
      <c r="N12" s="27"/>
      <c r="O12" s="27"/>
      <c r="P12" s="27"/>
      <c r="Q12" s="27"/>
      <c r="R12" s="27"/>
      <c r="S12" s="27"/>
    </row>
    <row r="13" spans="1:19" s="26" customFormat="1" x14ac:dyDescent="0.3">
      <c r="A13" s="27"/>
      <c r="B13" s="27"/>
      <c r="C13" s="27"/>
      <c r="D13" s="27"/>
      <c r="E13" s="27"/>
      <c r="F13" s="27"/>
      <c r="G13" s="27"/>
      <c r="H13" s="27"/>
      <c r="I13" s="27"/>
      <c r="J13" s="27"/>
      <c r="K13" s="27"/>
      <c r="L13" s="27"/>
      <c r="M13" s="27"/>
      <c r="N13" s="27"/>
      <c r="O13" s="27"/>
      <c r="P13" s="27"/>
      <c r="Q13" s="27"/>
      <c r="R13" s="27"/>
      <c r="S13" s="2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24"/>
  <sheetViews>
    <sheetView zoomScaleNormal="100" workbookViewId="0"/>
  </sheetViews>
  <sheetFormatPr defaultColWidth="9.109375" defaultRowHeight="14.4" x14ac:dyDescent="0.3"/>
  <cols>
    <col min="1" max="1" width="23.33203125" style="24" customWidth="1"/>
    <col min="2" max="2" width="18.33203125" style="24" customWidth="1"/>
    <col min="3" max="3" width="17.88671875" style="24" customWidth="1"/>
    <col min="4" max="5" width="17.44140625" style="24" customWidth="1"/>
    <col min="6" max="6" width="18.33203125" style="24" customWidth="1"/>
    <col min="7" max="7" width="16.6640625" style="24" customWidth="1"/>
    <col min="8" max="8" width="15.6640625" style="24" customWidth="1"/>
    <col min="9" max="9" width="14.5546875" style="24" customWidth="1"/>
    <col min="10" max="11" width="14.77734375" style="24" customWidth="1"/>
    <col min="12" max="12" width="17.88671875" style="24" customWidth="1"/>
    <col min="13" max="13" width="12.44140625" style="24" customWidth="1"/>
    <col min="14" max="14" width="14.88671875" style="24" customWidth="1"/>
    <col min="15" max="15" width="14.33203125" style="24" customWidth="1"/>
    <col min="16" max="16" width="15.5546875" style="24" customWidth="1"/>
    <col min="17" max="17" width="16.88671875" style="24" customWidth="1"/>
    <col min="18" max="18" width="9.109375" style="24"/>
    <col min="19" max="19" width="13.44140625" style="24" customWidth="1"/>
    <col min="20" max="21" width="9.109375" style="24"/>
    <col min="22" max="22" width="13.33203125" style="24" customWidth="1"/>
    <col min="23" max="23" width="14.109375" style="24" customWidth="1"/>
    <col min="24" max="24" width="10.88671875" style="24" customWidth="1"/>
    <col min="25" max="25" width="12" style="24" customWidth="1"/>
    <col min="26" max="26" width="9.109375" style="24"/>
    <col min="27" max="27" width="10.6640625" style="24" customWidth="1"/>
    <col min="28" max="28" width="12" style="24" customWidth="1"/>
    <col min="29" max="16384" width="9.109375" style="24"/>
  </cols>
  <sheetData>
    <row r="1" spans="1:8" ht="18" x14ac:dyDescent="0.35">
      <c r="A1" s="37" t="s">
        <v>6</v>
      </c>
    </row>
    <row r="3" spans="1:8" x14ac:dyDescent="0.3">
      <c r="A3" s="24" t="s">
        <v>101</v>
      </c>
      <c r="H3" s="24" t="s">
        <v>96</v>
      </c>
    </row>
    <row r="4" spans="1:8" ht="15" thickBot="1" x14ac:dyDescent="0.35"/>
    <row r="5" spans="1:8" ht="15" thickBot="1" x14ac:dyDescent="0.35">
      <c r="A5" s="43"/>
      <c r="B5" s="39" t="s">
        <v>7</v>
      </c>
      <c r="C5" s="40" t="s">
        <v>8</v>
      </c>
      <c r="D5" s="40" t="s">
        <v>9</v>
      </c>
      <c r="E5" s="40" t="s">
        <v>10</v>
      </c>
      <c r="F5" s="41" t="s">
        <v>11</v>
      </c>
    </row>
    <row r="6" spans="1:8" x14ac:dyDescent="0.3">
      <c r="A6" s="44" t="s">
        <v>95</v>
      </c>
      <c r="B6" s="46">
        <v>5907508.2000000002</v>
      </c>
      <c r="C6" s="47">
        <v>50333916</v>
      </c>
      <c r="D6" s="47">
        <v>75757459</v>
      </c>
      <c r="E6" s="47">
        <v>26017161</v>
      </c>
      <c r="F6" s="48">
        <v>158016044.19999999</v>
      </c>
    </row>
    <row r="7" spans="1:8" ht="15" thickBot="1" x14ac:dyDescent="0.35">
      <c r="A7" s="45" t="s">
        <v>100</v>
      </c>
      <c r="B7" s="49">
        <v>16.051551972115757</v>
      </c>
      <c r="C7" s="33">
        <v>13.056657429356383</v>
      </c>
      <c r="D7" s="33">
        <v>13.655841486974897</v>
      </c>
      <c r="E7" s="33">
        <v>11.172094992993278</v>
      </c>
      <c r="F7" s="50">
        <v>13.145598153684192</v>
      </c>
    </row>
    <row r="26" spans="1:16" x14ac:dyDescent="0.3">
      <c r="A26" s="24" t="s">
        <v>97</v>
      </c>
    </row>
    <row r="27" spans="1:16" ht="15" thickBot="1" x14ac:dyDescent="0.35"/>
    <row r="28" spans="1:16" ht="15" thickBot="1" x14ac:dyDescent="0.35">
      <c r="A28" s="2" t="s">
        <v>78</v>
      </c>
      <c r="B28" s="3" t="s">
        <v>79</v>
      </c>
      <c r="C28" s="4"/>
      <c r="D28" s="4"/>
      <c r="E28" s="2" t="s">
        <v>80</v>
      </c>
      <c r="F28" s="5" t="s">
        <v>79</v>
      </c>
      <c r="G28" s="5"/>
      <c r="H28" s="4"/>
      <c r="I28" s="2" t="s">
        <v>81</v>
      </c>
      <c r="J28" s="3" t="s">
        <v>79</v>
      </c>
      <c r="K28" s="5"/>
      <c r="L28" s="4"/>
      <c r="M28" s="2" t="s">
        <v>82</v>
      </c>
      <c r="N28" s="3" t="s">
        <v>79</v>
      </c>
      <c r="O28" s="5"/>
      <c r="P28" s="4"/>
    </row>
    <row r="29" spans="1:16" ht="36" customHeight="1" thickBot="1" x14ac:dyDescent="0.35">
      <c r="A29" s="6" t="s">
        <v>39</v>
      </c>
      <c r="B29" s="6" t="s">
        <v>83</v>
      </c>
      <c r="C29" s="6" t="s">
        <v>84</v>
      </c>
      <c r="D29" s="7" t="s">
        <v>85</v>
      </c>
      <c r="E29" s="6" t="s">
        <v>39</v>
      </c>
      <c r="F29" s="6" t="s">
        <v>83</v>
      </c>
      <c r="G29" s="6" t="s">
        <v>84</v>
      </c>
      <c r="H29" s="7" t="s">
        <v>85</v>
      </c>
      <c r="I29" s="6" t="s">
        <v>39</v>
      </c>
      <c r="J29" s="6" t="s">
        <v>83</v>
      </c>
      <c r="K29" s="6" t="s">
        <v>84</v>
      </c>
      <c r="L29" s="7" t="s">
        <v>85</v>
      </c>
      <c r="M29" s="7" t="s">
        <v>39</v>
      </c>
      <c r="N29" s="6" t="s">
        <v>83</v>
      </c>
      <c r="O29" s="6" t="s">
        <v>84</v>
      </c>
      <c r="P29" s="7" t="s">
        <v>85</v>
      </c>
    </row>
    <row r="30" spans="1:16" x14ac:dyDescent="0.3">
      <c r="A30" s="55">
        <v>1</v>
      </c>
      <c r="B30" s="51">
        <v>136.59</v>
      </c>
      <c r="C30" s="8">
        <v>-11.629999999999995</v>
      </c>
      <c r="D30" s="9">
        <v>-7.8464444744299033E-2</v>
      </c>
      <c r="E30" s="55">
        <v>1</v>
      </c>
      <c r="F30" s="51">
        <v>181.38</v>
      </c>
      <c r="G30" s="10">
        <v>3.0300000000000011</v>
      </c>
      <c r="H30" s="11">
        <v>1.6989066442388623E-2</v>
      </c>
      <c r="I30" s="55">
        <v>1</v>
      </c>
      <c r="J30" s="51">
        <v>318.39999999999998</v>
      </c>
      <c r="K30" s="10">
        <v>16.839999999999975</v>
      </c>
      <c r="L30" s="11">
        <v>5.5842949993367696E-2</v>
      </c>
      <c r="M30" s="55">
        <v>1</v>
      </c>
      <c r="N30" s="51">
        <v>308.97000000000003</v>
      </c>
      <c r="O30" s="8">
        <v>-13.789999999999964</v>
      </c>
      <c r="P30" s="9">
        <v>-4.2725244763911152E-2</v>
      </c>
    </row>
    <row r="31" spans="1:16" x14ac:dyDescent="0.3">
      <c r="A31" s="56">
        <v>2</v>
      </c>
      <c r="B31" s="52">
        <v>156.88</v>
      </c>
      <c r="C31" s="12">
        <v>20.289999999999992</v>
      </c>
      <c r="D31" s="13">
        <v>0.14854674573541238</v>
      </c>
      <c r="E31" s="56">
        <v>2</v>
      </c>
      <c r="F31" s="52">
        <v>181.07</v>
      </c>
      <c r="G31" s="14">
        <v>-0.31000000000000227</v>
      </c>
      <c r="H31" s="15">
        <v>-1.7091189767339809E-3</v>
      </c>
      <c r="I31" s="56">
        <v>2</v>
      </c>
      <c r="J31" s="52">
        <v>318.82</v>
      </c>
      <c r="K31" s="12">
        <v>0.42000000000001592</v>
      </c>
      <c r="L31" s="13">
        <v>1.3190954773869557E-3</v>
      </c>
      <c r="M31" s="60">
        <v>2</v>
      </c>
      <c r="N31" s="58">
        <v>308.27999999999997</v>
      </c>
      <c r="O31" s="16">
        <v>-0.69000000000005457</v>
      </c>
      <c r="P31" s="17">
        <v>-2.2332265268474316E-3</v>
      </c>
    </row>
    <row r="32" spans="1:16" x14ac:dyDescent="0.3">
      <c r="A32" s="56">
        <v>3</v>
      </c>
      <c r="B32" s="52">
        <v>121.07</v>
      </c>
      <c r="C32" s="14">
        <v>-35.81</v>
      </c>
      <c r="D32" s="15">
        <v>-0.22826364099949004</v>
      </c>
      <c r="E32" s="56">
        <v>3</v>
      </c>
      <c r="F32" s="52">
        <v>181.83</v>
      </c>
      <c r="G32" s="12">
        <v>0.76000000000001933</v>
      </c>
      <c r="H32" s="13">
        <v>4.1972717733473885E-3</v>
      </c>
      <c r="I32" s="56">
        <v>3</v>
      </c>
      <c r="J32" s="52">
        <v>315.14</v>
      </c>
      <c r="K32" s="14">
        <v>-3.6800000000000068</v>
      </c>
      <c r="L32" s="15">
        <v>-1.1542563201806688E-2</v>
      </c>
      <c r="M32" s="60">
        <v>3</v>
      </c>
      <c r="N32" s="58">
        <v>354.48</v>
      </c>
      <c r="O32" s="18">
        <v>46.200000000000045</v>
      </c>
      <c r="P32" s="19">
        <v>0.14986376021798375</v>
      </c>
    </row>
    <row r="33" spans="1:16" x14ac:dyDescent="0.3">
      <c r="A33" s="56">
        <v>4</v>
      </c>
      <c r="B33" s="52">
        <v>158.82</v>
      </c>
      <c r="C33" s="12">
        <v>37.75</v>
      </c>
      <c r="D33" s="13">
        <v>0.31180308912199561</v>
      </c>
      <c r="E33" s="56">
        <v>4</v>
      </c>
      <c r="F33" s="52">
        <v>179.22</v>
      </c>
      <c r="G33" s="14">
        <v>-2.6100000000000136</v>
      </c>
      <c r="H33" s="15">
        <v>-1.4354066985646008E-2</v>
      </c>
      <c r="I33" s="56">
        <v>4</v>
      </c>
      <c r="J33" s="52">
        <v>314.08</v>
      </c>
      <c r="K33" s="14">
        <v>-1.0600000000000023</v>
      </c>
      <c r="L33" s="15">
        <v>-3.3635844386621372E-3</v>
      </c>
      <c r="M33" s="60">
        <v>4</v>
      </c>
      <c r="N33" s="58">
        <v>356.72</v>
      </c>
      <c r="O33" s="18">
        <v>2.2400000000000091</v>
      </c>
      <c r="P33" s="19">
        <v>6.3191153238546516E-3</v>
      </c>
    </row>
    <row r="34" spans="1:16" x14ac:dyDescent="0.3">
      <c r="A34" s="56">
        <v>5</v>
      </c>
      <c r="B34" s="52">
        <v>153.55000000000001</v>
      </c>
      <c r="C34" s="14">
        <v>-5.2699999999999818</v>
      </c>
      <c r="D34" s="15">
        <v>-3.3182218864122759E-2</v>
      </c>
      <c r="E34" s="56">
        <v>5</v>
      </c>
      <c r="F34" s="52">
        <v>181.96</v>
      </c>
      <c r="G34" s="12">
        <v>2.7400000000000091</v>
      </c>
      <c r="H34" s="13">
        <v>1.5288472268720099E-2</v>
      </c>
      <c r="I34" s="56">
        <v>5</v>
      </c>
      <c r="J34" s="52">
        <v>315.10000000000002</v>
      </c>
      <c r="K34" s="12">
        <v>1.0200000000000387</v>
      </c>
      <c r="L34" s="13">
        <v>3.2475802343352456E-3</v>
      </c>
      <c r="M34" s="60">
        <v>5</v>
      </c>
      <c r="N34" s="58">
        <v>341.03</v>
      </c>
      <c r="O34" s="16">
        <v>-15.690000000000055</v>
      </c>
      <c r="P34" s="17">
        <v>-4.3984077147342648E-2</v>
      </c>
    </row>
    <row r="35" spans="1:16" x14ac:dyDescent="0.3">
      <c r="A35" s="56">
        <v>6</v>
      </c>
      <c r="B35" s="52">
        <v>165.51</v>
      </c>
      <c r="C35" s="12">
        <v>11.95999999999998</v>
      </c>
      <c r="D35" s="13">
        <v>7.7889938130901948E-2</v>
      </c>
      <c r="E35" s="56">
        <v>6</v>
      </c>
      <c r="F35" s="52">
        <v>185.31</v>
      </c>
      <c r="G35" s="12">
        <v>3.3499999999999943</v>
      </c>
      <c r="H35" s="13">
        <v>1.8410639701033071E-2</v>
      </c>
      <c r="I35" s="56">
        <v>6</v>
      </c>
      <c r="J35" s="52">
        <v>319.38</v>
      </c>
      <c r="K35" s="12">
        <v>4.2799999999999727</v>
      </c>
      <c r="L35" s="13">
        <v>1.3582989527134215E-2</v>
      </c>
      <c r="M35" s="60">
        <v>6</v>
      </c>
      <c r="N35" s="58">
        <v>351.9</v>
      </c>
      <c r="O35" s="18">
        <v>10.870000000000005</v>
      </c>
      <c r="P35" s="19">
        <v>3.1874028677828958E-2</v>
      </c>
    </row>
    <row r="36" spans="1:16" x14ac:dyDescent="0.3">
      <c r="A36" s="56">
        <v>7</v>
      </c>
      <c r="B36" s="52">
        <v>154.74</v>
      </c>
      <c r="C36" s="14">
        <v>-10.769999999999982</v>
      </c>
      <c r="D36" s="15">
        <v>-6.5071596882363525E-2</v>
      </c>
      <c r="E36" s="56">
        <v>7</v>
      </c>
      <c r="F36" s="52">
        <v>182.45</v>
      </c>
      <c r="G36" s="14">
        <v>-2.8600000000000136</v>
      </c>
      <c r="H36" s="15">
        <v>-1.5433597755113104E-2</v>
      </c>
      <c r="I36" s="56">
        <v>7</v>
      </c>
      <c r="J36" s="52">
        <v>314.16000000000003</v>
      </c>
      <c r="K36" s="14">
        <v>-5.2199999999999704</v>
      </c>
      <c r="L36" s="15">
        <v>-1.634416682321993E-2</v>
      </c>
      <c r="M36" s="60">
        <v>7</v>
      </c>
      <c r="N36" s="58">
        <v>342.59</v>
      </c>
      <c r="O36" s="16">
        <v>-9.3100000000000023</v>
      </c>
      <c r="P36" s="17">
        <v>-2.6456379653310602E-2</v>
      </c>
    </row>
    <row r="37" spans="1:16" x14ac:dyDescent="0.3">
      <c r="A37" s="56">
        <v>8</v>
      </c>
      <c r="B37" s="52">
        <v>161.47999999999999</v>
      </c>
      <c r="C37" s="12">
        <v>6.7399999999999807</v>
      </c>
      <c r="D37" s="13">
        <v>4.3556934212226839E-2</v>
      </c>
      <c r="E37" s="56">
        <v>8</v>
      </c>
      <c r="F37" s="52">
        <v>184.77</v>
      </c>
      <c r="G37" s="12">
        <v>2.3200000000000216</v>
      </c>
      <c r="H37" s="13">
        <v>1.2715812551383987E-2</v>
      </c>
      <c r="I37" s="56">
        <v>8</v>
      </c>
      <c r="J37" s="52">
        <v>314.70999999999998</v>
      </c>
      <c r="K37" s="12">
        <v>0.54999999999995453</v>
      </c>
      <c r="L37" s="13">
        <v>1.7507002801118166E-3</v>
      </c>
      <c r="M37" s="60">
        <v>8</v>
      </c>
      <c r="N37" s="42">
        <v>348.28</v>
      </c>
      <c r="O37" s="31">
        <v>5.6899999999999977</v>
      </c>
      <c r="P37" s="32">
        <v>1.660877433667074E-2</v>
      </c>
    </row>
    <row r="38" spans="1:16" x14ac:dyDescent="0.3">
      <c r="A38" s="56">
        <v>9</v>
      </c>
      <c r="B38" s="52">
        <v>157.38</v>
      </c>
      <c r="C38" s="14">
        <v>-4.0999999999999943</v>
      </c>
      <c r="D38" s="15">
        <v>-2.5390141193955884E-2</v>
      </c>
      <c r="E38" s="56">
        <v>9</v>
      </c>
      <c r="F38" s="52">
        <v>191.21</v>
      </c>
      <c r="G38" s="12">
        <v>6.4399999999999977</v>
      </c>
      <c r="H38" s="13">
        <v>3.4854142988580472E-2</v>
      </c>
      <c r="I38" s="56">
        <v>9</v>
      </c>
      <c r="J38" s="52">
        <v>320.10000000000002</v>
      </c>
      <c r="K38" s="12">
        <v>5.3900000000000432</v>
      </c>
      <c r="L38" s="13">
        <v>1.7126878713736637E-2</v>
      </c>
      <c r="M38" s="56">
        <v>9</v>
      </c>
      <c r="N38" s="42">
        <v>345.35</v>
      </c>
      <c r="O38" s="14">
        <v>-2.92999999999995</v>
      </c>
      <c r="P38" s="15">
        <v>-8.4127713334097853E-3</v>
      </c>
    </row>
    <row r="39" spans="1:16" x14ac:dyDescent="0.3">
      <c r="A39" s="56">
        <v>10</v>
      </c>
      <c r="B39" s="52">
        <v>154.16</v>
      </c>
      <c r="C39" s="14">
        <v>-3.2199999999999989</v>
      </c>
      <c r="D39" s="15">
        <v>-2.0460033041047154E-2</v>
      </c>
      <c r="E39" s="56">
        <v>10</v>
      </c>
      <c r="F39" s="52">
        <v>195.04</v>
      </c>
      <c r="G39" s="12">
        <v>3.8299999999999841</v>
      </c>
      <c r="H39" s="13">
        <v>2.0030333141572099E-2</v>
      </c>
      <c r="I39" s="56">
        <v>10</v>
      </c>
      <c r="J39" s="52">
        <v>337.83</v>
      </c>
      <c r="K39" s="12">
        <v>17.729999999999961</v>
      </c>
      <c r="L39" s="13">
        <v>5.5388940955951149E-2</v>
      </c>
      <c r="M39" s="56">
        <v>10</v>
      </c>
      <c r="N39" s="42">
        <v>358.45</v>
      </c>
      <c r="O39" s="12">
        <v>13.099999999999966</v>
      </c>
      <c r="P39" s="13">
        <v>3.793253221369608E-2</v>
      </c>
    </row>
    <row r="40" spans="1:16" x14ac:dyDescent="0.3">
      <c r="A40" s="56">
        <v>11</v>
      </c>
      <c r="B40" s="52">
        <v>157.96</v>
      </c>
      <c r="C40" s="12">
        <v>3.8000000000000114</v>
      </c>
      <c r="D40" s="13">
        <v>2.464971458225218E-2</v>
      </c>
      <c r="E40" s="56">
        <v>11</v>
      </c>
      <c r="F40" s="52">
        <v>196.88</v>
      </c>
      <c r="G40" s="12">
        <v>1.8400000000000034</v>
      </c>
      <c r="H40" s="13">
        <v>9.4339622641510523E-3</v>
      </c>
      <c r="I40" s="56">
        <v>11</v>
      </c>
      <c r="J40" s="52">
        <v>327.79</v>
      </c>
      <c r="K40" s="14">
        <v>-10.039999999999964</v>
      </c>
      <c r="L40" s="15">
        <v>-2.9719089482875938E-2</v>
      </c>
      <c r="M40" s="56">
        <v>11</v>
      </c>
      <c r="N40" s="42">
        <v>375</v>
      </c>
      <c r="O40" s="12">
        <v>16.550000000000011</v>
      </c>
      <c r="P40" s="13">
        <v>4.617101408843638E-2</v>
      </c>
    </row>
    <row r="41" spans="1:16" x14ac:dyDescent="0.3">
      <c r="A41" s="56">
        <v>12</v>
      </c>
      <c r="B41" s="52">
        <v>166.49</v>
      </c>
      <c r="C41" s="12">
        <v>8.5300000000000011</v>
      </c>
      <c r="D41" s="13">
        <v>5.4001012914661972E-2</v>
      </c>
      <c r="E41" s="56">
        <v>12</v>
      </c>
      <c r="F41" s="52">
        <v>195.36</v>
      </c>
      <c r="G41" s="14">
        <v>-1.51999999999998</v>
      </c>
      <c r="H41" s="15">
        <v>-7.7204388459974904E-3</v>
      </c>
      <c r="I41" s="56">
        <v>12</v>
      </c>
      <c r="J41" s="52">
        <v>322.45999999999998</v>
      </c>
      <c r="K41" s="14">
        <v>-5.3300000000000409</v>
      </c>
      <c r="L41" s="15">
        <v>-1.6260410628756383E-2</v>
      </c>
      <c r="M41" s="56">
        <v>12</v>
      </c>
      <c r="N41" s="42">
        <v>368.45</v>
      </c>
      <c r="O41" s="14">
        <v>-6.5500000000000114</v>
      </c>
      <c r="P41" s="15">
        <v>-1.7466666666666741E-2</v>
      </c>
    </row>
    <row r="42" spans="1:16" x14ac:dyDescent="0.3">
      <c r="A42" s="56">
        <v>13</v>
      </c>
      <c r="B42" s="52">
        <v>164.66</v>
      </c>
      <c r="C42" s="14">
        <v>-1.8300000000000125</v>
      </c>
      <c r="D42" s="15">
        <v>-1.0991651150219273E-2</v>
      </c>
      <c r="E42" s="56">
        <v>13</v>
      </c>
      <c r="F42" s="52">
        <v>197.95</v>
      </c>
      <c r="G42" s="12">
        <v>2.589999999999975</v>
      </c>
      <c r="H42" s="13">
        <v>1.325757575757569E-2</v>
      </c>
      <c r="I42" s="56">
        <v>13</v>
      </c>
      <c r="J42" s="52">
        <v>328.67</v>
      </c>
      <c r="K42" s="12">
        <v>6.2100000000000364</v>
      </c>
      <c r="L42" s="13">
        <v>1.9258202567760563E-2</v>
      </c>
      <c r="M42" s="56">
        <v>13</v>
      </c>
      <c r="N42" s="42">
        <v>371.9</v>
      </c>
      <c r="O42" s="12">
        <v>3.4499999999999886</v>
      </c>
      <c r="P42" s="13">
        <v>9.3635500067852373E-3</v>
      </c>
    </row>
    <row r="43" spans="1:16" x14ac:dyDescent="0.3">
      <c r="A43" s="56">
        <v>14</v>
      </c>
      <c r="B43" s="52">
        <v>186.11</v>
      </c>
      <c r="C43" s="12">
        <v>21.450000000000017</v>
      </c>
      <c r="D43" s="13">
        <v>0.13026843192032067</v>
      </c>
      <c r="E43" s="56">
        <v>14</v>
      </c>
      <c r="F43" s="52">
        <v>196.59</v>
      </c>
      <c r="G43" s="14">
        <v>-1.3599999999999852</v>
      </c>
      <c r="H43" s="15">
        <v>-6.8704218236927961E-3</v>
      </c>
      <c r="I43" s="56">
        <v>14</v>
      </c>
      <c r="J43" s="53">
        <v>336.02</v>
      </c>
      <c r="K43" s="12">
        <v>7.3499999999999659</v>
      </c>
      <c r="L43" s="13">
        <v>2.2362856360482963E-2</v>
      </c>
      <c r="M43" s="56">
        <v>14</v>
      </c>
      <c r="N43" s="42">
        <v>377.24</v>
      </c>
      <c r="O43" s="12">
        <v>5.3400000000000318</v>
      </c>
      <c r="P43" s="13">
        <v>1.4358698574885809E-2</v>
      </c>
    </row>
    <row r="44" spans="1:16" x14ac:dyDescent="0.3">
      <c r="A44" s="56">
        <v>15</v>
      </c>
      <c r="B44" s="52">
        <v>174.18</v>
      </c>
      <c r="C44" s="14">
        <v>-11.930000000000007</v>
      </c>
      <c r="D44" s="15">
        <v>-6.4101875235076045E-2</v>
      </c>
      <c r="E44" s="56">
        <v>15</v>
      </c>
      <c r="F44" s="52">
        <v>194.49</v>
      </c>
      <c r="G44" s="14">
        <v>-2.0999999999999943</v>
      </c>
      <c r="H44" s="15">
        <v>-1.0682130321989947E-2</v>
      </c>
      <c r="I44" s="56">
        <v>15</v>
      </c>
      <c r="J44" s="53">
        <v>334.46</v>
      </c>
      <c r="K44" s="14">
        <v>-1.5600000000000023</v>
      </c>
      <c r="L44" s="15">
        <v>-4.6425807987620082E-3</v>
      </c>
      <c r="M44" s="56">
        <v>15</v>
      </c>
      <c r="N44" s="42">
        <v>384.48</v>
      </c>
      <c r="O44" s="12">
        <v>7.2400000000000091</v>
      </c>
      <c r="P44" s="13">
        <v>1.9192026296257048E-2</v>
      </c>
    </row>
    <row r="45" spans="1:16" x14ac:dyDescent="0.3">
      <c r="A45" s="56">
        <v>16</v>
      </c>
      <c r="B45" s="52">
        <v>172.42</v>
      </c>
      <c r="C45" s="14">
        <v>-1.7600000000000193</v>
      </c>
      <c r="D45" s="15">
        <v>-1.0104489608451117E-2</v>
      </c>
      <c r="E45" s="56">
        <v>16</v>
      </c>
      <c r="F45" s="53">
        <v>207.1</v>
      </c>
      <c r="G45" s="12">
        <v>12.609999999999985</v>
      </c>
      <c r="H45" s="13">
        <v>6.4836238367011134E-2</v>
      </c>
      <c r="I45" s="56">
        <v>16</v>
      </c>
      <c r="J45" s="53">
        <v>320.58</v>
      </c>
      <c r="K45" s="14">
        <v>-13.879999999999995</v>
      </c>
      <c r="L45" s="15">
        <v>-4.1499730909525745E-2</v>
      </c>
      <c r="M45" s="56">
        <v>16</v>
      </c>
      <c r="N45" s="42">
        <v>373.28</v>
      </c>
      <c r="O45" s="14">
        <v>-11.200000000000045</v>
      </c>
      <c r="P45" s="15">
        <v>-2.9130253849355081E-2</v>
      </c>
    </row>
    <row r="46" spans="1:16" x14ac:dyDescent="0.3">
      <c r="A46" s="56">
        <v>17</v>
      </c>
      <c r="B46" s="52">
        <v>165.96</v>
      </c>
      <c r="C46" s="14">
        <v>-6.4599999999999795</v>
      </c>
      <c r="D46" s="15">
        <v>-3.74666512005567E-2</v>
      </c>
      <c r="E46" s="56">
        <v>17</v>
      </c>
      <c r="F46" s="52">
        <v>199.41</v>
      </c>
      <c r="G46" s="14">
        <v>-7.6899999999999977</v>
      </c>
      <c r="H46" s="15">
        <v>-3.7131820376629654E-2</v>
      </c>
      <c r="I46" s="56">
        <v>17</v>
      </c>
      <c r="J46" s="53">
        <v>329.11</v>
      </c>
      <c r="K46" s="12">
        <v>8.5300000000000296</v>
      </c>
      <c r="L46" s="13">
        <v>2.6608022958388045E-2</v>
      </c>
      <c r="M46" s="56">
        <v>17</v>
      </c>
      <c r="N46" s="42">
        <v>398.79</v>
      </c>
      <c r="O46" s="12">
        <v>25.510000000000048</v>
      </c>
      <c r="P46" s="13">
        <v>6.83401200171454E-2</v>
      </c>
    </row>
    <row r="47" spans="1:16" x14ac:dyDescent="0.3">
      <c r="A47" s="56">
        <v>18</v>
      </c>
      <c r="B47" s="52">
        <v>141.36000000000001</v>
      </c>
      <c r="C47" s="14">
        <v>-24.599999999999994</v>
      </c>
      <c r="D47" s="15">
        <v>-0.14822848879248007</v>
      </c>
      <c r="E47" s="56">
        <v>18</v>
      </c>
      <c r="F47" s="53">
        <v>178.29</v>
      </c>
      <c r="G47" s="14">
        <v>-21.120000000000005</v>
      </c>
      <c r="H47" s="15">
        <v>-0.10591244170302394</v>
      </c>
      <c r="I47" s="56">
        <v>18</v>
      </c>
      <c r="J47" s="53">
        <v>332.71</v>
      </c>
      <c r="K47" s="12">
        <v>3.5999999999999659</v>
      </c>
      <c r="L47" s="13">
        <v>1.0938591960134803E-2</v>
      </c>
      <c r="M47" s="56">
        <v>18</v>
      </c>
      <c r="N47" s="42">
        <v>402.93</v>
      </c>
      <c r="O47" s="12">
        <v>4.1399999999999864</v>
      </c>
      <c r="P47" s="13">
        <v>1.0381403746332563E-2</v>
      </c>
    </row>
    <row r="48" spans="1:16" x14ac:dyDescent="0.3">
      <c r="A48" s="56">
        <v>19</v>
      </c>
      <c r="B48" s="53">
        <v>147.43</v>
      </c>
      <c r="C48" s="12">
        <v>6.0699999999999932</v>
      </c>
      <c r="D48" s="13">
        <v>4.2940011318619131E-2</v>
      </c>
      <c r="E48" s="56">
        <v>19</v>
      </c>
      <c r="F48" s="52">
        <v>200.37</v>
      </c>
      <c r="G48" s="12">
        <v>22.080000000000013</v>
      </c>
      <c r="H48" s="13">
        <v>0.12384317684671053</v>
      </c>
      <c r="I48" s="56">
        <v>19</v>
      </c>
      <c r="J48" s="53">
        <v>336.11</v>
      </c>
      <c r="K48" s="12">
        <v>3.4000000000000341</v>
      </c>
      <c r="L48" s="13">
        <v>1.0219109735204901E-2</v>
      </c>
      <c r="M48" s="56">
        <v>19</v>
      </c>
      <c r="N48" s="42">
        <v>403.79</v>
      </c>
      <c r="O48" s="12">
        <v>0.86000000000001364</v>
      </c>
      <c r="P48" s="13">
        <v>2.1343657707293406E-3</v>
      </c>
    </row>
    <row r="49" spans="1:16" x14ac:dyDescent="0.3">
      <c r="A49" s="56">
        <v>20</v>
      </c>
      <c r="B49" s="53">
        <v>178.51</v>
      </c>
      <c r="C49" s="12">
        <v>31.079999999999984</v>
      </c>
      <c r="D49" s="13">
        <v>0.21081191073729899</v>
      </c>
      <c r="E49" s="56">
        <v>20</v>
      </c>
      <c r="F49" s="53">
        <v>196.16</v>
      </c>
      <c r="G49" s="14">
        <v>-4.210000000000008</v>
      </c>
      <c r="H49" s="15">
        <v>-2.1011129410590468E-2</v>
      </c>
      <c r="I49" s="56">
        <v>20</v>
      </c>
      <c r="J49" s="53">
        <v>340.4</v>
      </c>
      <c r="K49" s="12">
        <v>4.2899999999999636</v>
      </c>
      <c r="L49" s="13">
        <v>1.2763678557615066E-2</v>
      </c>
      <c r="M49" s="56">
        <v>20</v>
      </c>
      <c r="N49" s="42">
        <v>433.97</v>
      </c>
      <c r="O49" s="12">
        <v>30.180000000000007</v>
      </c>
      <c r="P49" s="13">
        <v>7.4741821243715867E-2</v>
      </c>
    </row>
    <row r="50" spans="1:16" x14ac:dyDescent="0.3">
      <c r="A50" s="56">
        <v>21</v>
      </c>
      <c r="B50" s="53">
        <v>152.66999999999999</v>
      </c>
      <c r="C50" s="14">
        <v>-25.840000000000003</v>
      </c>
      <c r="D50" s="15">
        <v>-0.14475379530558519</v>
      </c>
      <c r="E50" s="56">
        <v>21</v>
      </c>
      <c r="F50" s="52">
        <v>201.05</v>
      </c>
      <c r="G50" s="12">
        <v>4.8900000000000148</v>
      </c>
      <c r="H50" s="13">
        <v>2.4928629690049053E-2</v>
      </c>
      <c r="I50" s="56">
        <v>21</v>
      </c>
      <c r="J50" s="53">
        <v>340.55</v>
      </c>
      <c r="K50" s="12">
        <v>0.15000000000003411</v>
      </c>
      <c r="L50" s="13">
        <v>4.4065804935389252E-4</v>
      </c>
      <c r="M50" s="56">
        <v>21</v>
      </c>
      <c r="N50" s="42">
        <v>385.86</v>
      </c>
      <c r="O50" s="14">
        <v>-48.110000000000014</v>
      </c>
      <c r="P50" s="15">
        <v>-0.11086019770951916</v>
      </c>
    </row>
    <row r="51" spans="1:16" x14ac:dyDescent="0.3">
      <c r="A51" s="56">
        <v>22</v>
      </c>
      <c r="B51" s="53">
        <v>156.80000000000001</v>
      </c>
      <c r="C51" s="12">
        <v>4.1300000000000239</v>
      </c>
      <c r="D51" s="13">
        <v>2.7051811095827771E-2</v>
      </c>
      <c r="E51" s="56">
        <v>22</v>
      </c>
      <c r="F51" s="53">
        <v>200.98</v>
      </c>
      <c r="G51" s="14">
        <v>-7.00000000000216E-2</v>
      </c>
      <c r="H51" s="15">
        <v>-3.4817209649351533E-4</v>
      </c>
      <c r="I51" s="56">
        <v>22</v>
      </c>
      <c r="J51" s="53">
        <v>332.23</v>
      </c>
      <c r="K51" s="14">
        <v>-8.3199999999999932</v>
      </c>
      <c r="L51" s="15">
        <v>-2.4431067390985106E-2</v>
      </c>
      <c r="M51" s="56">
        <v>22</v>
      </c>
      <c r="N51" s="42">
        <v>392.07</v>
      </c>
      <c r="O51" s="12">
        <v>6.2099999999999795</v>
      </c>
      <c r="P51" s="13">
        <v>1.609392007463839E-2</v>
      </c>
    </row>
    <row r="52" spans="1:16" x14ac:dyDescent="0.3">
      <c r="A52" s="56">
        <v>23</v>
      </c>
      <c r="B52" s="53">
        <v>156.84</v>
      </c>
      <c r="C52" s="12">
        <v>3.9999999999992042E-2</v>
      </c>
      <c r="D52" s="13">
        <v>2.5510204081635734E-4</v>
      </c>
      <c r="E52" s="56">
        <v>23</v>
      </c>
      <c r="F52" s="52">
        <v>199.63</v>
      </c>
      <c r="G52" s="14">
        <v>-1.3499999999999943</v>
      </c>
      <c r="H52" s="15">
        <v>-6.7170862772414353E-3</v>
      </c>
      <c r="I52" s="56">
        <v>23</v>
      </c>
      <c r="J52" s="53">
        <v>336.16</v>
      </c>
      <c r="K52" s="12">
        <v>3.9300000000000068</v>
      </c>
      <c r="L52" s="13">
        <v>1.1829154501399763E-2</v>
      </c>
      <c r="M52" s="56">
        <v>23</v>
      </c>
      <c r="N52" s="42">
        <v>397.41</v>
      </c>
      <c r="O52" s="12">
        <v>5.3400000000000318</v>
      </c>
      <c r="P52" s="13">
        <v>1.3620016833728821E-2</v>
      </c>
    </row>
    <row r="53" spans="1:16" x14ac:dyDescent="0.3">
      <c r="A53" s="56">
        <v>24</v>
      </c>
      <c r="B53" s="53">
        <v>162.44</v>
      </c>
      <c r="C53" s="12">
        <v>5.5999999999999943</v>
      </c>
      <c r="D53" s="13">
        <v>3.5705177250701325E-2</v>
      </c>
      <c r="E53" s="56">
        <v>24</v>
      </c>
      <c r="F53" s="53">
        <v>201.86</v>
      </c>
      <c r="G53" s="12">
        <v>2.2300000000000182</v>
      </c>
      <c r="H53" s="13">
        <v>1.1170665731603524E-2</v>
      </c>
      <c r="I53" s="56">
        <v>24</v>
      </c>
      <c r="J53" s="53">
        <v>341.24</v>
      </c>
      <c r="K53" s="12">
        <v>5.0799999999999841</v>
      </c>
      <c r="L53" s="13">
        <v>1.5111851499286066E-2</v>
      </c>
      <c r="M53" s="56">
        <v>24</v>
      </c>
      <c r="N53" s="42">
        <v>413.28</v>
      </c>
      <c r="O53" s="12">
        <v>15.869999999999948</v>
      </c>
      <c r="P53" s="13">
        <v>3.9933569864874841E-2</v>
      </c>
    </row>
    <row r="54" spans="1:16" x14ac:dyDescent="0.3">
      <c r="A54" s="56">
        <v>25</v>
      </c>
      <c r="B54" s="53">
        <v>162.78</v>
      </c>
      <c r="C54" s="12">
        <v>0.34000000000000341</v>
      </c>
      <c r="D54" s="13">
        <v>2.093080522038937E-3</v>
      </c>
      <c r="E54" s="56">
        <v>25</v>
      </c>
      <c r="F54" s="52">
        <v>199.81</v>
      </c>
      <c r="G54" s="14">
        <v>-2.0500000000000114</v>
      </c>
      <c r="H54" s="15">
        <v>-1.0155553353809577E-2</v>
      </c>
      <c r="I54" s="56">
        <v>25</v>
      </c>
      <c r="J54" s="53">
        <v>337.48</v>
      </c>
      <c r="K54" s="14">
        <v>-3.7599999999999909</v>
      </c>
      <c r="L54" s="15">
        <v>-1.1018637908803197E-2</v>
      </c>
      <c r="M54" s="56">
        <v>25</v>
      </c>
      <c r="N54" s="42">
        <v>425.86</v>
      </c>
      <c r="O54" s="12">
        <v>12.580000000000041</v>
      </c>
      <c r="P54" s="13">
        <v>3.0439411536972605E-2</v>
      </c>
    </row>
    <row r="55" spans="1:16" x14ac:dyDescent="0.3">
      <c r="A55" s="56">
        <v>26</v>
      </c>
      <c r="B55" s="53">
        <v>150.82</v>
      </c>
      <c r="C55" s="14">
        <v>-11.960000000000008</v>
      </c>
      <c r="D55" s="15">
        <v>-7.3473399680550444E-2</v>
      </c>
      <c r="E55" s="56">
        <v>26</v>
      </c>
      <c r="F55" s="53">
        <v>200.65</v>
      </c>
      <c r="G55" s="12">
        <v>0.84000000000000341</v>
      </c>
      <c r="H55" s="13">
        <v>4.2039937941045213E-3</v>
      </c>
      <c r="I55" s="56">
        <v>26</v>
      </c>
      <c r="J55" s="53">
        <v>339.9</v>
      </c>
      <c r="K55" s="12">
        <v>2.4199999999999591</v>
      </c>
      <c r="L55" s="13">
        <v>7.1707953063884222E-3</v>
      </c>
      <c r="M55" s="56">
        <v>26</v>
      </c>
      <c r="N55" s="42">
        <v>405</v>
      </c>
      <c r="O55" s="14">
        <v>-20.860000000000014</v>
      </c>
      <c r="P55" s="15">
        <v>-4.8983233926642611E-2</v>
      </c>
    </row>
    <row r="56" spans="1:16" x14ac:dyDescent="0.3">
      <c r="A56" s="56">
        <v>27</v>
      </c>
      <c r="B56" s="53">
        <v>165.45</v>
      </c>
      <c r="C56" s="12">
        <v>14.629999999999995</v>
      </c>
      <c r="D56" s="13">
        <v>9.7003049993369617E-2</v>
      </c>
      <c r="E56" s="56">
        <v>27</v>
      </c>
      <c r="F56" s="52">
        <v>196.64</v>
      </c>
      <c r="G56" s="14">
        <v>-4.0100000000000193</v>
      </c>
      <c r="H56" s="15">
        <v>-1.9985048592075838E-2</v>
      </c>
      <c r="I56" s="56">
        <v>27</v>
      </c>
      <c r="J56" s="53">
        <v>347.3</v>
      </c>
      <c r="K56" s="12">
        <v>7.4000000000000341</v>
      </c>
      <c r="L56" s="13">
        <v>2.1771109149750112E-2</v>
      </c>
      <c r="M56" s="56">
        <v>27</v>
      </c>
      <c r="N56" s="42">
        <v>431.72</v>
      </c>
      <c r="O56" s="12">
        <v>26.720000000000027</v>
      </c>
      <c r="P56" s="13">
        <v>6.5975308641975428E-2</v>
      </c>
    </row>
    <row r="57" spans="1:16" x14ac:dyDescent="0.3">
      <c r="A57" s="56">
        <v>28</v>
      </c>
      <c r="B57" s="53">
        <v>156.46</v>
      </c>
      <c r="C57" s="14">
        <v>-8.9899999999999807</v>
      </c>
      <c r="D57" s="15">
        <v>-5.4336657600483451E-2</v>
      </c>
      <c r="E57" s="56">
        <v>28</v>
      </c>
      <c r="F57" s="53">
        <v>196.88</v>
      </c>
      <c r="G57" s="12">
        <v>0.24000000000000909</v>
      </c>
      <c r="H57" s="13">
        <v>1.2205044751831817E-3</v>
      </c>
      <c r="I57" s="56">
        <v>28</v>
      </c>
      <c r="J57" s="53">
        <v>343.56</v>
      </c>
      <c r="K57" s="14">
        <v>-3.7400000000000091</v>
      </c>
      <c r="L57" s="15">
        <v>-1.0768787791534673E-2</v>
      </c>
      <c r="M57" s="56">
        <v>28</v>
      </c>
      <c r="N57" s="42">
        <v>398.45</v>
      </c>
      <c r="O57" s="14">
        <v>-33.270000000000039</v>
      </c>
      <c r="P57" s="15">
        <v>-7.7063837672565638E-2</v>
      </c>
    </row>
    <row r="58" spans="1:16" x14ac:dyDescent="0.3">
      <c r="A58" s="56">
        <v>29</v>
      </c>
      <c r="B58" s="53">
        <v>157.31</v>
      </c>
      <c r="C58" s="12">
        <v>0.84999999999999432</v>
      </c>
      <c r="D58" s="13">
        <v>5.4326984532786504E-3</v>
      </c>
      <c r="E58" s="56">
        <v>29</v>
      </c>
      <c r="F58" s="53">
        <v>198.03</v>
      </c>
      <c r="G58" s="12">
        <v>1.1500000000000057</v>
      </c>
      <c r="H58" s="13">
        <v>5.8411214953271173E-3</v>
      </c>
      <c r="I58" s="56">
        <v>29</v>
      </c>
      <c r="J58" s="53">
        <v>342.71</v>
      </c>
      <c r="K58" s="14">
        <v>-0.85000000000002274</v>
      </c>
      <c r="L58" s="15">
        <v>-2.4740947723833617E-3</v>
      </c>
      <c r="M58" s="56">
        <v>29</v>
      </c>
      <c r="N58" s="42">
        <v>418.45</v>
      </c>
      <c r="O58" s="12">
        <v>20</v>
      </c>
      <c r="P58" s="13">
        <v>5.019450370184475E-2</v>
      </c>
    </row>
    <row r="59" spans="1:16" x14ac:dyDescent="0.3">
      <c r="A59" s="56">
        <v>30</v>
      </c>
      <c r="B59" s="53">
        <v>166.29</v>
      </c>
      <c r="C59" s="12">
        <v>8.9799999999999898</v>
      </c>
      <c r="D59" s="13">
        <v>5.7084737143220377E-2</v>
      </c>
      <c r="E59" s="56">
        <v>30</v>
      </c>
      <c r="F59" s="53">
        <v>197.55</v>
      </c>
      <c r="G59" s="14">
        <v>-0.47999999999998977</v>
      </c>
      <c r="H59" s="15">
        <v>-2.4238751704286354E-3</v>
      </c>
      <c r="I59" s="56">
        <v>30</v>
      </c>
      <c r="J59" s="53">
        <v>342.35</v>
      </c>
      <c r="K59" s="14">
        <v>-0.3599999999999568</v>
      </c>
      <c r="L59" s="15">
        <v>-1.0504508184761008E-3</v>
      </c>
      <c r="M59" s="56">
        <v>30</v>
      </c>
      <c r="N59" s="42">
        <v>408.97</v>
      </c>
      <c r="O59" s="14">
        <v>-9.4799999999999613</v>
      </c>
      <c r="P59" s="15">
        <v>-2.265503644401945E-2</v>
      </c>
    </row>
    <row r="60" spans="1:16" x14ac:dyDescent="0.3">
      <c r="A60" s="56">
        <v>31</v>
      </c>
      <c r="B60" s="53">
        <v>150.81</v>
      </c>
      <c r="C60" s="14">
        <v>-15.47999999999999</v>
      </c>
      <c r="D60" s="15">
        <v>-9.3090384268446624E-2</v>
      </c>
      <c r="E60" s="56">
        <v>31</v>
      </c>
      <c r="F60" s="53">
        <v>197.66</v>
      </c>
      <c r="G60" s="12">
        <v>0.10999999999998522</v>
      </c>
      <c r="H60" s="13">
        <v>5.5682105795984427E-4</v>
      </c>
      <c r="I60" s="56">
        <v>31</v>
      </c>
      <c r="J60" s="53">
        <v>344.97</v>
      </c>
      <c r="K60" s="12">
        <v>2.6200000000000045</v>
      </c>
      <c r="L60" s="13">
        <v>7.6529867095078696E-3</v>
      </c>
      <c r="M60" s="56">
        <v>31</v>
      </c>
      <c r="N60" s="42">
        <v>413.45</v>
      </c>
      <c r="O60" s="12">
        <v>4.4799999999999613</v>
      </c>
      <c r="P60" s="13">
        <v>1.0954348729735663E-2</v>
      </c>
    </row>
    <row r="61" spans="1:16" x14ac:dyDescent="0.3">
      <c r="A61" s="56">
        <v>32</v>
      </c>
      <c r="B61" s="53">
        <v>158.99</v>
      </c>
      <c r="C61" s="12">
        <v>8.1800000000000068</v>
      </c>
      <c r="D61" s="13">
        <v>5.424043498441744E-2</v>
      </c>
      <c r="E61" s="56">
        <v>32</v>
      </c>
      <c r="F61" s="53">
        <v>198.9</v>
      </c>
      <c r="G61" s="12">
        <v>1.2400000000000091</v>
      </c>
      <c r="H61" s="13">
        <v>6.2733987655569923E-3</v>
      </c>
      <c r="I61" s="56">
        <v>32</v>
      </c>
      <c r="J61" s="53">
        <v>345.35</v>
      </c>
      <c r="K61" s="12">
        <v>0.37999999999999545</v>
      </c>
      <c r="L61" s="13">
        <v>1.1015450618894196E-3</v>
      </c>
      <c r="M61" s="56">
        <v>32</v>
      </c>
      <c r="N61" s="42">
        <v>427.07</v>
      </c>
      <c r="O61" s="12">
        <v>13.620000000000005</v>
      </c>
      <c r="P61" s="13">
        <v>3.2942314669246686E-2</v>
      </c>
    </row>
    <row r="62" spans="1:16" x14ac:dyDescent="0.3">
      <c r="A62" s="56">
        <v>33</v>
      </c>
      <c r="B62" s="53">
        <v>152.91</v>
      </c>
      <c r="C62" s="14">
        <v>-6.0800000000000125</v>
      </c>
      <c r="D62" s="15">
        <v>-3.8241398830115125E-2</v>
      </c>
      <c r="E62" s="56">
        <v>33</v>
      </c>
      <c r="F62" s="53">
        <v>203.57</v>
      </c>
      <c r="G62" s="12">
        <v>4.6699999999999875</v>
      </c>
      <c r="H62" s="13">
        <v>2.3479135243841043E-2</v>
      </c>
      <c r="I62" s="56">
        <v>33</v>
      </c>
      <c r="J62" s="53">
        <v>345.9</v>
      </c>
      <c r="K62" s="12">
        <v>0.54999999999995453</v>
      </c>
      <c r="L62" s="13">
        <v>1.5925872303459432E-3</v>
      </c>
      <c r="M62" s="56">
        <v>33</v>
      </c>
      <c r="N62" s="42">
        <v>390</v>
      </c>
      <c r="O62" s="14">
        <v>-37.069999999999993</v>
      </c>
      <c r="P62" s="15">
        <v>-8.6800758657831212E-2</v>
      </c>
    </row>
    <row r="63" spans="1:16" x14ac:dyDescent="0.3">
      <c r="A63" s="56">
        <v>34</v>
      </c>
      <c r="B63" s="53">
        <v>154.72999999999999</v>
      </c>
      <c r="C63" s="12">
        <v>1.8199999999999932</v>
      </c>
      <c r="D63" s="13">
        <v>1.1902426263815213E-2</v>
      </c>
      <c r="E63" s="56">
        <v>34</v>
      </c>
      <c r="F63" s="53">
        <v>199.17</v>
      </c>
      <c r="G63" s="14">
        <v>-4.4000000000000057</v>
      </c>
      <c r="H63" s="15">
        <v>-2.1614186766222954E-2</v>
      </c>
      <c r="I63" s="56">
        <v>34</v>
      </c>
      <c r="J63" s="53">
        <v>341.92</v>
      </c>
      <c r="K63" s="14">
        <v>-3.9799999999999613</v>
      </c>
      <c r="L63" s="15">
        <v>-1.150621566926846E-2</v>
      </c>
      <c r="M63" s="56">
        <v>34</v>
      </c>
      <c r="N63" s="42">
        <v>408.1</v>
      </c>
      <c r="O63" s="12">
        <v>18.100000000000023</v>
      </c>
      <c r="P63" s="13">
        <v>4.6410256410256423E-2</v>
      </c>
    </row>
    <row r="64" spans="1:16" x14ac:dyDescent="0.3">
      <c r="A64" s="56">
        <v>35</v>
      </c>
      <c r="B64" s="53">
        <v>149.6</v>
      </c>
      <c r="C64" s="14">
        <v>-5.1299999999999955</v>
      </c>
      <c r="D64" s="15">
        <v>-3.3154527241000431E-2</v>
      </c>
      <c r="E64" s="56">
        <v>35</v>
      </c>
      <c r="F64" s="53">
        <v>202.21</v>
      </c>
      <c r="G64" s="12">
        <v>3.0400000000000205</v>
      </c>
      <c r="H64" s="13">
        <v>1.5263342872922747E-2</v>
      </c>
      <c r="I64" s="56">
        <v>35</v>
      </c>
      <c r="J64" s="53">
        <v>348.2</v>
      </c>
      <c r="K64" s="12">
        <v>6.2799999999999727</v>
      </c>
      <c r="L64" s="13">
        <v>1.8366869443144473E-2</v>
      </c>
      <c r="M64" s="56">
        <v>35</v>
      </c>
      <c r="N64" s="42">
        <v>386.55</v>
      </c>
      <c r="O64" s="14">
        <v>-21.550000000000011</v>
      </c>
      <c r="P64" s="15">
        <v>-5.2805684881156556E-2</v>
      </c>
    </row>
    <row r="65" spans="1:16" x14ac:dyDescent="0.3">
      <c r="A65" s="56">
        <v>36</v>
      </c>
      <c r="B65" s="53">
        <v>157.93</v>
      </c>
      <c r="C65" s="12">
        <v>8.3300000000000125</v>
      </c>
      <c r="D65" s="13">
        <v>5.5681818181818166E-2</v>
      </c>
      <c r="E65" s="56">
        <v>36</v>
      </c>
      <c r="F65" s="53">
        <v>204.81</v>
      </c>
      <c r="G65" s="12">
        <v>2.5999999999999943</v>
      </c>
      <c r="H65" s="13">
        <v>1.2857919984174737E-2</v>
      </c>
      <c r="I65" s="56">
        <v>36</v>
      </c>
      <c r="J65" s="53">
        <v>341.85</v>
      </c>
      <c r="K65" s="14">
        <v>-6.3499999999999659</v>
      </c>
      <c r="L65" s="15">
        <v>-1.8236645605973489E-2</v>
      </c>
      <c r="M65" s="56">
        <v>36</v>
      </c>
      <c r="N65" s="42">
        <v>389.31</v>
      </c>
      <c r="O65" s="12">
        <v>2.7599999999999909</v>
      </c>
      <c r="P65" s="13">
        <v>7.140085370585858E-3</v>
      </c>
    </row>
    <row r="66" spans="1:16" x14ac:dyDescent="0.3">
      <c r="A66" s="56">
        <v>37</v>
      </c>
      <c r="B66" s="53">
        <v>168.61</v>
      </c>
      <c r="C66" s="12">
        <v>10.680000000000007</v>
      </c>
      <c r="D66" s="13">
        <v>6.762489710631292E-2</v>
      </c>
      <c r="E66" s="56">
        <v>37</v>
      </c>
      <c r="F66" s="53">
        <v>201.11</v>
      </c>
      <c r="G66" s="14">
        <v>-3.6999999999999886</v>
      </c>
      <c r="H66" s="15">
        <v>-1.8065524144328826E-2</v>
      </c>
      <c r="I66" s="56">
        <v>37</v>
      </c>
      <c r="J66" s="53">
        <v>343.97</v>
      </c>
      <c r="K66" s="12">
        <v>2.1200000000000045</v>
      </c>
      <c r="L66" s="13">
        <v>6.2015503875969546E-3</v>
      </c>
      <c r="M66" s="56">
        <v>37</v>
      </c>
      <c r="N66" s="42">
        <v>390.17</v>
      </c>
      <c r="O66" s="12">
        <v>0.86000000000001364</v>
      </c>
      <c r="P66" s="13">
        <v>2.2090365004752144E-3</v>
      </c>
    </row>
    <row r="67" spans="1:16" x14ac:dyDescent="0.3">
      <c r="A67" s="56">
        <v>38</v>
      </c>
      <c r="B67" s="53">
        <v>176.07</v>
      </c>
      <c r="C67" s="12">
        <v>7.4599999999999795</v>
      </c>
      <c r="D67" s="13">
        <v>4.4244113635015569E-2</v>
      </c>
      <c r="E67" s="56">
        <v>38</v>
      </c>
      <c r="F67" s="53">
        <v>206.91</v>
      </c>
      <c r="G67" s="12">
        <v>5.7999999999999829</v>
      </c>
      <c r="H67" s="13">
        <v>2.8839938342200666E-2</v>
      </c>
      <c r="I67" s="56">
        <v>38</v>
      </c>
      <c r="J67" s="53">
        <v>346.16</v>
      </c>
      <c r="K67" s="12">
        <v>2.1899999999999977</v>
      </c>
      <c r="L67" s="13">
        <v>6.3668343169462904E-3</v>
      </c>
      <c r="M67" s="56">
        <v>38</v>
      </c>
      <c r="N67" s="42">
        <v>396.55</v>
      </c>
      <c r="O67" s="12">
        <v>6.3799999999999955</v>
      </c>
      <c r="P67" s="13">
        <v>1.6351846630955791E-2</v>
      </c>
    </row>
    <row r="68" spans="1:16" x14ac:dyDescent="0.3">
      <c r="A68" s="56">
        <v>39</v>
      </c>
      <c r="B68" s="53">
        <v>186.86</v>
      </c>
      <c r="C68" s="12">
        <v>10.79000000000002</v>
      </c>
      <c r="D68" s="13">
        <v>6.1282444482308351E-2</v>
      </c>
      <c r="E68" s="56">
        <v>39</v>
      </c>
      <c r="F68" s="53">
        <v>225.6</v>
      </c>
      <c r="G68" s="12">
        <v>18.689999999999998</v>
      </c>
      <c r="H68" s="13">
        <v>9.0329128606640552E-2</v>
      </c>
      <c r="I68" s="56">
        <v>39</v>
      </c>
      <c r="J68" s="53">
        <v>354.41</v>
      </c>
      <c r="K68" s="12">
        <v>8.25</v>
      </c>
      <c r="L68" s="13">
        <v>2.3832909637162114E-2</v>
      </c>
      <c r="M68" s="56">
        <v>39</v>
      </c>
      <c r="N68" s="42">
        <v>352.24</v>
      </c>
      <c r="O68" s="14">
        <v>-44.31</v>
      </c>
      <c r="P68" s="15">
        <v>-0.11173874669020301</v>
      </c>
    </row>
    <row r="69" spans="1:16" x14ac:dyDescent="0.3">
      <c r="A69" s="56">
        <v>40</v>
      </c>
      <c r="B69" s="53">
        <v>191.45</v>
      </c>
      <c r="C69" s="12">
        <v>4.589999999999975</v>
      </c>
      <c r="D69" s="13">
        <v>2.4563844589532202E-2</v>
      </c>
      <c r="E69" s="56">
        <v>40</v>
      </c>
      <c r="F69" s="53">
        <v>234.79</v>
      </c>
      <c r="G69" s="12">
        <v>9.1899999999999977</v>
      </c>
      <c r="H69" s="13">
        <v>4.0735815602836789E-2</v>
      </c>
      <c r="I69" s="56">
        <v>40</v>
      </c>
      <c r="J69" s="53">
        <v>379.35</v>
      </c>
      <c r="K69" s="12">
        <v>24.939999999999998</v>
      </c>
      <c r="L69" s="13">
        <v>7.0370474873733713E-2</v>
      </c>
      <c r="M69" s="56">
        <v>40</v>
      </c>
      <c r="N69" s="42">
        <v>387.24</v>
      </c>
      <c r="O69" s="12">
        <v>35</v>
      </c>
      <c r="P69" s="13">
        <v>9.9364069952305289E-2</v>
      </c>
    </row>
    <row r="70" spans="1:16" x14ac:dyDescent="0.3">
      <c r="A70" s="56">
        <v>41</v>
      </c>
      <c r="B70" s="53">
        <v>193.52</v>
      </c>
      <c r="C70" s="12">
        <v>2.0700000000000216</v>
      </c>
      <c r="D70" s="13">
        <v>1.0812222512405434E-2</v>
      </c>
      <c r="E70" s="56">
        <v>41</v>
      </c>
      <c r="F70" s="53">
        <v>235.24</v>
      </c>
      <c r="G70" s="12">
        <v>0.45000000000001705</v>
      </c>
      <c r="H70" s="13">
        <v>1.9166063290600999E-3</v>
      </c>
      <c r="I70" s="56">
        <v>41</v>
      </c>
      <c r="J70" s="53">
        <v>389.75</v>
      </c>
      <c r="K70" s="12">
        <v>10.399999999999977</v>
      </c>
      <c r="L70" s="13">
        <v>2.7415315671543317E-2</v>
      </c>
      <c r="M70" s="56">
        <v>41</v>
      </c>
      <c r="N70" s="42">
        <v>390</v>
      </c>
      <c r="O70" s="12">
        <v>2.7599999999999909</v>
      </c>
      <c r="P70" s="13">
        <v>7.1273628757360097E-3</v>
      </c>
    </row>
    <row r="71" spans="1:16" x14ac:dyDescent="0.3">
      <c r="A71" s="56">
        <v>42</v>
      </c>
      <c r="B71" s="53">
        <v>199.51</v>
      </c>
      <c r="C71" s="12">
        <v>5.9899999999999807</v>
      </c>
      <c r="D71" s="13">
        <v>3.0952873088052835E-2</v>
      </c>
      <c r="E71" s="56">
        <v>42</v>
      </c>
      <c r="F71" s="53">
        <v>231.92</v>
      </c>
      <c r="G71" s="14">
        <v>-3.3200000000000216</v>
      </c>
      <c r="H71" s="15">
        <v>-1.4113246046590811E-2</v>
      </c>
      <c r="I71" s="56">
        <v>42</v>
      </c>
      <c r="J71" s="53">
        <v>376.02</v>
      </c>
      <c r="K71" s="14">
        <v>-13.730000000000018</v>
      </c>
      <c r="L71" s="15">
        <v>-3.5227710070558138E-2</v>
      </c>
      <c r="M71" s="56">
        <v>42</v>
      </c>
      <c r="N71" s="42">
        <v>398.45</v>
      </c>
      <c r="O71" s="12">
        <v>8.4499999999999886</v>
      </c>
      <c r="P71" s="13">
        <v>2.1666666666666723E-2</v>
      </c>
    </row>
    <row r="72" spans="1:16" x14ac:dyDescent="0.3">
      <c r="A72" s="56">
        <v>43</v>
      </c>
      <c r="B72" s="53">
        <v>190.28</v>
      </c>
      <c r="C72" s="14">
        <v>-9.2299999999999898</v>
      </c>
      <c r="D72" s="15">
        <v>-4.6263345195729499E-2</v>
      </c>
      <c r="E72" s="56">
        <v>43</v>
      </c>
      <c r="F72" s="53">
        <v>236.56</v>
      </c>
      <c r="G72" s="12">
        <v>4.6400000000000148</v>
      </c>
      <c r="H72" s="13">
        <v>2.0006898930665873E-2</v>
      </c>
      <c r="I72" s="56">
        <v>43</v>
      </c>
      <c r="J72" s="53">
        <v>399.51</v>
      </c>
      <c r="K72" s="12">
        <v>23.490000000000009</v>
      </c>
      <c r="L72" s="13">
        <v>6.2470081378650066E-2</v>
      </c>
      <c r="M72" s="56">
        <v>43</v>
      </c>
      <c r="N72" s="42">
        <v>420.52</v>
      </c>
      <c r="O72" s="12">
        <v>22.069999999999993</v>
      </c>
      <c r="P72" s="13">
        <v>5.5389634834985602E-2</v>
      </c>
    </row>
    <row r="73" spans="1:16" x14ac:dyDescent="0.3">
      <c r="A73" s="56">
        <v>44</v>
      </c>
      <c r="B73" s="53">
        <v>211.53</v>
      </c>
      <c r="C73" s="12">
        <v>21.25</v>
      </c>
      <c r="D73" s="13">
        <v>0.11167752785368923</v>
      </c>
      <c r="E73" s="56">
        <v>44</v>
      </c>
      <c r="F73" s="53">
        <v>236.04</v>
      </c>
      <c r="G73" s="14">
        <v>-0.52000000000001023</v>
      </c>
      <c r="H73" s="15">
        <v>-2.198173824822458E-3</v>
      </c>
      <c r="I73" s="56">
        <v>44</v>
      </c>
      <c r="J73" s="53">
        <v>389.44</v>
      </c>
      <c r="K73" s="14">
        <v>-10.069999999999993</v>
      </c>
      <c r="L73" s="15">
        <v>-2.520587719956946E-2</v>
      </c>
      <c r="M73" s="56">
        <v>44</v>
      </c>
      <c r="N73" s="42">
        <v>450.35</v>
      </c>
      <c r="O73" s="12">
        <v>29.830000000000041</v>
      </c>
      <c r="P73" s="13">
        <v>7.0935984019785181E-2</v>
      </c>
    </row>
    <row r="74" spans="1:16" x14ac:dyDescent="0.3">
      <c r="A74" s="56">
        <v>45</v>
      </c>
      <c r="B74" s="53">
        <v>201.69</v>
      </c>
      <c r="C74" s="14">
        <v>-9.8400000000000034</v>
      </c>
      <c r="D74" s="15">
        <v>-4.6518224365338257E-2</v>
      </c>
      <c r="E74" s="56">
        <v>45</v>
      </c>
      <c r="F74" s="53">
        <v>235.01</v>
      </c>
      <c r="G74" s="14">
        <v>-1.0300000000000011</v>
      </c>
      <c r="H74" s="15">
        <v>-4.363667175055097E-3</v>
      </c>
      <c r="I74" s="56">
        <v>45</v>
      </c>
      <c r="J74" s="53">
        <v>392.15</v>
      </c>
      <c r="K74" s="12">
        <v>2.7099999999999795</v>
      </c>
      <c r="L74" s="13">
        <v>6.9587099424814891E-3</v>
      </c>
      <c r="M74" s="56">
        <v>45</v>
      </c>
      <c r="N74" s="42">
        <v>416.72</v>
      </c>
      <c r="O74" s="14">
        <v>-33.629999999999995</v>
      </c>
      <c r="P74" s="15">
        <v>-7.4675252581325569E-2</v>
      </c>
    </row>
    <row r="75" spans="1:16" x14ac:dyDescent="0.3">
      <c r="A75" s="56">
        <v>46</v>
      </c>
      <c r="B75" s="53">
        <v>217.08</v>
      </c>
      <c r="C75" s="12">
        <v>15.390000000000015</v>
      </c>
      <c r="D75" s="13">
        <v>7.6305220883534197E-2</v>
      </c>
      <c r="E75" s="56">
        <v>46</v>
      </c>
      <c r="F75" s="53">
        <v>231.68</v>
      </c>
      <c r="G75" s="14">
        <v>-3.3299999999999841</v>
      </c>
      <c r="H75" s="15">
        <v>-1.4169609803838079E-2</v>
      </c>
      <c r="I75" s="56">
        <v>46</v>
      </c>
      <c r="J75" s="53">
        <v>394.71</v>
      </c>
      <c r="K75" s="12">
        <v>2.5600000000000023</v>
      </c>
      <c r="L75" s="13">
        <v>6.5281142419992833E-3</v>
      </c>
      <c r="M75" s="56">
        <v>46</v>
      </c>
      <c r="N75" s="42">
        <v>436.55</v>
      </c>
      <c r="O75" s="12">
        <v>19.829999999999984</v>
      </c>
      <c r="P75" s="13">
        <v>4.7585909003647453E-2</v>
      </c>
    </row>
    <row r="76" spans="1:16" x14ac:dyDescent="0.3">
      <c r="A76" s="56">
        <v>47</v>
      </c>
      <c r="B76" s="53">
        <v>200.62</v>
      </c>
      <c r="C76" s="14">
        <v>-16.460000000000008</v>
      </c>
      <c r="D76" s="15">
        <v>-7.5824580799705221E-2</v>
      </c>
      <c r="E76" s="56">
        <v>47</v>
      </c>
      <c r="F76" s="53">
        <v>236.65</v>
      </c>
      <c r="G76" s="12">
        <v>4.9699999999999989</v>
      </c>
      <c r="H76" s="13">
        <v>2.1452002762430977E-2</v>
      </c>
      <c r="I76" s="56">
        <v>47</v>
      </c>
      <c r="J76" s="53">
        <v>402.12</v>
      </c>
      <c r="K76" s="12">
        <v>7.410000000000025</v>
      </c>
      <c r="L76" s="13">
        <v>1.8773276582807696E-2</v>
      </c>
      <c r="M76" s="56">
        <v>47</v>
      </c>
      <c r="N76" s="42">
        <v>421.03</v>
      </c>
      <c r="O76" s="14">
        <v>-15.520000000000039</v>
      </c>
      <c r="P76" s="15">
        <v>-3.5551483220707891E-2</v>
      </c>
    </row>
    <row r="77" spans="1:16" x14ac:dyDescent="0.3">
      <c r="A77" s="56">
        <v>48</v>
      </c>
      <c r="B77" s="53">
        <v>222.61</v>
      </c>
      <c r="C77" s="12">
        <v>21.990000000000009</v>
      </c>
      <c r="D77" s="13">
        <v>0.1096102083541024</v>
      </c>
      <c r="E77" s="56">
        <v>48</v>
      </c>
      <c r="F77" s="53">
        <v>229.05</v>
      </c>
      <c r="G77" s="14">
        <v>-7.5999999999999943</v>
      </c>
      <c r="H77" s="15">
        <v>-3.2114937671666954E-2</v>
      </c>
      <c r="I77" s="56">
        <v>48</v>
      </c>
      <c r="J77" s="53">
        <v>393.56</v>
      </c>
      <c r="K77" s="14">
        <v>-8.5600000000000023</v>
      </c>
      <c r="L77" s="15">
        <v>-2.1287177956828773E-2</v>
      </c>
      <c r="M77" s="56">
        <v>48</v>
      </c>
      <c r="N77" s="42">
        <v>436.55</v>
      </c>
      <c r="O77" s="12">
        <v>15.520000000000039</v>
      </c>
      <c r="P77" s="13">
        <v>3.6861981331496763E-2</v>
      </c>
    </row>
    <row r="78" spans="1:16" x14ac:dyDescent="0.3">
      <c r="A78" s="56">
        <v>49</v>
      </c>
      <c r="B78" s="53">
        <v>210.16</v>
      </c>
      <c r="C78" s="14">
        <v>-12.450000000000017</v>
      </c>
      <c r="D78" s="15">
        <v>-5.5927406675351565E-2</v>
      </c>
      <c r="E78" s="56">
        <v>49</v>
      </c>
      <c r="F78" s="53">
        <v>228.03</v>
      </c>
      <c r="G78" s="14">
        <v>-1.0200000000000102</v>
      </c>
      <c r="H78" s="15">
        <v>-4.453176162410033E-3</v>
      </c>
      <c r="I78" s="56">
        <v>49</v>
      </c>
      <c r="J78" s="53">
        <v>404.87</v>
      </c>
      <c r="K78" s="12">
        <v>11.310000000000002</v>
      </c>
      <c r="L78" s="13">
        <v>2.8737676593149741E-2</v>
      </c>
      <c r="M78" s="56">
        <v>49</v>
      </c>
      <c r="N78" s="42">
        <v>415.69</v>
      </c>
      <c r="O78" s="14">
        <v>-20.860000000000014</v>
      </c>
      <c r="P78" s="15">
        <v>-4.7783759019585426E-2</v>
      </c>
    </row>
    <row r="79" spans="1:16" x14ac:dyDescent="0.3">
      <c r="A79" s="56">
        <v>50</v>
      </c>
      <c r="B79" s="53">
        <v>206.76</v>
      </c>
      <c r="C79" s="14">
        <v>-3.4000000000000057</v>
      </c>
      <c r="D79" s="15">
        <v>-1.6178149980966894E-2</v>
      </c>
      <c r="E79" s="56">
        <v>50</v>
      </c>
      <c r="F79" s="53">
        <v>235.63</v>
      </c>
      <c r="G79" s="12">
        <v>7.5999999999999943</v>
      </c>
      <c r="H79" s="13">
        <v>3.3328947945445719E-2</v>
      </c>
      <c r="I79" s="56">
        <v>50</v>
      </c>
      <c r="J79" s="53">
        <v>397.4</v>
      </c>
      <c r="K79" s="14">
        <v>-7.4700000000000273</v>
      </c>
      <c r="L79" s="15">
        <v>-1.8450366784400041E-2</v>
      </c>
      <c r="M79" s="56">
        <v>50</v>
      </c>
      <c r="N79" s="42">
        <v>423.1</v>
      </c>
      <c r="O79" s="12">
        <v>7.410000000000025</v>
      </c>
      <c r="P79" s="13">
        <v>1.7825783636844728E-2</v>
      </c>
    </row>
    <row r="80" spans="1:16" x14ac:dyDescent="0.3">
      <c r="A80" s="56">
        <v>51</v>
      </c>
      <c r="B80" s="53">
        <v>209.69</v>
      </c>
      <c r="C80" s="12">
        <v>2.9300000000000068</v>
      </c>
      <c r="D80" s="13">
        <v>1.417101953956279E-2</v>
      </c>
      <c r="E80" s="56">
        <v>51</v>
      </c>
      <c r="F80" s="53">
        <v>234.79</v>
      </c>
      <c r="G80" s="14">
        <v>-0.84000000000000341</v>
      </c>
      <c r="H80" s="15">
        <v>-3.5649110894199199E-3</v>
      </c>
      <c r="I80" s="56">
        <v>51</v>
      </c>
      <c r="J80" s="53">
        <v>389.05</v>
      </c>
      <c r="K80" s="14">
        <v>-8.3499999999999659</v>
      </c>
      <c r="L80" s="15">
        <v>-2.1011575239053726E-2</v>
      </c>
      <c r="M80" s="56">
        <v>51</v>
      </c>
      <c r="N80" s="42">
        <v>413.1</v>
      </c>
      <c r="O80" s="14">
        <v>-10</v>
      </c>
      <c r="P80" s="15">
        <v>-2.3635074450484517E-2</v>
      </c>
    </row>
    <row r="81" spans="1:16" ht="15" thickBot="1" x14ac:dyDescent="0.35">
      <c r="A81" s="57">
        <v>52</v>
      </c>
      <c r="B81" s="54">
        <v>215.87</v>
      </c>
      <c r="C81" s="20">
        <v>6.1800000000000068</v>
      </c>
      <c r="D81" s="21">
        <v>2.947207782917638E-2</v>
      </c>
      <c r="E81" s="57">
        <v>52</v>
      </c>
      <c r="F81" s="54">
        <v>233.58</v>
      </c>
      <c r="G81" s="22">
        <v>-1.2099999999999795</v>
      </c>
      <c r="H81" s="23">
        <v>-5.1535414625835108E-3</v>
      </c>
      <c r="I81" s="57">
        <v>52</v>
      </c>
      <c r="J81" s="54">
        <v>396.87</v>
      </c>
      <c r="K81" s="20">
        <v>7.8199999999999932</v>
      </c>
      <c r="L81" s="21">
        <v>2.0100244184552141E-2</v>
      </c>
      <c r="M81" s="57">
        <v>52</v>
      </c>
      <c r="N81" s="59">
        <v>439.31</v>
      </c>
      <c r="O81" s="20">
        <v>26.20999999999998</v>
      </c>
      <c r="P81" s="21">
        <v>6.3447107237956768E-2</v>
      </c>
    </row>
    <row r="84" spans="1:16" x14ac:dyDescent="0.3">
      <c r="A84" s="24" t="s">
        <v>98</v>
      </c>
    </row>
    <row r="111" spans="1:8" x14ac:dyDescent="0.3">
      <c r="A111" s="24" t="s">
        <v>99</v>
      </c>
      <c r="H111" s="24" t="s">
        <v>102</v>
      </c>
    </row>
    <row r="112" spans="1:8" ht="15" thickBot="1" x14ac:dyDescent="0.35"/>
    <row r="113" spans="1:7" ht="15" thickBot="1" x14ac:dyDescent="0.35">
      <c r="A113" s="62" t="s">
        <v>12</v>
      </c>
      <c r="B113" s="61" t="s">
        <v>7</v>
      </c>
      <c r="C113" s="40" t="s">
        <v>8</v>
      </c>
      <c r="D113" s="40" t="s">
        <v>9</v>
      </c>
      <c r="E113" s="40" t="s">
        <v>10</v>
      </c>
      <c r="F113" s="41" t="s">
        <v>11</v>
      </c>
    </row>
    <row r="114" spans="1:7" x14ac:dyDescent="0.3">
      <c r="A114" s="63">
        <v>1</v>
      </c>
      <c r="B114" s="46">
        <v>136472</v>
      </c>
      <c r="C114" s="47">
        <v>938799</v>
      </c>
      <c r="D114" s="47">
        <v>1577729</v>
      </c>
      <c r="E114" s="47">
        <v>463485</v>
      </c>
      <c r="F114" s="48">
        <f>B114+C114+D114+E114</f>
        <v>3116485</v>
      </c>
      <c r="G114" s="36"/>
    </row>
    <row r="115" spans="1:7" x14ac:dyDescent="0.3">
      <c r="A115" s="64">
        <v>2</v>
      </c>
      <c r="B115" s="72">
        <v>111694</v>
      </c>
      <c r="C115" s="35">
        <v>895264</v>
      </c>
      <c r="D115" s="35">
        <v>1237293</v>
      </c>
      <c r="E115" s="35">
        <v>359641</v>
      </c>
      <c r="F115" s="73">
        <f t="shared" ref="F115:F165" si="0">B115+C115+D115+E115</f>
        <v>2603892</v>
      </c>
    </row>
    <row r="116" spans="1:7" x14ac:dyDescent="0.3">
      <c r="A116" s="64">
        <v>3</v>
      </c>
      <c r="B116" s="72">
        <v>123079</v>
      </c>
      <c r="C116" s="35">
        <v>984005</v>
      </c>
      <c r="D116" s="35">
        <v>1428716</v>
      </c>
      <c r="E116" s="35">
        <v>420553</v>
      </c>
      <c r="F116" s="73">
        <f t="shared" si="0"/>
        <v>2956353</v>
      </c>
    </row>
    <row r="117" spans="1:7" x14ac:dyDescent="0.3">
      <c r="A117" s="64">
        <v>4</v>
      </c>
      <c r="B117" s="72">
        <v>110653</v>
      </c>
      <c r="C117" s="35">
        <v>847453</v>
      </c>
      <c r="D117" s="35">
        <v>1354600</v>
      </c>
      <c r="E117" s="35">
        <v>353952</v>
      </c>
      <c r="F117" s="73">
        <f t="shared" si="0"/>
        <v>2666658</v>
      </c>
    </row>
    <row r="118" spans="1:7" x14ac:dyDescent="0.3">
      <c r="A118" s="64">
        <v>5</v>
      </c>
      <c r="B118" s="72">
        <v>120357</v>
      </c>
      <c r="C118" s="35">
        <v>916728</v>
      </c>
      <c r="D118" s="35">
        <v>1236594</v>
      </c>
      <c r="E118" s="35">
        <v>334942</v>
      </c>
      <c r="F118" s="73">
        <f t="shared" si="0"/>
        <v>2608621</v>
      </c>
    </row>
    <row r="119" spans="1:7" x14ac:dyDescent="0.3">
      <c r="A119" s="64">
        <v>6</v>
      </c>
      <c r="B119" s="72">
        <v>94864</v>
      </c>
      <c r="C119" s="35">
        <v>826176</v>
      </c>
      <c r="D119" s="35">
        <v>1274048</v>
      </c>
      <c r="E119" s="35">
        <v>427477</v>
      </c>
      <c r="F119" s="73">
        <f t="shared" si="0"/>
        <v>2622565</v>
      </c>
    </row>
    <row r="120" spans="1:7" x14ac:dyDescent="0.3">
      <c r="A120" s="64">
        <v>7</v>
      </c>
      <c r="B120" s="72">
        <v>119107</v>
      </c>
      <c r="C120" s="35">
        <v>816708</v>
      </c>
      <c r="D120" s="35">
        <v>1510120</v>
      </c>
      <c r="E120" s="35">
        <v>570156</v>
      </c>
      <c r="F120" s="73">
        <f t="shared" si="0"/>
        <v>3016091</v>
      </c>
    </row>
    <row r="121" spans="1:7" x14ac:dyDescent="0.3">
      <c r="A121" s="64">
        <v>8</v>
      </c>
      <c r="B121" s="72">
        <v>122658</v>
      </c>
      <c r="C121" s="35">
        <v>899681</v>
      </c>
      <c r="D121" s="35">
        <v>1367158</v>
      </c>
      <c r="E121" s="35">
        <v>398060</v>
      </c>
      <c r="F121" s="73">
        <f t="shared" si="0"/>
        <v>2787557</v>
      </c>
    </row>
    <row r="122" spans="1:7" x14ac:dyDescent="0.3">
      <c r="A122" s="64">
        <v>9</v>
      </c>
      <c r="B122" s="72">
        <v>118647</v>
      </c>
      <c r="C122" s="35">
        <v>959638</v>
      </c>
      <c r="D122" s="35">
        <v>1186750</v>
      </c>
      <c r="E122" s="35">
        <v>751053</v>
      </c>
      <c r="F122" s="73">
        <f t="shared" si="0"/>
        <v>3016088</v>
      </c>
    </row>
    <row r="123" spans="1:7" x14ac:dyDescent="0.3">
      <c r="A123" s="64">
        <v>10</v>
      </c>
      <c r="B123" s="72">
        <v>143772</v>
      </c>
      <c r="C123" s="35">
        <v>1100425</v>
      </c>
      <c r="D123" s="35">
        <v>1436829</v>
      </c>
      <c r="E123" s="35">
        <v>509657</v>
      </c>
      <c r="F123" s="73">
        <f t="shared" si="0"/>
        <v>3190683</v>
      </c>
    </row>
    <row r="124" spans="1:7" x14ac:dyDescent="0.3">
      <c r="A124" s="64">
        <v>11</v>
      </c>
      <c r="B124" s="72">
        <v>131455</v>
      </c>
      <c r="C124" s="35">
        <v>1059335</v>
      </c>
      <c r="D124" s="35">
        <v>1382537</v>
      </c>
      <c r="E124" s="35">
        <v>540316</v>
      </c>
      <c r="F124" s="73">
        <f t="shared" si="0"/>
        <v>3113643</v>
      </c>
    </row>
    <row r="125" spans="1:7" x14ac:dyDescent="0.3">
      <c r="A125" s="64">
        <v>12</v>
      </c>
      <c r="B125" s="72">
        <v>129941</v>
      </c>
      <c r="C125" s="35">
        <v>1209444</v>
      </c>
      <c r="D125" s="35">
        <v>1509847</v>
      </c>
      <c r="E125" s="35">
        <v>611377</v>
      </c>
      <c r="F125" s="73">
        <f t="shared" si="0"/>
        <v>3460609</v>
      </c>
    </row>
    <row r="126" spans="1:7" x14ac:dyDescent="0.3">
      <c r="A126" s="64">
        <v>13</v>
      </c>
      <c r="B126" s="72">
        <v>135010</v>
      </c>
      <c r="C126" s="35">
        <v>1097436</v>
      </c>
      <c r="D126" s="35">
        <v>1657767</v>
      </c>
      <c r="E126" s="35">
        <v>786198</v>
      </c>
      <c r="F126" s="73">
        <f t="shared" si="0"/>
        <v>3676411</v>
      </c>
    </row>
    <row r="127" spans="1:7" x14ac:dyDescent="0.3">
      <c r="A127" s="64">
        <v>14</v>
      </c>
      <c r="B127" s="72">
        <v>138010</v>
      </c>
      <c r="C127" s="35">
        <v>1183276</v>
      </c>
      <c r="D127" s="35">
        <v>1764499</v>
      </c>
      <c r="E127" s="35">
        <v>825002</v>
      </c>
      <c r="F127" s="73">
        <f t="shared" si="0"/>
        <v>3910787</v>
      </c>
    </row>
    <row r="128" spans="1:7" x14ac:dyDescent="0.3">
      <c r="A128" s="64">
        <v>15</v>
      </c>
      <c r="B128" s="72">
        <v>142603</v>
      </c>
      <c r="C128" s="35">
        <v>1236439</v>
      </c>
      <c r="D128" s="35">
        <v>1820106</v>
      </c>
      <c r="E128" s="35">
        <v>659207</v>
      </c>
      <c r="F128" s="73">
        <f t="shared" si="0"/>
        <v>3858355</v>
      </c>
    </row>
    <row r="129" spans="1:8" x14ac:dyDescent="0.3">
      <c r="A129" s="64">
        <v>16</v>
      </c>
      <c r="B129" s="72">
        <v>137209</v>
      </c>
      <c r="C129" s="35">
        <v>955659</v>
      </c>
      <c r="D129" s="35">
        <v>1436564</v>
      </c>
      <c r="E129" s="35">
        <v>622360</v>
      </c>
      <c r="F129" s="73">
        <f t="shared" si="0"/>
        <v>3151792</v>
      </c>
    </row>
    <row r="130" spans="1:8" x14ac:dyDescent="0.3">
      <c r="A130" s="64">
        <v>17</v>
      </c>
      <c r="B130" s="72">
        <v>123393</v>
      </c>
      <c r="C130" s="35">
        <v>884639</v>
      </c>
      <c r="D130" s="35">
        <v>1288626</v>
      </c>
      <c r="E130" s="35">
        <v>555346</v>
      </c>
      <c r="F130" s="73">
        <f t="shared" si="0"/>
        <v>2852004</v>
      </c>
    </row>
    <row r="131" spans="1:8" x14ac:dyDescent="0.3">
      <c r="A131" s="64">
        <v>18</v>
      </c>
      <c r="B131" s="72">
        <v>82292</v>
      </c>
      <c r="C131" s="35">
        <v>999290</v>
      </c>
      <c r="D131" s="35">
        <v>1712446</v>
      </c>
      <c r="E131" s="35">
        <v>538402</v>
      </c>
      <c r="F131" s="73">
        <f t="shared" si="0"/>
        <v>3332430</v>
      </c>
    </row>
    <row r="132" spans="1:8" x14ac:dyDescent="0.3">
      <c r="A132" s="64">
        <v>19</v>
      </c>
      <c r="B132" s="72">
        <v>86325</v>
      </c>
      <c r="C132" s="35">
        <v>925606</v>
      </c>
      <c r="D132" s="35">
        <v>1390799</v>
      </c>
      <c r="E132" s="35">
        <v>554313</v>
      </c>
      <c r="F132" s="73">
        <f t="shared" si="0"/>
        <v>2957043</v>
      </c>
    </row>
    <row r="133" spans="1:8" x14ac:dyDescent="0.3">
      <c r="A133" s="64">
        <v>20</v>
      </c>
      <c r="B133" s="72">
        <v>70658</v>
      </c>
      <c r="C133" s="35">
        <v>1053662</v>
      </c>
      <c r="D133" s="35">
        <v>1523876</v>
      </c>
      <c r="E133" s="35">
        <v>483849</v>
      </c>
      <c r="F133" s="73">
        <f t="shared" si="0"/>
        <v>3132045</v>
      </c>
    </row>
    <row r="134" spans="1:8" x14ac:dyDescent="0.3">
      <c r="A134" s="64">
        <v>21</v>
      </c>
      <c r="B134" s="72">
        <v>74715</v>
      </c>
      <c r="C134" s="35">
        <v>946584</v>
      </c>
      <c r="D134" s="35">
        <v>1738855</v>
      </c>
      <c r="E134" s="35">
        <v>542249</v>
      </c>
      <c r="F134" s="73">
        <f t="shared" si="0"/>
        <v>3302403</v>
      </c>
    </row>
    <row r="135" spans="1:8" x14ac:dyDescent="0.3">
      <c r="A135" s="64">
        <v>22</v>
      </c>
      <c r="B135" s="72">
        <v>89084</v>
      </c>
      <c r="C135" s="35">
        <v>933017</v>
      </c>
      <c r="D135" s="35">
        <v>1519396</v>
      </c>
      <c r="E135" s="35">
        <v>566378</v>
      </c>
      <c r="F135" s="73">
        <f t="shared" si="0"/>
        <v>3107875</v>
      </c>
    </row>
    <row r="136" spans="1:8" x14ac:dyDescent="0.3">
      <c r="A136" s="64">
        <v>23</v>
      </c>
      <c r="B136" s="72">
        <v>67664</v>
      </c>
      <c r="C136" s="35">
        <v>881601</v>
      </c>
      <c r="D136" s="35">
        <v>1281839</v>
      </c>
      <c r="E136" s="35">
        <v>456988</v>
      </c>
      <c r="F136" s="73">
        <f t="shared" si="0"/>
        <v>2688092</v>
      </c>
      <c r="H136" s="24" t="s">
        <v>103</v>
      </c>
    </row>
    <row r="137" spans="1:8" x14ac:dyDescent="0.3">
      <c r="A137" s="64">
        <v>24</v>
      </c>
      <c r="B137" s="72">
        <v>78602</v>
      </c>
      <c r="C137" s="35">
        <v>964011</v>
      </c>
      <c r="D137" s="35">
        <v>1305560</v>
      </c>
      <c r="E137" s="35">
        <v>465213</v>
      </c>
      <c r="F137" s="73">
        <f t="shared" si="0"/>
        <v>2813386</v>
      </c>
    </row>
    <row r="138" spans="1:8" x14ac:dyDescent="0.3">
      <c r="A138" s="64">
        <v>25</v>
      </c>
      <c r="B138" s="72">
        <v>68788</v>
      </c>
      <c r="C138" s="35">
        <v>832307</v>
      </c>
      <c r="D138" s="35">
        <v>1262449</v>
      </c>
      <c r="E138" s="35">
        <v>399770</v>
      </c>
      <c r="F138" s="73">
        <f t="shared" si="0"/>
        <v>2563314</v>
      </c>
    </row>
    <row r="139" spans="1:8" x14ac:dyDescent="0.3">
      <c r="A139" s="64">
        <v>26</v>
      </c>
      <c r="B139" s="72">
        <v>60644</v>
      </c>
      <c r="C139" s="35">
        <v>779988</v>
      </c>
      <c r="D139" s="35">
        <v>1144333</v>
      </c>
      <c r="E139" s="35">
        <v>353887</v>
      </c>
      <c r="F139" s="73">
        <f t="shared" si="0"/>
        <v>2338852</v>
      </c>
    </row>
    <row r="140" spans="1:8" x14ac:dyDescent="0.3">
      <c r="A140" s="64">
        <v>27</v>
      </c>
      <c r="B140" s="72">
        <v>90830</v>
      </c>
      <c r="C140" s="35">
        <v>800486</v>
      </c>
      <c r="D140" s="35">
        <v>1108272</v>
      </c>
      <c r="E140" s="35">
        <v>322178</v>
      </c>
      <c r="F140" s="73">
        <f t="shared" si="0"/>
        <v>2321766</v>
      </c>
    </row>
    <row r="141" spans="1:8" x14ac:dyDescent="0.3">
      <c r="A141" s="64">
        <v>28</v>
      </c>
      <c r="B141" s="72">
        <v>86506</v>
      </c>
      <c r="C141" s="35">
        <v>801494</v>
      </c>
      <c r="D141" s="35">
        <v>1195581</v>
      </c>
      <c r="E141" s="35">
        <v>314352</v>
      </c>
      <c r="F141" s="73">
        <f t="shared" si="0"/>
        <v>2397933</v>
      </c>
    </row>
    <row r="142" spans="1:8" x14ac:dyDescent="0.3">
      <c r="A142" s="64">
        <v>29</v>
      </c>
      <c r="B142" s="72">
        <v>125290</v>
      </c>
      <c r="C142" s="35">
        <v>775964</v>
      </c>
      <c r="D142" s="35">
        <v>1183234</v>
      </c>
      <c r="E142" s="35">
        <v>334793</v>
      </c>
      <c r="F142" s="73">
        <f t="shared" si="0"/>
        <v>2419281</v>
      </c>
    </row>
    <row r="143" spans="1:8" x14ac:dyDescent="0.3">
      <c r="A143" s="64">
        <v>30</v>
      </c>
      <c r="B143" s="72">
        <v>95205</v>
      </c>
      <c r="C143" s="35">
        <v>802455</v>
      </c>
      <c r="D143" s="35">
        <v>1202894</v>
      </c>
      <c r="E143" s="35">
        <v>339821</v>
      </c>
      <c r="F143" s="73">
        <f t="shared" si="0"/>
        <v>2440375</v>
      </c>
    </row>
    <row r="144" spans="1:8" x14ac:dyDescent="0.3">
      <c r="A144" s="64">
        <v>31</v>
      </c>
      <c r="B144" s="72">
        <v>104014</v>
      </c>
      <c r="C144" s="35">
        <v>777806</v>
      </c>
      <c r="D144" s="35">
        <v>1113543</v>
      </c>
      <c r="E144" s="35">
        <v>329405</v>
      </c>
      <c r="F144" s="73">
        <f t="shared" si="0"/>
        <v>2324768</v>
      </c>
    </row>
    <row r="145" spans="1:6" x14ac:dyDescent="0.3">
      <c r="A145" s="64">
        <v>32</v>
      </c>
      <c r="B145" s="72">
        <v>122097</v>
      </c>
      <c r="C145" s="35">
        <v>948704</v>
      </c>
      <c r="D145" s="35">
        <v>1275969</v>
      </c>
      <c r="E145" s="35">
        <v>398130</v>
      </c>
      <c r="F145" s="73">
        <f t="shared" si="0"/>
        <v>2744900</v>
      </c>
    </row>
    <row r="146" spans="1:6" x14ac:dyDescent="0.3">
      <c r="A146" s="64">
        <v>33</v>
      </c>
      <c r="B146" s="72">
        <v>100215</v>
      </c>
      <c r="C146" s="35">
        <v>890924</v>
      </c>
      <c r="D146" s="35">
        <v>1314516</v>
      </c>
      <c r="E146" s="35">
        <v>437021</v>
      </c>
      <c r="F146" s="73">
        <f t="shared" si="0"/>
        <v>2742676</v>
      </c>
    </row>
    <row r="147" spans="1:6" x14ac:dyDescent="0.3">
      <c r="A147" s="64">
        <v>34</v>
      </c>
      <c r="B147" s="72">
        <v>104889</v>
      </c>
      <c r="C147" s="35">
        <v>1040924</v>
      </c>
      <c r="D147" s="35">
        <v>1618057</v>
      </c>
      <c r="E147" s="35">
        <v>473285</v>
      </c>
      <c r="F147" s="73">
        <f t="shared" si="0"/>
        <v>3237155</v>
      </c>
    </row>
    <row r="148" spans="1:6" x14ac:dyDescent="0.3">
      <c r="A148" s="64">
        <v>35</v>
      </c>
      <c r="B148" s="72">
        <v>117583</v>
      </c>
      <c r="C148" s="35">
        <v>1024017</v>
      </c>
      <c r="D148" s="35">
        <v>1555384</v>
      </c>
      <c r="E148" s="35">
        <v>582240</v>
      </c>
      <c r="F148" s="73">
        <f t="shared" si="0"/>
        <v>3279224</v>
      </c>
    </row>
    <row r="149" spans="1:6" x14ac:dyDescent="0.3">
      <c r="A149" s="64">
        <v>36</v>
      </c>
      <c r="B149" s="72">
        <v>123427</v>
      </c>
      <c r="C149" s="35">
        <v>1069720</v>
      </c>
      <c r="D149" s="35">
        <v>1556781</v>
      </c>
      <c r="E149" s="35">
        <v>583846</v>
      </c>
      <c r="F149" s="73">
        <f t="shared" si="0"/>
        <v>3333774</v>
      </c>
    </row>
    <row r="150" spans="1:6" x14ac:dyDescent="0.3">
      <c r="A150" s="64">
        <v>37</v>
      </c>
      <c r="B150" s="72">
        <v>123696</v>
      </c>
      <c r="C150" s="35">
        <v>993901</v>
      </c>
      <c r="D150" s="35">
        <v>1454518</v>
      </c>
      <c r="E150" s="35">
        <v>552065</v>
      </c>
      <c r="F150" s="73">
        <f t="shared" si="0"/>
        <v>3124180</v>
      </c>
    </row>
    <row r="151" spans="1:6" x14ac:dyDescent="0.3">
      <c r="A151" s="64">
        <v>38</v>
      </c>
      <c r="B151" s="72">
        <v>143115</v>
      </c>
      <c r="C151" s="35">
        <v>1057693</v>
      </c>
      <c r="D151" s="35">
        <v>1523250</v>
      </c>
      <c r="E151" s="35">
        <v>552808</v>
      </c>
      <c r="F151" s="73">
        <f t="shared" si="0"/>
        <v>3276866</v>
      </c>
    </row>
    <row r="152" spans="1:6" x14ac:dyDescent="0.3">
      <c r="A152" s="64">
        <v>39</v>
      </c>
      <c r="B152" s="72">
        <v>156701</v>
      </c>
      <c r="C152" s="35">
        <v>1012900</v>
      </c>
      <c r="D152" s="35">
        <v>1443428</v>
      </c>
      <c r="E152" s="35">
        <v>583792</v>
      </c>
      <c r="F152" s="73">
        <f t="shared" si="0"/>
        <v>3196821</v>
      </c>
    </row>
    <row r="153" spans="1:6" x14ac:dyDescent="0.3">
      <c r="A153" s="64">
        <v>40</v>
      </c>
      <c r="B153" s="72">
        <v>121413</v>
      </c>
      <c r="C153" s="35">
        <v>1012927</v>
      </c>
      <c r="D153" s="35">
        <v>1608819</v>
      </c>
      <c r="E153" s="35">
        <v>527070</v>
      </c>
      <c r="F153" s="73">
        <f t="shared" si="0"/>
        <v>3270229</v>
      </c>
    </row>
    <row r="154" spans="1:6" x14ac:dyDescent="0.3">
      <c r="A154" s="64">
        <v>41</v>
      </c>
      <c r="B154" s="72">
        <v>124081</v>
      </c>
      <c r="C154" s="35">
        <v>1024085</v>
      </c>
      <c r="D154" s="35">
        <v>1671499</v>
      </c>
      <c r="E154" s="35">
        <v>638768</v>
      </c>
      <c r="F154" s="73">
        <f t="shared" si="0"/>
        <v>3458433</v>
      </c>
    </row>
    <row r="155" spans="1:6" x14ac:dyDescent="0.3">
      <c r="A155" s="64">
        <v>42</v>
      </c>
      <c r="B155" s="72">
        <v>129386</v>
      </c>
      <c r="C155" s="35">
        <v>1028821</v>
      </c>
      <c r="D155" s="35">
        <v>1781890</v>
      </c>
      <c r="E155" s="35">
        <v>582271</v>
      </c>
      <c r="F155" s="73">
        <f t="shared" si="0"/>
        <v>3522368</v>
      </c>
    </row>
    <row r="156" spans="1:6" x14ac:dyDescent="0.3">
      <c r="A156" s="64">
        <v>43</v>
      </c>
      <c r="B156" s="72">
        <v>131523</v>
      </c>
      <c r="C156" s="35">
        <v>1196371</v>
      </c>
      <c r="D156" s="35">
        <v>1719245</v>
      </c>
      <c r="E156" s="35">
        <v>603572</v>
      </c>
      <c r="F156" s="73">
        <f t="shared" si="0"/>
        <v>3650711</v>
      </c>
    </row>
    <row r="157" spans="1:6" x14ac:dyDescent="0.3">
      <c r="A157" s="64">
        <v>44</v>
      </c>
      <c r="B157" s="72">
        <v>119154</v>
      </c>
      <c r="C157" s="35">
        <v>973384</v>
      </c>
      <c r="D157" s="35">
        <v>1466457</v>
      </c>
      <c r="E157" s="35">
        <v>511103</v>
      </c>
      <c r="F157" s="73">
        <f t="shared" si="0"/>
        <v>3070098</v>
      </c>
    </row>
    <row r="158" spans="1:6" x14ac:dyDescent="0.3">
      <c r="A158" s="64">
        <v>45</v>
      </c>
      <c r="B158" s="72">
        <v>128731</v>
      </c>
      <c r="C158" s="35">
        <v>1036633</v>
      </c>
      <c r="D158" s="35">
        <v>1786415</v>
      </c>
      <c r="E158" s="35">
        <v>498111</v>
      </c>
      <c r="F158" s="73">
        <f t="shared" si="0"/>
        <v>3449890</v>
      </c>
    </row>
    <row r="159" spans="1:6" x14ac:dyDescent="0.3">
      <c r="A159" s="64">
        <v>46</v>
      </c>
      <c r="B159" s="72">
        <v>119163</v>
      </c>
      <c r="C159" s="35">
        <v>1071087</v>
      </c>
      <c r="D159" s="35">
        <v>1613203</v>
      </c>
      <c r="E159" s="35">
        <v>566834</v>
      </c>
      <c r="F159" s="73">
        <f t="shared" si="0"/>
        <v>3370287</v>
      </c>
    </row>
    <row r="160" spans="1:6" x14ac:dyDescent="0.3">
      <c r="A160" s="64">
        <v>47</v>
      </c>
      <c r="B160" s="72">
        <v>110605</v>
      </c>
      <c r="C160" s="35">
        <v>1020718</v>
      </c>
      <c r="D160" s="35">
        <v>1659345</v>
      </c>
      <c r="E160" s="35">
        <v>588394</v>
      </c>
      <c r="F160" s="73">
        <f t="shared" si="0"/>
        <v>3379062</v>
      </c>
    </row>
    <row r="161" spans="1:28" x14ac:dyDescent="0.3">
      <c r="A161" s="64">
        <v>48</v>
      </c>
      <c r="B161" s="72">
        <v>106687</v>
      </c>
      <c r="C161" s="35">
        <v>1031963</v>
      </c>
      <c r="D161" s="35">
        <v>1617453</v>
      </c>
      <c r="E161" s="35">
        <v>484870</v>
      </c>
      <c r="F161" s="73">
        <f t="shared" si="0"/>
        <v>3240973</v>
      </c>
    </row>
    <row r="162" spans="1:28" x14ac:dyDescent="0.3">
      <c r="A162" s="64">
        <v>49</v>
      </c>
      <c r="B162" s="72">
        <v>116453</v>
      </c>
      <c r="C162" s="35">
        <v>1059131</v>
      </c>
      <c r="D162" s="35">
        <v>1555195</v>
      </c>
      <c r="E162" s="35">
        <v>434874</v>
      </c>
      <c r="F162" s="73">
        <f t="shared" si="0"/>
        <v>3165653</v>
      </c>
    </row>
    <row r="163" spans="1:28" x14ac:dyDescent="0.3">
      <c r="A163" s="64">
        <v>50</v>
      </c>
      <c r="B163" s="72">
        <v>114641</v>
      </c>
      <c r="C163" s="35">
        <v>1012583</v>
      </c>
      <c r="D163" s="35">
        <v>1583565</v>
      </c>
      <c r="E163" s="35">
        <v>415914</v>
      </c>
      <c r="F163" s="73">
        <f t="shared" si="0"/>
        <v>3126703</v>
      </c>
    </row>
    <row r="164" spans="1:28" x14ac:dyDescent="0.3">
      <c r="A164" s="64">
        <v>51</v>
      </c>
      <c r="B164" s="72">
        <v>141039</v>
      </c>
      <c r="C164" s="35">
        <v>980446</v>
      </c>
      <c r="D164" s="35">
        <v>1524653</v>
      </c>
      <c r="E164" s="35">
        <v>428467</v>
      </c>
      <c r="F164" s="73">
        <f t="shared" si="0"/>
        <v>3074605</v>
      </c>
    </row>
    <row r="165" spans="1:28" ht="15" thickBot="1" x14ac:dyDescent="0.35">
      <c r="A165" s="65">
        <v>52</v>
      </c>
      <c r="B165" s="74">
        <v>112751</v>
      </c>
      <c r="C165" s="75">
        <v>761608</v>
      </c>
      <c r="D165" s="75">
        <v>1274957</v>
      </c>
      <c r="E165" s="75">
        <v>383346</v>
      </c>
      <c r="F165" s="76">
        <f t="shared" si="0"/>
        <v>2532662</v>
      </c>
    </row>
    <row r="166" spans="1:28" x14ac:dyDescent="0.3">
      <c r="B166" s="36"/>
      <c r="C166" s="36"/>
      <c r="D166" s="36"/>
      <c r="E166" s="36"/>
      <c r="F166" s="36"/>
    </row>
    <row r="167" spans="1:28" x14ac:dyDescent="0.3">
      <c r="B167" s="36"/>
      <c r="C167" s="36"/>
      <c r="D167" s="36"/>
      <c r="E167" s="36"/>
      <c r="F167" s="36"/>
    </row>
    <row r="168" spans="1:28" x14ac:dyDescent="0.3">
      <c r="A168" s="24" t="s">
        <v>104</v>
      </c>
    </row>
    <row r="169" spans="1:28" ht="15" thickBot="1" x14ac:dyDescent="0.35"/>
    <row r="170" spans="1:28" ht="15" thickBot="1" x14ac:dyDescent="0.35">
      <c r="A170" s="62" t="s">
        <v>12</v>
      </c>
      <c r="B170" s="67" t="s">
        <v>40</v>
      </c>
      <c r="C170" s="68" t="s">
        <v>41</v>
      </c>
      <c r="D170" s="69" t="s">
        <v>42</v>
      </c>
      <c r="E170" s="68" t="s">
        <v>43</v>
      </c>
      <c r="F170" s="68" t="s">
        <v>44</v>
      </c>
      <c r="G170" s="68" t="s">
        <v>45</v>
      </c>
      <c r="H170" s="68" t="s">
        <v>46</v>
      </c>
      <c r="I170" s="68" t="s">
        <v>47</v>
      </c>
      <c r="J170" s="68" t="s">
        <v>48</v>
      </c>
      <c r="K170" s="68" t="s">
        <v>49</v>
      </c>
      <c r="L170" s="68" t="s">
        <v>50</v>
      </c>
      <c r="M170" s="68" t="s">
        <v>51</v>
      </c>
      <c r="N170" s="68" t="s">
        <v>52</v>
      </c>
      <c r="O170" s="68" t="s">
        <v>53</v>
      </c>
      <c r="P170" s="68" t="s">
        <v>54</v>
      </c>
      <c r="Q170" s="68" t="s">
        <v>55</v>
      </c>
      <c r="R170" s="68" t="s">
        <v>56</v>
      </c>
      <c r="S170" s="68" t="s">
        <v>57</v>
      </c>
      <c r="T170" s="68" t="s">
        <v>58</v>
      </c>
      <c r="U170" s="68" t="s">
        <v>59</v>
      </c>
      <c r="V170" s="68" t="s">
        <v>60</v>
      </c>
      <c r="W170" s="68" t="s">
        <v>61</v>
      </c>
      <c r="X170" s="70" t="s">
        <v>62</v>
      </c>
      <c r="Y170" s="68" t="s">
        <v>63</v>
      </c>
      <c r="Z170" s="68" t="s">
        <v>64</v>
      </c>
      <c r="AA170" s="71" t="s">
        <v>65</v>
      </c>
      <c r="AB170" s="66" t="s">
        <v>66</v>
      </c>
    </row>
    <row r="171" spans="1:28" x14ac:dyDescent="0.3">
      <c r="A171" s="63">
        <v>1</v>
      </c>
      <c r="B171" s="77">
        <v>135.97</v>
      </c>
      <c r="C171" s="78">
        <v>118.3199</v>
      </c>
      <c r="D171" s="78">
        <v>125.40060000000001</v>
      </c>
      <c r="E171" s="78">
        <v>168.0556</v>
      </c>
      <c r="F171" s="78">
        <v>121.5</v>
      </c>
      <c r="G171" s="78">
        <v>132.44999999999999</v>
      </c>
      <c r="H171" s="78">
        <v>145.6</v>
      </c>
      <c r="I171" s="78">
        <v>112.04</v>
      </c>
      <c r="J171" s="78">
        <v>155.12</v>
      </c>
      <c r="K171" s="78">
        <v>160.2226</v>
      </c>
      <c r="L171" s="78">
        <v>140.55000000000001</v>
      </c>
      <c r="M171" s="78">
        <v>203.97</v>
      </c>
      <c r="N171" s="78">
        <v>160.5</v>
      </c>
      <c r="O171" s="78">
        <v>128.22</v>
      </c>
      <c r="P171" s="78">
        <v>124.93</v>
      </c>
      <c r="Q171" s="78">
        <v>142.39060000000001</v>
      </c>
      <c r="R171" s="78">
        <v>163.18</v>
      </c>
      <c r="S171" s="78">
        <v>134</v>
      </c>
      <c r="T171" s="78">
        <v>206.66</v>
      </c>
      <c r="U171" s="78">
        <v>153.96350000000001</v>
      </c>
      <c r="V171" s="78">
        <v>134.92000000000002</v>
      </c>
      <c r="W171" s="78">
        <v>112.4687</v>
      </c>
      <c r="X171" s="78">
        <v>136.59</v>
      </c>
      <c r="Y171" s="78">
        <v>133.5</v>
      </c>
      <c r="Z171" s="78">
        <v>149.64000000000001</v>
      </c>
      <c r="AA171" s="79">
        <v>201.80420000000001</v>
      </c>
      <c r="AB171" s="156">
        <v>145.10991229000004</v>
      </c>
    </row>
    <row r="172" spans="1:28" x14ac:dyDescent="0.3">
      <c r="A172" s="64">
        <v>2</v>
      </c>
      <c r="B172" s="80">
        <v>133.32</v>
      </c>
      <c r="C172" s="31">
        <v>113.7949</v>
      </c>
      <c r="D172" s="31">
        <v>125.68660000000001</v>
      </c>
      <c r="E172" s="31">
        <v>168.00560000000002</v>
      </c>
      <c r="F172" s="31">
        <v>118.31</v>
      </c>
      <c r="G172" s="31">
        <v>140.44</v>
      </c>
      <c r="H172" s="31">
        <v>145.76</v>
      </c>
      <c r="I172" s="31">
        <v>110.59</v>
      </c>
      <c r="J172" s="31">
        <v>154.32</v>
      </c>
      <c r="K172" s="31">
        <v>154.04570000000001</v>
      </c>
      <c r="L172" s="31">
        <v>140.55000000000001</v>
      </c>
      <c r="M172" s="31">
        <v>203.97</v>
      </c>
      <c r="N172" s="31">
        <v>160.5</v>
      </c>
      <c r="O172" s="31">
        <v>129.54</v>
      </c>
      <c r="P172" s="31">
        <v>122.78</v>
      </c>
      <c r="Q172" s="31">
        <v>141.42070000000001</v>
      </c>
      <c r="R172" s="31">
        <v>163.18</v>
      </c>
      <c r="S172" s="31">
        <v>133</v>
      </c>
      <c r="T172" s="31">
        <v>205.67000000000002</v>
      </c>
      <c r="U172" s="31">
        <v>152.0959</v>
      </c>
      <c r="V172" s="31">
        <v>134.92000000000002</v>
      </c>
      <c r="W172" s="31">
        <v>113.03320000000001</v>
      </c>
      <c r="X172" s="31">
        <v>156.88</v>
      </c>
      <c r="Y172" s="31">
        <v>133.18</v>
      </c>
      <c r="Z172" s="31">
        <v>148.85</v>
      </c>
      <c r="AA172" s="81">
        <v>193.6497</v>
      </c>
      <c r="AB172" s="157">
        <v>143.82245982000006</v>
      </c>
    </row>
    <row r="173" spans="1:28" x14ac:dyDescent="0.3">
      <c r="A173" s="64">
        <v>3</v>
      </c>
      <c r="B173" s="80">
        <v>134.02000000000001</v>
      </c>
      <c r="C173" s="31">
        <v>111.98490000000001</v>
      </c>
      <c r="D173" s="31">
        <v>127.2577</v>
      </c>
      <c r="E173" s="31">
        <v>167.9588</v>
      </c>
      <c r="F173" s="31">
        <v>118.31</v>
      </c>
      <c r="G173" s="31">
        <v>136.5</v>
      </c>
      <c r="H173" s="31">
        <v>147.20000000000002</v>
      </c>
      <c r="I173" s="31">
        <v>109.62</v>
      </c>
      <c r="J173" s="31">
        <v>149.85</v>
      </c>
      <c r="K173" s="31">
        <v>154.5838</v>
      </c>
      <c r="L173" s="31">
        <v>140.54</v>
      </c>
      <c r="M173" s="31">
        <v>203.97</v>
      </c>
      <c r="N173" s="31">
        <v>160.5</v>
      </c>
      <c r="O173" s="31">
        <v>127.92</v>
      </c>
      <c r="P173" s="31">
        <v>124.29</v>
      </c>
      <c r="Q173" s="31">
        <v>141.3578</v>
      </c>
      <c r="R173" s="31">
        <v>163.18</v>
      </c>
      <c r="S173" s="31">
        <v>133</v>
      </c>
      <c r="T173" s="31">
        <v>204.34</v>
      </c>
      <c r="U173" s="31">
        <v>155.0067</v>
      </c>
      <c r="V173" s="31">
        <v>134.92000000000002</v>
      </c>
      <c r="W173" s="31">
        <v>115.11110000000001</v>
      </c>
      <c r="X173" s="31">
        <v>121.07000000000001</v>
      </c>
      <c r="Y173" s="31">
        <v>133.19</v>
      </c>
      <c r="Z173" s="31">
        <v>148.45000000000002</v>
      </c>
      <c r="AA173" s="81">
        <v>196.3732</v>
      </c>
      <c r="AB173" s="157">
        <v>143.40230230000006</v>
      </c>
    </row>
    <row r="174" spans="1:28" x14ac:dyDescent="0.3">
      <c r="A174" s="64">
        <v>4</v>
      </c>
      <c r="B174" s="80">
        <v>133.38</v>
      </c>
      <c r="C174" s="31">
        <v>113.73860000000001</v>
      </c>
      <c r="D174" s="31">
        <v>125.01870000000001</v>
      </c>
      <c r="E174" s="31">
        <v>167.9427</v>
      </c>
      <c r="F174" s="31">
        <v>118.31</v>
      </c>
      <c r="G174" s="31">
        <v>133.19</v>
      </c>
      <c r="H174" s="31">
        <v>148.32</v>
      </c>
      <c r="I174" s="31">
        <v>108.71000000000001</v>
      </c>
      <c r="J174" s="31">
        <v>149.53</v>
      </c>
      <c r="K174" s="31">
        <v>158.39360000000002</v>
      </c>
      <c r="L174" s="31">
        <v>140.54</v>
      </c>
      <c r="M174" s="31">
        <v>204.76</v>
      </c>
      <c r="N174" s="31">
        <v>160.5</v>
      </c>
      <c r="O174" s="31">
        <v>130.43</v>
      </c>
      <c r="P174" s="31">
        <v>123.58</v>
      </c>
      <c r="Q174" s="31">
        <v>138.90710000000001</v>
      </c>
      <c r="R174" s="31">
        <v>163.18</v>
      </c>
      <c r="S174" s="31">
        <v>133</v>
      </c>
      <c r="T174" s="31">
        <v>202.77</v>
      </c>
      <c r="U174" s="31">
        <v>154.07550000000001</v>
      </c>
      <c r="V174" s="31">
        <v>134.92000000000002</v>
      </c>
      <c r="W174" s="31">
        <v>114.9975</v>
      </c>
      <c r="X174" s="31">
        <v>158.82</v>
      </c>
      <c r="Y174" s="31">
        <v>131.35</v>
      </c>
      <c r="Z174" s="31">
        <v>151.9</v>
      </c>
      <c r="AA174" s="81">
        <v>145.68610000000001</v>
      </c>
      <c r="AB174" s="157">
        <v>142.13436591000004</v>
      </c>
    </row>
    <row r="175" spans="1:28" x14ac:dyDescent="0.3">
      <c r="A175" s="64">
        <v>5</v>
      </c>
      <c r="B175" s="80">
        <v>135</v>
      </c>
      <c r="C175" s="31">
        <v>116.4945</v>
      </c>
      <c r="D175" s="31">
        <v>129.96960000000001</v>
      </c>
      <c r="E175" s="31">
        <v>167.98080000000002</v>
      </c>
      <c r="F175" s="31">
        <v>121.13</v>
      </c>
      <c r="G175" s="31">
        <v>137.36000000000001</v>
      </c>
      <c r="H175" s="31">
        <v>149.44</v>
      </c>
      <c r="I175" s="31">
        <v>110.86</v>
      </c>
      <c r="J175" s="31">
        <v>149.53</v>
      </c>
      <c r="K175" s="31">
        <v>154.6737</v>
      </c>
      <c r="L175" s="31">
        <v>140.54</v>
      </c>
      <c r="M175" s="31">
        <v>204.76</v>
      </c>
      <c r="N175" s="31">
        <v>165.84</v>
      </c>
      <c r="O175" s="31">
        <v>130.47999999999999</v>
      </c>
      <c r="P175" s="31">
        <v>123.85000000000001</v>
      </c>
      <c r="Q175" s="31">
        <v>142.47280000000001</v>
      </c>
      <c r="R175" s="31">
        <v>183.51</v>
      </c>
      <c r="S175" s="31">
        <v>134</v>
      </c>
      <c r="T175" s="31">
        <v>204.62</v>
      </c>
      <c r="U175" s="31">
        <v>149.69060000000002</v>
      </c>
      <c r="V175" s="31">
        <v>134.92000000000002</v>
      </c>
      <c r="W175" s="31">
        <v>115.1063</v>
      </c>
      <c r="X175" s="31">
        <v>153.55000000000001</v>
      </c>
      <c r="Y175" s="31">
        <v>132.88</v>
      </c>
      <c r="Z175" s="31">
        <v>153.57</v>
      </c>
      <c r="AA175" s="81">
        <v>164.30670000000001</v>
      </c>
      <c r="AB175" s="157">
        <v>143.31367042000005</v>
      </c>
    </row>
    <row r="176" spans="1:28" x14ac:dyDescent="0.3">
      <c r="A176" s="64">
        <v>6</v>
      </c>
      <c r="B176" s="80">
        <v>139.41</v>
      </c>
      <c r="C176" s="31">
        <v>123.67320000000001</v>
      </c>
      <c r="D176" s="31">
        <v>125.82850000000001</v>
      </c>
      <c r="E176" s="31">
        <v>167.9614</v>
      </c>
      <c r="F176" s="31">
        <v>125.13000000000001</v>
      </c>
      <c r="G176" s="31">
        <v>142.03</v>
      </c>
      <c r="H176" s="31">
        <v>150.56</v>
      </c>
      <c r="I176" s="31">
        <v>112.52</v>
      </c>
      <c r="J176" s="31">
        <v>149.66</v>
      </c>
      <c r="K176" s="31">
        <v>161.59520000000001</v>
      </c>
      <c r="L176" s="31">
        <v>140.54</v>
      </c>
      <c r="M176" s="31">
        <v>207.14000000000001</v>
      </c>
      <c r="N176" s="31">
        <v>165.84</v>
      </c>
      <c r="O176" s="31">
        <v>130.47999999999999</v>
      </c>
      <c r="P176" s="31">
        <v>120.66</v>
      </c>
      <c r="Q176" s="31">
        <v>145.13040000000001</v>
      </c>
      <c r="R176" s="31">
        <v>183.51</v>
      </c>
      <c r="S176" s="31">
        <v>136</v>
      </c>
      <c r="T176" s="31">
        <v>205.02</v>
      </c>
      <c r="U176" s="31">
        <v>155.17590000000001</v>
      </c>
      <c r="V176" s="31">
        <v>135.80000000000001</v>
      </c>
      <c r="W176" s="31">
        <v>116.80850000000001</v>
      </c>
      <c r="X176" s="31">
        <v>165.51</v>
      </c>
      <c r="Y176" s="31">
        <v>134.83000000000001</v>
      </c>
      <c r="Z176" s="31">
        <v>143.97999999999999</v>
      </c>
      <c r="AA176" s="81">
        <v>179.43800000000002</v>
      </c>
      <c r="AB176" s="157">
        <v>145.67666833000007</v>
      </c>
    </row>
    <row r="177" spans="1:28" x14ac:dyDescent="0.3">
      <c r="A177" s="64">
        <v>7</v>
      </c>
      <c r="B177" s="80">
        <v>140.96</v>
      </c>
      <c r="C177" s="31">
        <v>126.0865</v>
      </c>
      <c r="D177" s="31">
        <v>133.49120000000002</v>
      </c>
      <c r="E177" s="31">
        <v>168.00910000000002</v>
      </c>
      <c r="F177" s="31">
        <v>131.09</v>
      </c>
      <c r="G177" s="31">
        <v>142.18</v>
      </c>
      <c r="H177" s="31">
        <v>151.20000000000002</v>
      </c>
      <c r="I177" s="31">
        <v>119.07000000000001</v>
      </c>
      <c r="J177" s="31">
        <v>150.71</v>
      </c>
      <c r="K177" s="31">
        <v>150.60160000000002</v>
      </c>
      <c r="L177" s="31">
        <v>140.54</v>
      </c>
      <c r="M177" s="31">
        <v>207.14000000000001</v>
      </c>
      <c r="N177" s="31">
        <v>165.84</v>
      </c>
      <c r="O177" s="31">
        <v>111.92</v>
      </c>
      <c r="P177" s="31">
        <v>123.39</v>
      </c>
      <c r="Q177" s="31">
        <v>140.17340000000002</v>
      </c>
      <c r="R177" s="31">
        <v>183.51</v>
      </c>
      <c r="S177" s="31">
        <v>142</v>
      </c>
      <c r="T177" s="31">
        <v>201.74</v>
      </c>
      <c r="U177" s="31">
        <v>148.85310000000001</v>
      </c>
      <c r="V177" s="31">
        <v>137.13</v>
      </c>
      <c r="W177" s="31">
        <v>110.61890000000001</v>
      </c>
      <c r="X177" s="31">
        <v>154.74</v>
      </c>
      <c r="Y177" s="31">
        <v>134.27000000000001</v>
      </c>
      <c r="Z177" s="31">
        <v>149.22</v>
      </c>
      <c r="AA177" s="81">
        <v>152.8004</v>
      </c>
      <c r="AB177" s="157">
        <v>146.55553472000005</v>
      </c>
    </row>
    <row r="178" spans="1:28" x14ac:dyDescent="0.3">
      <c r="A178" s="64">
        <v>8</v>
      </c>
      <c r="B178" s="80">
        <v>148.22</v>
      </c>
      <c r="C178" s="31">
        <v>134.44630000000001</v>
      </c>
      <c r="D178" s="31">
        <v>128.1722</v>
      </c>
      <c r="E178" s="31"/>
      <c r="F178" s="31">
        <v>137.11000000000001</v>
      </c>
      <c r="G178" s="31">
        <v>139.1</v>
      </c>
      <c r="H178" s="31">
        <v>158.4</v>
      </c>
      <c r="I178" s="31">
        <v>126.62</v>
      </c>
      <c r="J178" s="31">
        <v>152.69</v>
      </c>
      <c r="K178" s="31">
        <v>154.65870000000001</v>
      </c>
      <c r="L178" s="31">
        <v>143.85</v>
      </c>
      <c r="M178" s="31">
        <v>212.70000000000002</v>
      </c>
      <c r="N178" s="31">
        <v>168.71</v>
      </c>
      <c r="O178" s="31">
        <v>119.43</v>
      </c>
      <c r="P178" s="31">
        <v>123.60000000000001</v>
      </c>
      <c r="Q178" s="31">
        <v>141.2107</v>
      </c>
      <c r="R178" s="31">
        <v>183.51</v>
      </c>
      <c r="S178" s="31">
        <v>147</v>
      </c>
      <c r="T178" s="31">
        <v>202.22</v>
      </c>
      <c r="U178" s="31">
        <v>147.67619999999999</v>
      </c>
      <c r="V178" s="31">
        <v>145.94</v>
      </c>
      <c r="W178" s="31">
        <v>117.709</v>
      </c>
      <c r="X178" s="31">
        <v>161.47999999999999</v>
      </c>
      <c r="Y178" s="31">
        <v>130.79</v>
      </c>
      <c r="Z178" s="31">
        <v>149.21</v>
      </c>
      <c r="AA178" s="81">
        <v>178.2458</v>
      </c>
      <c r="AB178" s="157">
        <v>151.43938223000009</v>
      </c>
    </row>
    <row r="179" spans="1:28" x14ac:dyDescent="0.3">
      <c r="A179" s="64">
        <v>9</v>
      </c>
      <c r="B179" s="80">
        <v>157.27000000000001</v>
      </c>
      <c r="C179" s="31">
        <v>136.01600000000002</v>
      </c>
      <c r="D179" s="31">
        <v>127.86940000000001</v>
      </c>
      <c r="E179" s="31"/>
      <c r="F179" s="31">
        <v>142.76</v>
      </c>
      <c r="G179" s="31">
        <v>153.79</v>
      </c>
      <c r="H179" s="31">
        <v>156.80000000000001</v>
      </c>
      <c r="I179" s="31">
        <v>134.93</v>
      </c>
      <c r="J179" s="31">
        <v>157.34</v>
      </c>
      <c r="K179" s="31">
        <v>158.66300000000001</v>
      </c>
      <c r="L179" s="31">
        <v>143.85</v>
      </c>
      <c r="M179" s="31">
        <v>216.67000000000002</v>
      </c>
      <c r="N179" s="31">
        <v>170.09</v>
      </c>
      <c r="O179" s="31">
        <v>118.75</v>
      </c>
      <c r="P179" s="31">
        <v>124.26</v>
      </c>
      <c r="Q179" s="31">
        <v>138.48320000000001</v>
      </c>
      <c r="R179" s="31">
        <v>192.62</v>
      </c>
      <c r="S179" s="31">
        <v>150</v>
      </c>
      <c r="T179" s="31">
        <v>208.25</v>
      </c>
      <c r="U179" s="31">
        <v>145.05710000000002</v>
      </c>
      <c r="V179" s="31">
        <v>148.15</v>
      </c>
      <c r="W179" s="31">
        <v>113.8708</v>
      </c>
      <c r="X179" s="31">
        <v>157.38</v>
      </c>
      <c r="Y179" s="31">
        <v>128.82</v>
      </c>
      <c r="Z179" s="31">
        <v>149.22999999999999</v>
      </c>
      <c r="AA179" s="81">
        <v>147.88720000000001</v>
      </c>
      <c r="AB179" s="157">
        <v>153.94728167000002</v>
      </c>
    </row>
    <row r="180" spans="1:28" x14ac:dyDescent="0.3">
      <c r="A180" s="64">
        <v>10</v>
      </c>
      <c r="B180" s="80">
        <v>163.86</v>
      </c>
      <c r="C180" s="31">
        <v>143.14350000000002</v>
      </c>
      <c r="D180" s="31">
        <v>128.29250000000002</v>
      </c>
      <c r="E180" s="31"/>
      <c r="F180" s="31">
        <v>147.19</v>
      </c>
      <c r="G180" s="31">
        <v>150.51</v>
      </c>
      <c r="H180" s="31">
        <v>161.6</v>
      </c>
      <c r="I180" s="31">
        <v>142.22999999999999</v>
      </c>
      <c r="J180" s="31">
        <v>163.67000000000002</v>
      </c>
      <c r="K180" s="31">
        <v>156.8783</v>
      </c>
      <c r="L180" s="31">
        <v>143.85</v>
      </c>
      <c r="M180" s="31">
        <v>221.43</v>
      </c>
      <c r="N180" s="31">
        <v>170.09</v>
      </c>
      <c r="O180" s="31">
        <v>124.19</v>
      </c>
      <c r="P180" s="31">
        <v>124.41</v>
      </c>
      <c r="Q180" s="31">
        <v>143.6841</v>
      </c>
      <c r="R180" s="31">
        <v>192.62</v>
      </c>
      <c r="S180" s="31">
        <v>158</v>
      </c>
      <c r="T180" s="31">
        <v>206.93</v>
      </c>
      <c r="U180" s="31">
        <v>155.50579999999999</v>
      </c>
      <c r="V180" s="31">
        <v>163.58000000000001</v>
      </c>
      <c r="W180" s="31">
        <v>117.23280000000001</v>
      </c>
      <c r="X180" s="31">
        <v>154.16</v>
      </c>
      <c r="Y180" s="31">
        <v>133.18</v>
      </c>
      <c r="Z180" s="31">
        <v>149.16</v>
      </c>
      <c r="AA180" s="81">
        <v>187.77800000000002</v>
      </c>
      <c r="AB180" s="157">
        <v>160.49551755000005</v>
      </c>
    </row>
    <row r="181" spans="1:28" x14ac:dyDescent="0.3">
      <c r="A181" s="64">
        <v>11</v>
      </c>
      <c r="B181" s="80">
        <v>162.5</v>
      </c>
      <c r="C181" s="31">
        <v>151.69750000000002</v>
      </c>
      <c r="D181" s="31">
        <v>132.44470000000001</v>
      </c>
      <c r="E181" s="31"/>
      <c r="F181" s="31">
        <v>167.82</v>
      </c>
      <c r="G181" s="31">
        <v>153</v>
      </c>
      <c r="H181" s="31">
        <v>163.20000000000002</v>
      </c>
      <c r="I181" s="31">
        <v>150.79</v>
      </c>
      <c r="J181" s="31">
        <v>170.85</v>
      </c>
      <c r="K181" s="31">
        <v>161.6199</v>
      </c>
      <c r="L181" s="31">
        <v>143.85</v>
      </c>
      <c r="M181" s="31">
        <v>228.17000000000002</v>
      </c>
      <c r="N181" s="31">
        <v>170.09</v>
      </c>
      <c r="O181" s="31">
        <v>129.56</v>
      </c>
      <c r="P181" s="31">
        <v>133.51</v>
      </c>
      <c r="Q181" s="31">
        <v>156.34310000000002</v>
      </c>
      <c r="R181" s="31">
        <v>192.62</v>
      </c>
      <c r="S181" s="31">
        <v>168</v>
      </c>
      <c r="T181" s="31">
        <v>205.71</v>
      </c>
      <c r="U181" s="31">
        <v>167.5378</v>
      </c>
      <c r="V181" s="31">
        <v>176.81</v>
      </c>
      <c r="W181" s="31">
        <v>123.7367</v>
      </c>
      <c r="X181" s="31">
        <v>157.96</v>
      </c>
      <c r="Y181" s="31">
        <v>134.68</v>
      </c>
      <c r="Z181" s="31">
        <v>147.72999999999999</v>
      </c>
      <c r="AA181" s="81">
        <v>160.4162</v>
      </c>
      <c r="AB181" s="157">
        <v>168.84475991000008</v>
      </c>
    </row>
    <row r="182" spans="1:28" x14ac:dyDescent="0.3">
      <c r="A182" s="64">
        <v>12</v>
      </c>
      <c r="B182" s="80">
        <v>177.89000000000001</v>
      </c>
      <c r="C182" s="31">
        <v>152.79170000000002</v>
      </c>
      <c r="D182" s="31">
        <v>133.4777</v>
      </c>
      <c r="E182" s="31"/>
      <c r="F182" s="31">
        <v>187.42000000000002</v>
      </c>
      <c r="G182" s="31">
        <v>158.92000000000002</v>
      </c>
      <c r="H182" s="31">
        <v>161.76</v>
      </c>
      <c r="I182" s="31">
        <v>156.59</v>
      </c>
      <c r="J182" s="31">
        <v>181.56</v>
      </c>
      <c r="K182" s="31">
        <v>163.82160000000002</v>
      </c>
      <c r="L182" s="31">
        <v>143.85</v>
      </c>
      <c r="M182" s="31">
        <v>228.97</v>
      </c>
      <c r="N182" s="31">
        <v>170.09</v>
      </c>
      <c r="O182" s="31">
        <v>155.16</v>
      </c>
      <c r="P182" s="31">
        <v>136.61000000000001</v>
      </c>
      <c r="Q182" s="31">
        <v>162.00820000000002</v>
      </c>
      <c r="R182" s="31">
        <v>192.62</v>
      </c>
      <c r="S182" s="31">
        <v>200</v>
      </c>
      <c r="T182" s="31">
        <v>213.72</v>
      </c>
      <c r="U182" s="31">
        <v>182.16</v>
      </c>
      <c r="V182" s="31">
        <v>196.65</v>
      </c>
      <c r="W182" s="31">
        <v>124.10510000000001</v>
      </c>
      <c r="X182" s="31">
        <v>166.49</v>
      </c>
      <c r="Y182" s="31">
        <v>144.62</v>
      </c>
      <c r="Z182" s="31">
        <v>149.54</v>
      </c>
      <c r="AA182" s="81">
        <v>160.6532</v>
      </c>
      <c r="AB182" s="157">
        <v>179.71374782000007</v>
      </c>
    </row>
    <row r="183" spans="1:28" x14ac:dyDescent="0.3">
      <c r="A183" s="64">
        <v>13</v>
      </c>
      <c r="B183" s="80">
        <v>213.96</v>
      </c>
      <c r="C183" s="31">
        <v>162.0309</v>
      </c>
      <c r="D183" s="31">
        <v>134.74680000000001</v>
      </c>
      <c r="E183" s="31"/>
      <c r="F183" s="31">
        <v>195.78</v>
      </c>
      <c r="G183" s="31">
        <v>156.80000000000001</v>
      </c>
      <c r="H183" s="31">
        <v>161.92000000000002</v>
      </c>
      <c r="I183" s="31">
        <v>158.64000000000001</v>
      </c>
      <c r="J183" s="31">
        <v>193.15</v>
      </c>
      <c r="K183" s="31">
        <v>166.82300000000001</v>
      </c>
      <c r="L183" s="31">
        <v>143.85</v>
      </c>
      <c r="M183" s="31">
        <v>228.97</v>
      </c>
      <c r="N183" s="31">
        <v>170.09</v>
      </c>
      <c r="O183" s="31">
        <v>148.42000000000002</v>
      </c>
      <c r="P183" s="31">
        <v>143.28</v>
      </c>
      <c r="Q183" s="31">
        <v>173.42830000000001</v>
      </c>
      <c r="R183" s="31">
        <v>192.62</v>
      </c>
      <c r="S183" s="31">
        <v>207</v>
      </c>
      <c r="T183" s="31">
        <v>238.81</v>
      </c>
      <c r="U183" s="31">
        <v>202.95080000000002</v>
      </c>
      <c r="V183" s="31">
        <v>203.26</v>
      </c>
      <c r="W183" s="31">
        <v>128.9178</v>
      </c>
      <c r="X183" s="31">
        <v>164.66</v>
      </c>
      <c r="Y183" s="31">
        <v>144.35</v>
      </c>
      <c r="Z183" s="31">
        <v>148.33000000000001</v>
      </c>
      <c r="AA183" s="81">
        <v>164.72790000000001</v>
      </c>
      <c r="AB183" s="157">
        <v>187.40860819000002</v>
      </c>
    </row>
    <row r="184" spans="1:28" x14ac:dyDescent="0.3">
      <c r="A184" s="64">
        <v>14</v>
      </c>
      <c r="B184" s="80">
        <v>220.3</v>
      </c>
      <c r="C184" s="31">
        <v>174.01570000000001</v>
      </c>
      <c r="D184" s="31">
        <v>145.36350000000002</v>
      </c>
      <c r="E184" s="31"/>
      <c r="F184" s="31">
        <v>199.77</v>
      </c>
      <c r="G184" s="31">
        <v>161.69</v>
      </c>
      <c r="H184" s="31">
        <v>166.4</v>
      </c>
      <c r="I184" s="31">
        <v>162.97</v>
      </c>
      <c r="J184" s="31">
        <v>206.62</v>
      </c>
      <c r="K184" s="31">
        <v>180.05620000000002</v>
      </c>
      <c r="L184" s="31">
        <v>143.85</v>
      </c>
      <c r="M184" s="31">
        <v>227.38</v>
      </c>
      <c r="N184" s="31">
        <v>170.09</v>
      </c>
      <c r="O184" s="31">
        <v>192.57</v>
      </c>
      <c r="P184" s="31">
        <v>160.64000000000001</v>
      </c>
      <c r="Q184" s="31">
        <v>186.29930000000002</v>
      </c>
      <c r="R184" s="31">
        <v>211.78</v>
      </c>
      <c r="S184" s="31">
        <v>208</v>
      </c>
      <c r="T184" s="31">
        <v>254.21</v>
      </c>
      <c r="U184" s="31">
        <v>204.12400000000002</v>
      </c>
      <c r="V184" s="31">
        <v>203.26</v>
      </c>
      <c r="W184" s="31">
        <v>125.39850000000001</v>
      </c>
      <c r="X184" s="31">
        <v>186.11</v>
      </c>
      <c r="Y184" s="31">
        <v>153.92000000000002</v>
      </c>
      <c r="Z184" s="31">
        <v>149.32</v>
      </c>
      <c r="AA184" s="81">
        <v>165.85720000000001</v>
      </c>
      <c r="AB184" s="157">
        <v>192.13725172000011</v>
      </c>
    </row>
    <row r="185" spans="1:28" x14ac:dyDescent="0.3">
      <c r="A185" s="64">
        <v>15</v>
      </c>
      <c r="B185" s="80">
        <v>225.85</v>
      </c>
      <c r="C185" s="31">
        <v>166.35650000000001</v>
      </c>
      <c r="D185" s="31">
        <v>153.0111</v>
      </c>
      <c r="E185" s="31"/>
      <c r="F185" s="31">
        <v>194.61</v>
      </c>
      <c r="G185" s="31">
        <v>163.69</v>
      </c>
      <c r="H185" s="31">
        <v>168.64000000000001</v>
      </c>
      <c r="I185" s="31">
        <v>161.07</v>
      </c>
      <c r="J185" s="31">
        <v>211.70000000000002</v>
      </c>
      <c r="K185" s="31">
        <v>176.58020000000002</v>
      </c>
      <c r="L185" s="31">
        <v>143.85</v>
      </c>
      <c r="M185" s="31">
        <v>227.38</v>
      </c>
      <c r="N185" s="31">
        <v>170.09</v>
      </c>
      <c r="O185" s="31">
        <v>189.12</v>
      </c>
      <c r="P185" s="31">
        <v>147.92000000000002</v>
      </c>
      <c r="Q185" s="31">
        <v>183.0421</v>
      </c>
      <c r="R185" s="31">
        <v>211.78</v>
      </c>
      <c r="S185" s="31">
        <v>203</v>
      </c>
      <c r="T185" s="31">
        <v>261.79000000000002</v>
      </c>
      <c r="U185" s="31">
        <v>211.31120000000001</v>
      </c>
      <c r="V185" s="31">
        <v>203.26</v>
      </c>
      <c r="W185" s="31">
        <v>140.95439999999999</v>
      </c>
      <c r="X185" s="31">
        <v>174.18</v>
      </c>
      <c r="Y185" s="31">
        <v>153.86000000000001</v>
      </c>
      <c r="Z185" s="31">
        <v>149.07</v>
      </c>
      <c r="AA185" s="81">
        <v>193.15010000000001</v>
      </c>
      <c r="AB185" s="157">
        <v>193.69694202000002</v>
      </c>
    </row>
    <row r="186" spans="1:28" x14ac:dyDescent="0.3">
      <c r="A186" s="64">
        <v>16</v>
      </c>
      <c r="B186" s="80">
        <v>215.19</v>
      </c>
      <c r="C186" s="31">
        <v>166.32580000000002</v>
      </c>
      <c r="D186" s="31">
        <v>148.9958</v>
      </c>
      <c r="E186" s="31"/>
      <c r="F186" s="31">
        <v>186.63</v>
      </c>
      <c r="G186" s="31">
        <v>174.9</v>
      </c>
      <c r="H186" s="31">
        <v>170.72</v>
      </c>
      <c r="I186" s="31">
        <v>161.07</v>
      </c>
      <c r="J186" s="31">
        <v>212.64000000000001</v>
      </c>
      <c r="K186" s="31">
        <v>177.41330000000002</v>
      </c>
      <c r="L186" s="31">
        <v>143.85</v>
      </c>
      <c r="M186" s="31">
        <v>227.38</v>
      </c>
      <c r="N186" s="31">
        <v>170.09</v>
      </c>
      <c r="O186" s="31">
        <v>189.33</v>
      </c>
      <c r="P186" s="31">
        <v>149.49</v>
      </c>
      <c r="Q186" s="31">
        <v>178.56570000000002</v>
      </c>
      <c r="R186" s="31">
        <v>211.78</v>
      </c>
      <c r="S186" s="31">
        <v>199</v>
      </c>
      <c r="T186" s="31">
        <v>259.76</v>
      </c>
      <c r="U186" s="31">
        <v>196.50790000000001</v>
      </c>
      <c r="V186" s="31">
        <v>198.85</v>
      </c>
      <c r="W186" s="31">
        <v>141.33680000000001</v>
      </c>
      <c r="X186" s="31">
        <v>172.42000000000002</v>
      </c>
      <c r="Y186" s="31">
        <v>152.97999999999999</v>
      </c>
      <c r="Z186" s="31">
        <v>159.69</v>
      </c>
      <c r="AA186" s="81">
        <v>164.24550000000002</v>
      </c>
      <c r="AB186" s="157">
        <v>190.06617602000006</v>
      </c>
    </row>
    <row r="187" spans="1:28" x14ac:dyDescent="0.3">
      <c r="A187" s="64">
        <v>17</v>
      </c>
      <c r="B187" s="80">
        <v>212.16</v>
      </c>
      <c r="C187" s="31">
        <v>165.04240000000001</v>
      </c>
      <c r="D187" s="31">
        <v>149.77000000000001</v>
      </c>
      <c r="E187" s="31"/>
      <c r="F187" s="31">
        <v>182.26</v>
      </c>
      <c r="G187" s="31">
        <v>196.51</v>
      </c>
      <c r="H187" s="31">
        <v>166.24</v>
      </c>
      <c r="I187" s="31">
        <v>152.99</v>
      </c>
      <c r="J187" s="31">
        <v>212.21</v>
      </c>
      <c r="K187" s="31">
        <v>177.9633</v>
      </c>
      <c r="L187" s="31">
        <v>165.34</v>
      </c>
      <c r="M187" s="31">
        <v>227.38</v>
      </c>
      <c r="N187" s="31">
        <v>170.09</v>
      </c>
      <c r="O187" s="31">
        <v>176.79</v>
      </c>
      <c r="P187" s="31">
        <v>148.31</v>
      </c>
      <c r="Q187" s="31">
        <v>177.102</v>
      </c>
      <c r="R187" s="31">
        <v>211.78</v>
      </c>
      <c r="S187" s="31">
        <v>194</v>
      </c>
      <c r="T187" s="31">
        <v>268.52</v>
      </c>
      <c r="U187" s="31">
        <v>194.3537</v>
      </c>
      <c r="V187" s="31">
        <v>198.85</v>
      </c>
      <c r="W187" s="31">
        <v>130.8974</v>
      </c>
      <c r="X187" s="31">
        <v>165.96</v>
      </c>
      <c r="Y187" s="31">
        <v>151.82</v>
      </c>
      <c r="Z187" s="31">
        <v>190.26</v>
      </c>
      <c r="AA187" s="81">
        <v>180.86710000000002</v>
      </c>
      <c r="AB187" s="157">
        <v>188.03148830000001</v>
      </c>
    </row>
    <row r="188" spans="1:28" x14ac:dyDescent="0.3">
      <c r="A188" s="64">
        <v>18</v>
      </c>
      <c r="B188" s="80">
        <v>208.92000000000002</v>
      </c>
      <c r="C188" s="31">
        <v>160.3998</v>
      </c>
      <c r="D188" s="31">
        <v>147.8595</v>
      </c>
      <c r="E188" s="31"/>
      <c r="F188" s="31">
        <v>175.01</v>
      </c>
      <c r="G188" s="31">
        <v>214.55</v>
      </c>
      <c r="H188" s="31">
        <v>160.70000000000002</v>
      </c>
      <c r="I188" s="31">
        <v>148.15</v>
      </c>
      <c r="J188" s="31">
        <v>211.26</v>
      </c>
      <c r="K188" s="31">
        <v>191.39610000000002</v>
      </c>
      <c r="L188" s="31">
        <v>165.34</v>
      </c>
      <c r="M188" s="31">
        <v>227.38</v>
      </c>
      <c r="N188" s="31">
        <v>170.09</v>
      </c>
      <c r="O188" s="31">
        <v>179.56</v>
      </c>
      <c r="P188" s="31">
        <v>140.12</v>
      </c>
      <c r="Q188" s="31">
        <v>172.43710000000002</v>
      </c>
      <c r="R188" s="31">
        <v>196.78</v>
      </c>
      <c r="S188" s="31">
        <v>188</v>
      </c>
      <c r="T188" s="31">
        <v>265.34000000000003</v>
      </c>
      <c r="U188" s="31">
        <v>191.96730000000002</v>
      </c>
      <c r="V188" s="31">
        <v>196.65</v>
      </c>
      <c r="W188" s="31">
        <v>136.5292</v>
      </c>
      <c r="X188" s="31">
        <v>141.36000000000001</v>
      </c>
      <c r="Y188" s="31">
        <v>155.59</v>
      </c>
      <c r="Z188" s="31">
        <v>197.84</v>
      </c>
      <c r="AA188" s="81">
        <v>207.86780000000002</v>
      </c>
      <c r="AB188" s="157">
        <v>186.11889575000001</v>
      </c>
    </row>
    <row r="189" spans="1:28" x14ac:dyDescent="0.3">
      <c r="A189" s="64">
        <v>19</v>
      </c>
      <c r="B189" s="80">
        <v>203.88</v>
      </c>
      <c r="C189" s="31">
        <v>154.24380000000002</v>
      </c>
      <c r="D189" s="31">
        <v>147.19759999999999</v>
      </c>
      <c r="E189" s="31"/>
      <c r="F189" s="31">
        <v>169.05</v>
      </c>
      <c r="G189" s="31">
        <v>197.03</v>
      </c>
      <c r="H189" s="31">
        <v>161.6</v>
      </c>
      <c r="I189" s="31">
        <v>146.67000000000002</v>
      </c>
      <c r="J189" s="31">
        <v>208.22</v>
      </c>
      <c r="K189" s="31">
        <v>188.9494</v>
      </c>
      <c r="L189" s="31">
        <v>165.34</v>
      </c>
      <c r="M189" s="31">
        <v>227.38</v>
      </c>
      <c r="N189" s="31">
        <v>170.09</v>
      </c>
      <c r="O189" s="31">
        <v>183.18</v>
      </c>
      <c r="P189" s="31">
        <v>144.57</v>
      </c>
      <c r="Q189" s="31">
        <v>173.1053</v>
      </c>
      <c r="R189" s="31">
        <v>196.78</v>
      </c>
      <c r="S189" s="31">
        <v>182</v>
      </c>
      <c r="T189" s="31">
        <v>269.87</v>
      </c>
      <c r="U189" s="31">
        <v>184.14780000000002</v>
      </c>
      <c r="V189" s="31">
        <v>196.65</v>
      </c>
      <c r="W189" s="31">
        <v>136.38740000000001</v>
      </c>
      <c r="X189" s="31">
        <v>147.43</v>
      </c>
      <c r="Y189" s="31">
        <v>158.04</v>
      </c>
      <c r="Z189" s="31">
        <v>204.07</v>
      </c>
      <c r="AA189" s="81">
        <v>242.57520000000002</v>
      </c>
      <c r="AB189" s="157">
        <v>184.46977935000007</v>
      </c>
    </row>
    <row r="190" spans="1:28" x14ac:dyDescent="0.3">
      <c r="A190" s="64">
        <v>20</v>
      </c>
      <c r="B190" s="80">
        <v>192.53</v>
      </c>
      <c r="C190" s="31">
        <v>154.346</v>
      </c>
      <c r="D190" s="31">
        <v>149.4348</v>
      </c>
      <c r="E190" s="31"/>
      <c r="F190" s="31">
        <v>167.46</v>
      </c>
      <c r="G190" s="31">
        <v>225.39000000000001</v>
      </c>
      <c r="H190" s="31">
        <v>161.6</v>
      </c>
      <c r="I190" s="31">
        <v>145.30000000000001</v>
      </c>
      <c r="J190" s="31">
        <v>206.3</v>
      </c>
      <c r="K190" s="31">
        <v>191.5247</v>
      </c>
      <c r="L190" s="31">
        <v>165.34</v>
      </c>
      <c r="M190" s="31">
        <v>227.38</v>
      </c>
      <c r="N190" s="31">
        <v>170.09</v>
      </c>
      <c r="O190" s="31">
        <v>181.52</v>
      </c>
      <c r="P190" s="31">
        <v>141.56</v>
      </c>
      <c r="Q190" s="31">
        <v>175.5496</v>
      </c>
      <c r="R190" s="31">
        <v>196.78</v>
      </c>
      <c r="S190" s="31">
        <v>180</v>
      </c>
      <c r="T190" s="31">
        <v>267.92</v>
      </c>
      <c r="U190" s="31">
        <v>185.57930000000002</v>
      </c>
      <c r="V190" s="31">
        <v>185.63</v>
      </c>
      <c r="W190" s="31">
        <v>135.3921</v>
      </c>
      <c r="X190" s="31">
        <v>178.51</v>
      </c>
      <c r="Y190" s="31">
        <v>163.05000000000001</v>
      </c>
      <c r="Z190" s="31">
        <v>202.75</v>
      </c>
      <c r="AA190" s="81">
        <v>254.76950000000002</v>
      </c>
      <c r="AB190" s="157">
        <v>183.73356085000003</v>
      </c>
    </row>
    <row r="191" spans="1:28" x14ac:dyDescent="0.3">
      <c r="A191" s="64">
        <v>21</v>
      </c>
      <c r="B191" s="80">
        <v>201.16</v>
      </c>
      <c r="C191" s="31">
        <v>152.5565</v>
      </c>
      <c r="D191" s="31">
        <v>153.9922</v>
      </c>
      <c r="E191" s="31"/>
      <c r="F191" s="31">
        <v>167.46</v>
      </c>
      <c r="G191" s="31">
        <v>215.12</v>
      </c>
      <c r="H191" s="31">
        <v>166.26</v>
      </c>
      <c r="I191" s="31">
        <v>141.62</v>
      </c>
      <c r="J191" s="31">
        <v>205.82</v>
      </c>
      <c r="K191" s="31">
        <v>193.54490000000001</v>
      </c>
      <c r="L191" s="31">
        <v>175.26</v>
      </c>
      <c r="M191" s="31">
        <v>227.38</v>
      </c>
      <c r="N191" s="31">
        <v>170.09</v>
      </c>
      <c r="O191" s="31">
        <v>181.8</v>
      </c>
      <c r="P191" s="31">
        <v>139.27000000000001</v>
      </c>
      <c r="Q191" s="31">
        <v>173.95690000000002</v>
      </c>
      <c r="R191" s="31">
        <v>196.78</v>
      </c>
      <c r="S191" s="31">
        <v>178</v>
      </c>
      <c r="T191" s="31">
        <v>269.38</v>
      </c>
      <c r="U191" s="31">
        <v>177.28980000000001</v>
      </c>
      <c r="V191" s="31">
        <v>183.42000000000002</v>
      </c>
      <c r="W191" s="31">
        <v>134.5891</v>
      </c>
      <c r="X191" s="31">
        <v>152.67000000000002</v>
      </c>
      <c r="Y191" s="31">
        <v>152.87</v>
      </c>
      <c r="Z191" s="31">
        <v>194.38</v>
      </c>
      <c r="AA191" s="81">
        <v>259.16290000000004</v>
      </c>
      <c r="AB191" s="157">
        <v>182.44960359000004</v>
      </c>
    </row>
    <row r="192" spans="1:28" x14ac:dyDescent="0.3">
      <c r="A192" s="64">
        <v>22</v>
      </c>
      <c r="B192" s="80">
        <v>195.06</v>
      </c>
      <c r="C192" s="31">
        <v>152.32640000000001</v>
      </c>
      <c r="D192" s="31">
        <v>148.8811</v>
      </c>
      <c r="E192" s="31"/>
      <c r="F192" s="31">
        <v>167.46</v>
      </c>
      <c r="G192" s="31">
        <v>215.67000000000002</v>
      </c>
      <c r="H192" s="31">
        <v>168.64000000000001</v>
      </c>
      <c r="I192" s="31">
        <v>139.14000000000001</v>
      </c>
      <c r="J192" s="31">
        <v>205.82</v>
      </c>
      <c r="K192" s="31">
        <v>196.78320000000002</v>
      </c>
      <c r="L192" s="31">
        <v>175.26</v>
      </c>
      <c r="M192" s="31">
        <v>227.38</v>
      </c>
      <c r="N192" s="31">
        <v>170.09</v>
      </c>
      <c r="O192" s="31">
        <v>172.45000000000002</v>
      </c>
      <c r="P192" s="31">
        <v>139.94</v>
      </c>
      <c r="Q192" s="31">
        <v>171.68450000000001</v>
      </c>
      <c r="R192" s="31">
        <v>181.92000000000002</v>
      </c>
      <c r="S192" s="31">
        <v>178</v>
      </c>
      <c r="T192" s="31">
        <v>273.06</v>
      </c>
      <c r="U192" s="31">
        <v>175.12640000000002</v>
      </c>
      <c r="V192" s="31">
        <v>181.22</v>
      </c>
      <c r="W192" s="31">
        <v>133.62110000000001</v>
      </c>
      <c r="X192" s="31">
        <v>156.80000000000001</v>
      </c>
      <c r="Y192" s="31">
        <v>153.58000000000001</v>
      </c>
      <c r="Z192" s="31">
        <v>196.53</v>
      </c>
      <c r="AA192" s="81">
        <v>272.976</v>
      </c>
      <c r="AB192" s="157">
        <v>181.99136127000006</v>
      </c>
    </row>
    <row r="193" spans="1:28" x14ac:dyDescent="0.3">
      <c r="A193" s="64">
        <v>23</v>
      </c>
      <c r="B193" s="80">
        <v>178.62</v>
      </c>
      <c r="C193" s="31">
        <v>154.9187</v>
      </c>
      <c r="D193" s="31">
        <v>154.28200000000001</v>
      </c>
      <c r="E193" s="31"/>
      <c r="F193" s="31">
        <v>167.46</v>
      </c>
      <c r="G193" s="31">
        <v>214.86</v>
      </c>
      <c r="H193" s="31">
        <v>173.97</v>
      </c>
      <c r="I193" s="31">
        <v>138.77000000000001</v>
      </c>
      <c r="J193" s="31">
        <v>204.75</v>
      </c>
      <c r="K193" s="31">
        <v>199.14960000000002</v>
      </c>
      <c r="L193" s="31">
        <v>175.26</v>
      </c>
      <c r="M193" s="31">
        <v>227.38</v>
      </c>
      <c r="N193" s="31">
        <v>170.09</v>
      </c>
      <c r="O193" s="31">
        <v>166.24</v>
      </c>
      <c r="P193" s="31">
        <v>140.29</v>
      </c>
      <c r="Q193" s="31">
        <v>171.1574</v>
      </c>
      <c r="R193" s="31">
        <v>181.92000000000002</v>
      </c>
      <c r="S193" s="31">
        <v>179</v>
      </c>
      <c r="T193" s="31">
        <v>268.27</v>
      </c>
      <c r="U193" s="31">
        <v>167.9451</v>
      </c>
      <c r="V193" s="31">
        <v>181.22</v>
      </c>
      <c r="W193" s="31">
        <v>132.7869</v>
      </c>
      <c r="X193" s="31">
        <v>156.84</v>
      </c>
      <c r="Y193" s="31">
        <v>155.17000000000002</v>
      </c>
      <c r="Z193" s="31">
        <v>204.81</v>
      </c>
      <c r="AA193" s="81">
        <v>197.71560000000002</v>
      </c>
      <c r="AB193" s="157">
        <v>179.30831368000003</v>
      </c>
    </row>
    <row r="194" spans="1:28" x14ac:dyDescent="0.3">
      <c r="A194" s="64">
        <v>24</v>
      </c>
      <c r="B194" s="80">
        <v>177.47</v>
      </c>
      <c r="C194" s="31">
        <v>151.96340000000001</v>
      </c>
      <c r="D194" s="31">
        <v>154.02979999999999</v>
      </c>
      <c r="E194" s="31"/>
      <c r="F194" s="31">
        <v>167.89000000000001</v>
      </c>
      <c r="G194" s="31">
        <v>199.23000000000002</v>
      </c>
      <c r="H194" s="31">
        <v>241</v>
      </c>
      <c r="I194" s="31">
        <v>138.65</v>
      </c>
      <c r="J194" s="31">
        <v>198.33</v>
      </c>
      <c r="K194" s="31">
        <v>199.2218</v>
      </c>
      <c r="L194" s="31">
        <v>175.26</v>
      </c>
      <c r="M194" s="31">
        <v>227.38</v>
      </c>
      <c r="N194" s="31">
        <v>170.09</v>
      </c>
      <c r="O194" s="31">
        <v>146.54</v>
      </c>
      <c r="P194" s="31">
        <v>142.55000000000001</v>
      </c>
      <c r="Q194" s="31">
        <v>166.89279999999999</v>
      </c>
      <c r="R194" s="31">
        <v>181.92000000000002</v>
      </c>
      <c r="S194" s="31">
        <v>179</v>
      </c>
      <c r="T194" s="31">
        <v>267.77</v>
      </c>
      <c r="U194" s="31">
        <v>170.61190000000002</v>
      </c>
      <c r="V194" s="31">
        <v>181.22</v>
      </c>
      <c r="W194" s="31">
        <v>136.74950000000001</v>
      </c>
      <c r="X194" s="31">
        <v>162.44</v>
      </c>
      <c r="Y194" s="31">
        <v>141.92000000000002</v>
      </c>
      <c r="Z194" s="31">
        <v>204.46</v>
      </c>
      <c r="AA194" s="81">
        <v>254.85290000000001</v>
      </c>
      <c r="AB194" s="157">
        <v>180.88639126000007</v>
      </c>
    </row>
    <row r="195" spans="1:28" x14ac:dyDescent="0.3">
      <c r="A195" s="64">
        <v>25</v>
      </c>
      <c r="B195" s="80">
        <v>178.68</v>
      </c>
      <c r="C195" s="31">
        <v>153.124</v>
      </c>
      <c r="D195" s="31">
        <v>157.67189999999999</v>
      </c>
      <c r="E195" s="31"/>
      <c r="F195" s="31">
        <v>167.89000000000001</v>
      </c>
      <c r="G195" s="31">
        <v>209.71</v>
      </c>
      <c r="H195" s="31">
        <v>245</v>
      </c>
      <c r="I195" s="31">
        <v>138.65</v>
      </c>
      <c r="J195" s="31">
        <v>195.94</v>
      </c>
      <c r="K195" s="31">
        <v>200.2003</v>
      </c>
      <c r="L195" s="31">
        <v>175.26</v>
      </c>
      <c r="M195" s="31">
        <v>227.38</v>
      </c>
      <c r="N195" s="31">
        <v>170.09</v>
      </c>
      <c r="O195" s="31">
        <v>160.74</v>
      </c>
      <c r="P195" s="31">
        <v>141.19</v>
      </c>
      <c r="Q195" s="31">
        <v>163.39000000000001</v>
      </c>
      <c r="R195" s="31">
        <v>181.92000000000002</v>
      </c>
      <c r="S195" s="31">
        <v>180</v>
      </c>
      <c r="T195" s="31">
        <v>266.63</v>
      </c>
      <c r="U195" s="31">
        <v>166.2509</v>
      </c>
      <c r="V195" s="31">
        <v>181.22</v>
      </c>
      <c r="W195" s="31">
        <v>134.0583</v>
      </c>
      <c r="X195" s="31">
        <v>162.78</v>
      </c>
      <c r="Y195" s="31">
        <v>141.43</v>
      </c>
      <c r="Z195" s="31">
        <v>207.39000000000001</v>
      </c>
      <c r="AA195" s="81">
        <v>248.44720000000001</v>
      </c>
      <c r="AB195" s="157">
        <v>180.19967788000005</v>
      </c>
    </row>
    <row r="196" spans="1:28" x14ac:dyDescent="0.3">
      <c r="A196" s="64">
        <v>26</v>
      </c>
      <c r="B196" s="80">
        <v>177.14000000000001</v>
      </c>
      <c r="C196" s="31">
        <v>153.19560000000001</v>
      </c>
      <c r="D196" s="31">
        <v>146.41159999999999</v>
      </c>
      <c r="E196" s="31"/>
      <c r="F196" s="31">
        <v>167.89000000000001</v>
      </c>
      <c r="G196" s="31">
        <v>206.85</v>
      </c>
      <c r="H196" s="31">
        <v>249.5</v>
      </c>
      <c r="I196" s="31">
        <v>138.65</v>
      </c>
      <c r="J196" s="31">
        <v>195.14000000000001</v>
      </c>
      <c r="K196" s="31">
        <v>199.1181</v>
      </c>
      <c r="L196" s="31">
        <v>175.26</v>
      </c>
      <c r="M196" s="31">
        <v>227.38</v>
      </c>
      <c r="N196" s="31">
        <v>170.3</v>
      </c>
      <c r="O196" s="31">
        <v>158.38</v>
      </c>
      <c r="P196" s="31">
        <v>139.33000000000001</v>
      </c>
      <c r="Q196" s="31">
        <v>165.31010000000001</v>
      </c>
      <c r="R196" s="31"/>
      <c r="S196" s="31">
        <v>181</v>
      </c>
      <c r="T196" s="31">
        <v>266.27</v>
      </c>
      <c r="U196" s="31"/>
      <c r="V196" s="31">
        <v>181.22</v>
      </c>
      <c r="W196" s="31">
        <v>136.8946</v>
      </c>
      <c r="X196" s="31">
        <v>150.82</v>
      </c>
      <c r="Y196" s="31">
        <v>137.89000000000001</v>
      </c>
      <c r="Z196" s="31">
        <v>203.72</v>
      </c>
      <c r="AA196" s="81">
        <v>240.2688</v>
      </c>
      <c r="AB196" s="157">
        <v>179.77033083000006</v>
      </c>
    </row>
    <row r="197" spans="1:28" x14ac:dyDescent="0.3">
      <c r="A197" s="64">
        <v>27</v>
      </c>
      <c r="B197" s="80">
        <v>181.09</v>
      </c>
      <c r="C197" s="31">
        <v>151.92760000000001</v>
      </c>
      <c r="D197" s="31">
        <v>145.2457</v>
      </c>
      <c r="E197" s="31"/>
      <c r="F197" s="31">
        <v>167.89000000000001</v>
      </c>
      <c r="G197" s="31">
        <v>206.66</v>
      </c>
      <c r="H197" s="31">
        <v>251.4</v>
      </c>
      <c r="I197" s="31">
        <v>141.74</v>
      </c>
      <c r="J197" s="31">
        <v>195.14000000000001</v>
      </c>
      <c r="K197" s="31">
        <v>205.95870000000002</v>
      </c>
      <c r="L197" s="31">
        <v>175.26</v>
      </c>
      <c r="M197" s="31">
        <v>227.38</v>
      </c>
      <c r="N197" s="31">
        <v>170.3</v>
      </c>
      <c r="O197" s="31">
        <v>166.89000000000001</v>
      </c>
      <c r="P197" s="31">
        <v>140.96</v>
      </c>
      <c r="Q197" s="31">
        <v>160.27510000000001</v>
      </c>
      <c r="R197" s="31"/>
      <c r="S197" s="31">
        <v>180</v>
      </c>
      <c r="T197" s="31">
        <v>267.02</v>
      </c>
      <c r="U197" s="31">
        <v>169.64750000000001</v>
      </c>
      <c r="V197" s="31">
        <v>183.42000000000002</v>
      </c>
      <c r="W197" s="31">
        <v>135.3014</v>
      </c>
      <c r="X197" s="31">
        <v>165.45000000000002</v>
      </c>
      <c r="Y197" s="31">
        <v>134.44</v>
      </c>
      <c r="Z197" s="31">
        <v>205.65</v>
      </c>
      <c r="AA197" s="81">
        <v>252.90030000000002</v>
      </c>
      <c r="AB197" s="157">
        <v>180.99197007000001</v>
      </c>
    </row>
    <row r="198" spans="1:28" x14ac:dyDescent="0.3">
      <c r="A198" s="64">
        <v>28</v>
      </c>
      <c r="B198" s="80">
        <v>178.51</v>
      </c>
      <c r="C198" s="31">
        <v>150.97150000000002</v>
      </c>
      <c r="D198" s="31">
        <v>141.26320000000001</v>
      </c>
      <c r="E198" s="31"/>
      <c r="F198" s="31">
        <v>167.89000000000001</v>
      </c>
      <c r="G198" s="31">
        <v>211.98000000000002</v>
      </c>
      <c r="H198" s="31">
        <v>252.20000000000002</v>
      </c>
      <c r="I198" s="31">
        <v>143.41</v>
      </c>
      <c r="J198" s="31">
        <v>195.14000000000001</v>
      </c>
      <c r="K198" s="31">
        <v>202.45350000000002</v>
      </c>
      <c r="L198" s="31">
        <v>175.26</v>
      </c>
      <c r="M198" s="31">
        <v>227.38</v>
      </c>
      <c r="N198" s="31">
        <v>170.3</v>
      </c>
      <c r="O198" s="31">
        <v>173.54</v>
      </c>
      <c r="P198" s="31">
        <v>139.25</v>
      </c>
      <c r="Q198" s="31">
        <v>158.6294</v>
      </c>
      <c r="R198" s="31">
        <v>182.33</v>
      </c>
      <c r="S198" s="31">
        <v>179</v>
      </c>
      <c r="T198" s="31">
        <v>268.25</v>
      </c>
      <c r="U198" s="31">
        <v>168.99520000000001</v>
      </c>
      <c r="V198" s="31">
        <v>185.63</v>
      </c>
      <c r="W198" s="31">
        <v>136.4863</v>
      </c>
      <c r="X198" s="31">
        <v>156.46</v>
      </c>
      <c r="Y198" s="31">
        <v>137.06</v>
      </c>
      <c r="Z198" s="31">
        <v>207.05</v>
      </c>
      <c r="AA198" s="81">
        <v>211.36750000000001</v>
      </c>
      <c r="AB198" s="157">
        <v>180.30526572000002</v>
      </c>
    </row>
    <row r="199" spans="1:28" x14ac:dyDescent="0.3">
      <c r="A199" s="64">
        <v>29</v>
      </c>
      <c r="B199" s="80">
        <v>180.84</v>
      </c>
      <c r="C199" s="31">
        <v>165.08330000000001</v>
      </c>
      <c r="D199" s="31">
        <v>144.16230000000002</v>
      </c>
      <c r="E199" s="31"/>
      <c r="F199" s="31">
        <v>166.59</v>
      </c>
      <c r="G199" s="31">
        <v>214.25</v>
      </c>
      <c r="H199" s="31">
        <v>187.20000000000002</v>
      </c>
      <c r="I199" s="31">
        <v>143.70000000000002</v>
      </c>
      <c r="J199" s="31">
        <v>195.3</v>
      </c>
      <c r="K199" s="31">
        <v>203.85900000000001</v>
      </c>
      <c r="L199" s="31">
        <v>175.26</v>
      </c>
      <c r="M199" s="31">
        <v>228.17000000000002</v>
      </c>
      <c r="N199" s="31">
        <v>170.3</v>
      </c>
      <c r="O199" s="31">
        <v>164.1</v>
      </c>
      <c r="P199" s="31">
        <v>139.69</v>
      </c>
      <c r="Q199" s="31">
        <v>162.18960000000001</v>
      </c>
      <c r="R199" s="31">
        <v>182.33</v>
      </c>
      <c r="S199" s="31">
        <v>177</v>
      </c>
      <c r="T199" s="31">
        <v>266.77</v>
      </c>
      <c r="U199" s="31">
        <v>170.74610000000001</v>
      </c>
      <c r="V199" s="31">
        <v>185.63</v>
      </c>
      <c r="W199" s="31">
        <v>142.3312</v>
      </c>
      <c r="X199" s="31">
        <v>157.31</v>
      </c>
      <c r="Y199" s="31">
        <v>136.97</v>
      </c>
      <c r="Z199" s="31">
        <v>207.58</v>
      </c>
      <c r="AA199" s="81">
        <v>213.90390000000002</v>
      </c>
      <c r="AB199" s="157">
        <v>179.84728599999997</v>
      </c>
    </row>
    <row r="200" spans="1:28" x14ac:dyDescent="0.3">
      <c r="A200" s="64">
        <v>30</v>
      </c>
      <c r="B200" s="80">
        <v>181.45000000000002</v>
      </c>
      <c r="C200" s="31">
        <v>168.56020000000001</v>
      </c>
      <c r="D200" s="31">
        <v>142.4085</v>
      </c>
      <c r="E200" s="31"/>
      <c r="F200" s="31">
        <v>166.16</v>
      </c>
      <c r="G200" s="31">
        <v>218.9</v>
      </c>
      <c r="H200" s="31">
        <v>299.87</v>
      </c>
      <c r="I200" s="31">
        <v>143.07</v>
      </c>
      <c r="J200" s="31">
        <v>197.9</v>
      </c>
      <c r="K200" s="31">
        <v>211.02520000000001</v>
      </c>
      <c r="L200" s="31">
        <v>175.26</v>
      </c>
      <c r="M200" s="31">
        <v>265.87</v>
      </c>
      <c r="N200" s="31">
        <v>170.3</v>
      </c>
      <c r="O200" s="31">
        <v>159.75</v>
      </c>
      <c r="P200" s="31">
        <v>140.36000000000001</v>
      </c>
      <c r="Q200" s="31">
        <v>162.59030000000001</v>
      </c>
      <c r="R200" s="31">
        <v>182.33</v>
      </c>
      <c r="S200" s="31">
        <v>177</v>
      </c>
      <c r="T200" s="31">
        <v>269.87</v>
      </c>
      <c r="U200" s="31">
        <v>176.90440000000001</v>
      </c>
      <c r="V200" s="31">
        <v>185.63</v>
      </c>
      <c r="W200" s="31">
        <v>139.7766</v>
      </c>
      <c r="X200" s="31">
        <v>166.29</v>
      </c>
      <c r="Y200" s="31">
        <v>140.93</v>
      </c>
      <c r="Z200" s="31">
        <v>205.62</v>
      </c>
      <c r="AA200" s="81">
        <v>246.30890000000002</v>
      </c>
      <c r="AB200" s="157">
        <v>187.57550198999999</v>
      </c>
    </row>
    <row r="201" spans="1:28" x14ac:dyDescent="0.3">
      <c r="A201" s="64">
        <v>31</v>
      </c>
      <c r="B201" s="80">
        <v>180.13</v>
      </c>
      <c r="C201" s="31">
        <v>172.89090000000002</v>
      </c>
      <c r="D201" s="31">
        <v>141.80690000000001</v>
      </c>
      <c r="E201" s="31"/>
      <c r="F201" s="31">
        <v>166.16</v>
      </c>
      <c r="G201" s="31">
        <v>206.68</v>
      </c>
      <c r="H201" s="31">
        <v>190.24</v>
      </c>
      <c r="I201" s="31">
        <v>143.08000000000001</v>
      </c>
      <c r="J201" s="31">
        <v>202.84</v>
      </c>
      <c r="K201" s="31">
        <v>224.30080000000001</v>
      </c>
      <c r="L201" s="31">
        <v>175.26</v>
      </c>
      <c r="M201" s="31">
        <v>234.13</v>
      </c>
      <c r="N201" s="31">
        <v>173.5</v>
      </c>
      <c r="O201" s="31">
        <v>175.69</v>
      </c>
      <c r="P201" s="31">
        <v>139.36000000000001</v>
      </c>
      <c r="Q201" s="31">
        <v>170.37190000000001</v>
      </c>
      <c r="R201" s="31">
        <v>194.01</v>
      </c>
      <c r="S201" s="31">
        <v>175</v>
      </c>
      <c r="T201" s="31">
        <v>272.64</v>
      </c>
      <c r="U201" s="31">
        <v>172.9923</v>
      </c>
      <c r="V201" s="31">
        <v>187.83</v>
      </c>
      <c r="W201" s="31">
        <v>137.82769999999999</v>
      </c>
      <c r="X201" s="31">
        <v>150.81</v>
      </c>
      <c r="Y201" s="31">
        <v>148.69</v>
      </c>
      <c r="Z201" s="31">
        <v>206.17000000000002</v>
      </c>
      <c r="AA201" s="81">
        <v>243.3443</v>
      </c>
      <c r="AB201" s="157">
        <v>182.38490768</v>
      </c>
    </row>
    <row r="202" spans="1:28" x14ac:dyDescent="0.3">
      <c r="A202" s="64">
        <v>32</v>
      </c>
      <c r="B202" s="80">
        <v>178.14000000000001</v>
      </c>
      <c r="C202" s="31">
        <v>176.15300000000002</v>
      </c>
      <c r="D202" s="31">
        <v>143.86420000000001</v>
      </c>
      <c r="E202" s="31"/>
      <c r="F202" s="31">
        <v>167.27</v>
      </c>
      <c r="G202" s="31">
        <v>207.84</v>
      </c>
      <c r="H202" s="31">
        <v>190.4</v>
      </c>
      <c r="I202" s="31">
        <v>141.09</v>
      </c>
      <c r="J202" s="31">
        <v>206.35</v>
      </c>
      <c r="K202" s="31">
        <v>220.63380000000001</v>
      </c>
      <c r="L202" s="31">
        <v>183.67000000000002</v>
      </c>
      <c r="M202" s="31">
        <v>234.13</v>
      </c>
      <c r="N202" s="31">
        <v>173.5</v>
      </c>
      <c r="O202" s="31">
        <v>172.11</v>
      </c>
      <c r="P202" s="31">
        <v>138.80000000000001</v>
      </c>
      <c r="Q202" s="31">
        <v>170.9699</v>
      </c>
      <c r="R202" s="31">
        <v>194.01</v>
      </c>
      <c r="S202" s="31">
        <v>176</v>
      </c>
      <c r="T202" s="31">
        <v>270.47000000000003</v>
      </c>
      <c r="U202" s="31">
        <v>177.6251</v>
      </c>
      <c r="V202" s="31">
        <v>185.63</v>
      </c>
      <c r="W202" s="31">
        <v>137.93350000000001</v>
      </c>
      <c r="X202" s="31">
        <v>158.99</v>
      </c>
      <c r="Y202" s="31">
        <v>146.81</v>
      </c>
      <c r="Z202" s="31">
        <v>206.84</v>
      </c>
      <c r="AA202" s="81">
        <v>219.0925</v>
      </c>
      <c r="AB202" s="157">
        <v>182.72994611000001</v>
      </c>
    </row>
    <row r="203" spans="1:28" x14ac:dyDescent="0.3">
      <c r="A203" s="64">
        <v>33</v>
      </c>
      <c r="B203" s="80">
        <v>180.66</v>
      </c>
      <c r="C203" s="31">
        <v>176.34220000000002</v>
      </c>
      <c r="D203" s="31">
        <v>141.68680000000001</v>
      </c>
      <c r="E203" s="31"/>
      <c r="F203" s="31">
        <v>169.6</v>
      </c>
      <c r="G203" s="31">
        <v>195.52</v>
      </c>
      <c r="H203" s="31">
        <v>193.6</v>
      </c>
      <c r="I203" s="31">
        <v>141.87</v>
      </c>
      <c r="J203" s="31">
        <v>208.09</v>
      </c>
      <c r="K203" s="31">
        <v>220.8374</v>
      </c>
      <c r="L203" s="31">
        <v>185.55</v>
      </c>
      <c r="M203" s="31">
        <v>234.13</v>
      </c>
      <c r="N203" s="31">
        <v>173.5</v>
      </c>
      <c r="O203" s="31">
        <v>168.5</v>
      </c>
      <c r="P203" s="31">
        <v>140.33000000000001</v>
      </c>
      <c r="Q203" s="31">
        <v>167.21440000000001</v>
      </c>
      <c r="R203" s="31">
        <v>194.01</v>
      </c>
      <c r="S203" s="31">
        <v>176</v>
      </c>
      <c r="T203" s="31">
        <v>275.68</v>
      </c>
      <c r="U203" s="31">
        <v>179.7577</v>
      </c>
      <c r="V203" s="31">
        <v>185.63</v>
      </c>
      <c r="W203" s="31">
        <v>143.58190000000002</v>
      </c>
      <c r="X203" s="31">
        <v>152.91</v>
      </c>
      <c r="Y203" s="31">
        <v>146.87</v>
      </c>
      <c r="Z203" s="31">
        <v>209.47</v>
      </c>
      <c r="AA203" s="81">
        <v>232.7741</v>
      </c>
      <c r="AB203" s="157">
        <v>184.34337189999997</v>
      </c>
    </row>
    <row r="204" spans="1:28" x14ac:dyDescent="0.3">
      <c r="A204" s="64">
        <v>34</v>
      </c>
      <c r="B204" s="80">
        <v>172.35</v>
      </c>
      <c r="C204" s="31">
        <v>180.1207</v>
      </c>
      <c r="D204" s="31">
        <v>143.6952</v>
      </c>
      <c r="E204" s="31"/>
      <c r="F204" s="31">
        <v>174.33</v>
      </c>
      <c r="G204" s="31">
        <v>214.73000000000002</v>
      </c>
      <c r="H204" s="31">
        <v>187.20000000000002</v>
      </c>
      <c r="I204" s="31">
        <v>143.56</v>
      </c>
      <c r="J204" s="31">
        <v>212.42000000000002</v>
      </c>
      <c r="K204" s="31">
        <v>219.24590000000001</v>
      </c>
      <c r="L204" s="31">
        <v>184.1</v>
      </c>
      <c r="M204" s="31">
        <v>234.13</v>
      </c>
      <c r="N204" s="31">
        <v>174.35</v>
      </c>
      <c r="O204" s="31">
        <v>166.72</v>
      </c>
      <c r="P204" s="31">
        <v>140.70000000000002</v>
      </c>
      <c r="Q204" s="31">
        <v>167.2217</v>
      </c>
      <c r="R204" s="31">
        <v>194.01</v>
      </c>
      <c r="S204" s="31">
        <v>179</v>
      </c>
      <c r="T204" s="31">
        <v>270.49</v>
      </c>
      <c r="U204" s="31">
        <v>181.691</v>
      </c>
      <c r="V204" s="31">
        <v>185.63</v>
      </c>
      <c r="W204" s="31">
        <v>145.2414</v>
      </c>
      <c r="X204" s="31">
        <v>154.72999999999999</v>
      </c>
      <c r="Y204" s="31">
        <v>151.16</v>
      </c>
      <c r="Z204" s="31">
        <v>220.27</v>
      </c>
      <c r="AA204" s="81">
        <v>241.78330000000003</v>
      </c>
      <c r="AB204" s="157">
        <v>186.44756679999998</v>
      </c>
    </row>
    <row r="205" spans="1:28" x14ac:dyDescent="0.3">
      <c r="A205" s="64">
        <v>35</v>
      </c>
      <c r="B205" s="80">
        <v>178.26</v>
      </c>
      <c r="C205" s="31">
        <v>176.74100000000001</v>
      </c>
      <c r="D205" s="31">
        <v>147.91330000000002</v>
      </c>
      <c r="E205" s="31"/>
      <c r="F205" s="31">
        <v>178.32</v>
      </c>
      <c r="G205" s="31">
        <v>196.61</v>
      </c>
      <c r="H205" s="31">
        <v>193.6</v>
      </c>
      <c r="I205" s="31">
        <v>151.94</v>
      </c>
      <c r="J205" s="31">
        <v>212.89000000000001</v>
      </c>
      <c r="K205" s="31">
        <v>216.4796</v>
      </c>
      <c r="L205" s="31">
        <v>175.26</v>
      </c>
      <c r="M205" s="31">
        <v>237.70000000000002</v>
      </c>
      <c r="N205" s="31">
        <v>174.73</v>
      </c>
      <c r="O205" s="31">
        <v>161.36000000000001</v>
      </c>
      <c r="P205" s="31">
        <v>141.78</v>
      </c>
      <c r="Q205" s="31">
        <v>182.91470000000001</v>
      </c>
      <c r="R205" s="31">
        <v>204.73000000000002</v>
      </c>
      <c r="S205" s="31">
        <v>184</v>
      </c>
      <c r="T205" s="31">
        <v>273.33</v>
      </c>
      <c r="U205" s="31">
        <v>185.7313</v>
      </c>
      <c r="V205" s="31">
        <v>185.63</v>
      </c>
      <c r="W205" s="31">
        <v>143.53830000000002</v>
      </c>
      <c r="X205" s="31">
        <v>149.6</v>
      </c>
      <c r="Y205" s="31">
        <v>145.59</v>
      </c>
      <c r="Z205" s="31">
        <v>222.87</v>
      </c>
      <c r="AA205" s="81">
        <v>193.9862</v>
      </c>
      <c r="AB205" s="157">
        <v>188.68409367999999</v>
      </c>
    </row>
    <row r="206" spans="1:28" x14ac:dyDescent="0.3">
      <c r="A206" s="64">
        <v>36</v>
      </c>
      <c r="B206" s="80">
        <v>200.57</v>
      </c>
      <c r="C206" s="31">
        <v>183.4237</v>
      </c>
      <c r="D206" s="31">
        <v>145.74950000000001</v>
      </c>
      <c r="E206" s="31"/>
      <c r="F206" s="31">
        <v>185.32</v>
      </c>
      <c r="G206" s="31">
        <v>212.16</v>
      </c>
      <c r="H206" s="31">
        <v>207.04</v>
      </c>
      <c r="I206" s="31">
        <v>153.5</v>
      </c>
      <c r="J206" s="31">
        <v>215.76</v>
      </c>
      <c r="K206" s="31">
        <v>221.63200000000001</v>
      </c>
      <c r="L206" s="31">
        <v>183.86</v>
      </c>
      <c r="M206" s="31">
        <v>240.08</v>
      </c>
      <c r="N206" s="31">
        <v>174.73</v>
      </c>
      <c r="O206" s="31">
        <v>164.46</v>
      </c>
      <c r="P206" s="31">
        <v>141.41</v>
      </c>
      <c r="Q206" s="31">
        <v>193.07920000000001</v>
      </c>
      <c r="R206" s="31">
        <v>204.73000000000002</v>
      </c>
      <c r="S206" s="31">
        <v>191</v>
      </c>
      <c r="T206" s="31">
        <v>273.91000000000003</v>
      </c>
      <c r="U206" s="31">
        <v>191.9599</v>
      </c>
      <c r="V206" s="31">
        <v>190.04</v>
      </c>
      <c r="W206" s="31">
        <v>146.58539999999999</v>
      </c>
      <c r="X206" s="31">
        <v>157.93</v>
      </c>
      <c r="Y206" s="31">
        <v>155.59</v>
      </c>
      <c r="Z206" s="31">
        <v>206.04</v>
      </c>
      <c r="AA206" s="81">
        <v>228.45330000000001</v>
      </c>
      <c r="AB206" s="157">
        <v>193.79181470000003</v>
      </c>
    </row>
    <row r="207" spans="1:28" x14ac:dyDescent="0.3">
      <c r="A207" s="64">
        <v>37</v>
      </c>
      <c r="B207" s="80">
        <v>204.27</v>
      </c>
      <c r="C207" s="31">
        <v>182.02780000000001</v>
      </c>
      <c r="D207" s="31">
        <v>153.09100000000001</v>
      </c>
      <c r="E207" s="31"/>
      <c r="F207" s="31">
        <v>187.35</v>
      </c>
      <c r="G207" s="31">
        <v>196.08</v>
      </c>
      <c r="H207" s="31">
        <v>208.16</v>
      </c>
      <c r="I207" s="31">
        <v>158.77000000000001</v>
      </c>
      <c r="J207" s="31">
        <v>219.14000000000001</v>
      </c>
      <c r="K207" s="31">
        <v>222.7748</v>
      </c>
      <c r="L207" s="31">
        <v>175.55</v>
      </c>
      <c r="M207" s="31">
        <v>241.67000000000002</v>
      </c>
      <c r="N207" s="31">
        <v>174.73</v>
      </c>
      <c r="O207" s="31">
        <v>163.16</v>
      </c>
      <c r="P207" s="31">
        <v>144.47</v>
      </c>
      <c r="Q207" s="31">
        <v>202.2167</v>
      </c>
      <c r="R207" s="31">
        <v>204.73000000000002</v>
      </c>
      <c r="S207" s="31">
        <v>200</v>
      </c>
      <c r="T207" s="31">
        <v>272.67</v>
      </c>
      <c r="U207" s="31">
        <v>195.78960000000001</v>
      </c>
      <c r="V207" s="31">
        <v>190.04</v>
      </c>
      <c r="W207" s="31">
        <v>146.75050000000002</v>
      </c>
      <c r="X207" s="31">
        <v>168.61</v>
      </c>
      <c r="Y207" s="31">
        <v>159.57</v>
      </c>
      <c r="Z207" s="31">
        <v>208.08</v>
      </c>
      <c r="AA207" s="81">
        <v>218.84040000000002</v>
      </c>
      <c r="AB207" s="157">
        <v>196.87682844999995</v>
      </c>
    </row>
    <row r="208" spans="1:28" x14ac:dyDescent="0.3">
      <c r="A208" s="64">
        <v>38</v>
      </c>
      <c r="B208" s="80">
        <v>200.89000000000001</v>
      </c>
      <c r="C208" s="31">
        <v>192.126</v>
      </c>
      <c r="D208" s="31">
        <v>156.17440000000002</v>
      </c>
      <c r="E208" s="31"/>
      <c r="F208" s="31">
        <v>200.63</v>
      </c>
      <c r="G208" s="31">
        <v>197.41</v>
      </c>
      <c r="H208" s="31">
        <v>207.52</v>
      </c>
      <c r="I208" s="31">
        <v>161.04</v>
      </c>
      <c r="J208" s="31">
        <v>226.72</v>
      </c>
      <c r="K208" s="31">
        <v>222.17330000000001</v>
      </c>
      <c r="L208" s="31">
        <v>185.27</v>
      </c>
      <c r="M208" s="31">
        <v>241.67000000000002</v>
      </c>
      <c r="N208" s="31">
        <v>174.73</v>
      </c>
      <c r="O208" s="31">
        <v>166.92000000000002</v>
      </c>
      <c r="P208" s="31">
        <v>146.68</v>
      </c>
      <c r="Q208" s="31">
        <v>206.0247</v>
      </c>
      <c r="R208" s="31">
        <v>204.73000000000002</v>
      </c>
      <c r="S208" s="31">
        <v>211</v>
      </c>
      <c r="T208" s="31">
        <v>273.63</v>
      </c>
      <c r="U208" s="31">
        <v>211.5651</v>
      </c>
      <c r="V208" s="31">
        <v>198.85</v>
      </c>
      <c r="W208" s="31">
        <v>150.77630000000002</v>
      </c>
      <c r="X208" s="31">
        <v>176.07</v>
      </c>
      <c r="Y208" s="31">
        <v>168.93</v>
      </c>
      <c r="Z208" s="31">
        <v>207.05</v>
      </c>
      <c r="AA208" s="81">
        <v>243.6532</v>
      </c>
      <c r="AB208" s="157">
        <v>203.96240894000002</v>
      </c>
    </row>
    <row r="209" spans="1:28" x14ac:dyDescent="0.3">
      <c r="A209" s="64">
        <v>39</v>
      </c>
      <c r="B209" s="80">
        <v>207.82</v>
      </c>
      <c r="C209" s="31">
        <v>189.49790000000002</v>
      </c>
      <c r="D209" s="31">
        <v>156.37710000000001</v>
      </c>
      <c r="E209" s="31"/>
      <c r="F209" s="31">
        <v>207.76</v>
      </c>
      <c r="G209" s="31">
        <v>192.84</v>
      </c>
      <c r="H209" s="31">
        <v>209.76</v>
      </c>
      <c r="I209" s="31">
        <v>165.43</v>
      </c>
      <c r="J209" s="31">
        <v>230.70000000000002</v>
      </c>
      <c r="K209" s="31">
        <v>224.62990000000002</v>
      </c>
      <c r="L209" s="31">
        <v>185.11</v>
      </c>
      <c r="M209" s="31">
        <v>249.6</v>
      </c>
      <c r="N209" s="31">
        <v>174.73</v>
      </c>
      <c r="O209" s="31">
        <v>170.69</v>
      </c>
      <c r="P209" s="31">
        <v>150.03</v>
      </c>
      <c r="Q209" s="31">
        <v>212.38570000000001</v>
      </c>
      <c r="R209" s="31">
        <v>206.81</v>
      </c>
      <c r="S209" s="31">
        <v>221</v>
      </c>
      <c r="T209" s="31">
        <v>272.98</v>
      </c>
      <c r="U209" s="31">
        <v>213.02380000000002</v>
      </c>
      <c r="V209" s="31">
        <v>214.29</v>
      </c>
      <c r="W209" s="31">
        <v>148.49890000000002</v>
      </c>
      <c r="X209" s="31">
        <v>186.86</v>
      </c>
      <c r="Y209" s="31">
        <v>180.22</v>
      </c>
      <c r="Z209" s="31">
        <v>208.15</v>
      </c>
      <c r="AA209" s="81">
        <v>189.04410000000001</v>
      </c>
      <c r="AB209" s="157">
        <v>207.57423580999998</v>
      </c>
    </row>
    <row r="210" spans="1:28" x14ac:dyDescent="0.3">
      <c r="A210" s="64">
        <v>40</v>
      </c>
      <c r="B210" s="80">
        <v>222.89000000000001</v>
      </c>
      <c r="C210" s="31">
        <v>196.02210000000002</v>
      </c>
      <c r="D210" s="31">
        <v>172.81200000000001</v>
      </c>
      <c r="E210" s="31"/>
      <c r="F210" s="31">
        <v>217.22</v>
      </c>
      <c r="G210" s="31">
        <v>225.35</v>
      </c>
      <c r="H210" s="31">
        <v>212.8</v>
      </c>
      <c r="I210" s="31">
        <v>165.43</v>
      </c>
      <c r="J210" s="31">
        <v>236.33</v>
      </c>
      <c r="K210" s="31">
        <v>233.06050000000002</v>
      </c>
      <c r="L210" s="31">
        <v>185.13</v>
      </c>
      <c r="M210" s="31">
        <v>252.78</v>
      </c>
      <c r="N210" s="31">
        <v>174.73</v>
      </c>
      <c r="O210" s="31">
        <v>180.85</v>
      </c>
      <c r="P210" s="31">
        <v>147.54</v>
      </c>
      <c r="Q210" s="31">
        <v>235.43960000000001</v>
      </c>
      <c r="R210" s="31">
        <v>206.81</v>
      </c>
      <c r="S210" s="31">
        <v>229</v>
      </c>
      <c r="T210" s="31">
        <v>273.10000000000002</v>
      </c>
      <c r="U210" s="31">
        <v>220.62960000000001</v>
      </c>
      <c r="V210" s="31">
        <v>214.29</v>
      </c>
      <c r="W210" s="31">
        <v>152.18</v>
      </c>
      <c r="X210" s="31">
        <v>191.45000000000002</v>
      </c>
      <c r="Y210" s="31">
        <v>195.55</v>
      </c>
      <c r="Z210" s="31">
        <v>207.27</v>
      </c>
      <c r="AA210" s="81">
        <v>209.32330000000002</v>
      </c>
      <c r="AB210" s="157">
        <v>213.78537766000011</v>
      </c>
    </row>
    <row r="211" spans="1:28" x14ac:dyDescent="0.3">
      <c r="A211" s="64">
        <v>41</v>
      </c>
      <c r="B211" s="80">
        <v>233.62</v>
      </c>
      <c r="C211" s="31">
        <v>200.97150000000002</v>
      </c>
      <c r="D211" s="31">
        <v>189.34740000000002</v>
      </c>
      <c r="E211" s="31"/>
      <c r="F211" s="31">
        <v>217.22</v>
      </c>
      <c r="G211" s="31">
        <v>198.8</v>
      </c>
      <c r="H211" s="31">
        <v>211.68</v>
      </c>
      <c r="I211" s="31">
        <v>171.74</v>
      </c>
      <c r="J211" s="31">
        <v>238.93</v>
      </c>
      <c r="K211" s="31">
        <v>230.25120000000001</v>
      </c>
      <c r="L211" s="31">
        <v>194.13</v>
      </c>
      <c r="M211" s="31">
        <v>261.51</v>
      </c>
      <c r="N211" s="31">
        <v>174.73</v>
      </c>
      <c r="O211" s="31">
        <v>180.9</v>
      </c>
      <c r="P211" s="31">
        <v>150.75</v>
      </c>
      <c r="Q211" s="31">
        <v>245.88930000000002</v>
      </c>
      <c r="R211" s="31">
        <v>206.81</v>
      </c>
      <c r="S211" s="31">
        <v>239</v>
      </c>
      <c r="T211" s="31">
        <v>268.98</v>
      </c>
      <c r="U211" s="31">
        <v>242.19930000000002</v>
      </c>
      <c r="V211" s="31">
        <v>227.07</v>
      </c>
      <c r="W211" s="31">
        <v>159.767</v>
      </c>
      <c r="X211" s="31">
        <v>193.52</v>
      </c>
      <c r="Y211" s="31">
        <v>201.46</v>
      </c>
      <c r="Z211" s="31">
        <v>208.22</v>
      </c>
      <c r="AA211" s="81">
        <v>204.0498</v>
      </c>
      <c r="AB211" s="157">
        <v>220.27235984999996</v>
      </c>
    </row>
    <row r="212" spans="1:28" x14ac:dyDescent="0.3">
      <c r="A212" s="64">
        <v>42</v>
      </c>
      <c r="B212" s="80">
        <v>247.37</v>
      </c>
      <c r="C212" s="31">
        <v>202.34180000000001</v>
      </c>
      <c r="D212" s="31">
        <v>189.02350000000001</v>
      </c>
      <c r="E212" s="31"/>
      <c r="F212" s="31">
        <v>237.37</v>
      </c>
      <c r="G212" s="31">
        <v>198.8</v>
      </c>
      <c r="H212" s="31">
        <v>220.64000000000001</v>
      </c>
      <c r="I212" s="31">
        <v>174.73</v>
      </c>
      <c r="J212" s="31">
        <v>239.79</v>
      </c>
      <c r="K212" s="31">
        <v>230.25120000000001</v>
      </c>
      <c r="L212" s="31">
        <v>199.51</v>
      </c>
      <c r="M212" s="31">
        <v>261.51</v>
      </c>
      <c r="N212" s="31">
        <v>174.73</v>
      </c>
      <c r="O212" s="31">
        <v>180.98</v>
      </c>
      <c r="P212" s="31">
        <v>158.87</v>
      </c>
      <c r="Q212" s="31">
        <v>252.93740000000003</v>
      </c>
      <c r="R212" s="31">
        <v>206.81</v>
      </c>
      <c r="S212" s="31">
        <v>251</v>
      </c>
      <c r="T212" s="31">
        <v>276.39</v>
      </c>
      <c r="U212" s="31">
        <v>245.88480000000001</v>
      </c>
      <c r="V212" s="31">
        <v>227.07</v>
      </c>
      <c r="W212" s="31">
        <v>159.767</v>
      </c>
      <c r="X212" s="31">
        <v>193.52</v>
      </c>
      <c r="Y212" s="31">
        <v>208.28</v>
      </c>
      <c r="Z212" s="31">
        <v>208.22</v>
      </c>
      <c r="AA212" s="81">
        <v>238.6388</v>
      </c>
      <c r="AB212" s="157">
        <v>226.80251791999999</v>
      </c>
    </row>
    <row r="213" spans="1:28" x14ac:dyDescent="0.3">
      <c r="A213" s="64">
        <v>43</v>
      </c>
      <c r="B213" s="80">
        <v>256.45</v>
      </c>
      <c r="C213" s="31">
        <v>205.01070000000001</v>
      </c>
      <c r="D213" s="31">
        <v>195.29330000000002</v>
      </c>
      <c r="E213" s="31"/>
      <c r="F213" s="31">
        <v>242.96</v>
      </c>
      <c r="G213" s="31">
        <v>208.88</v>
      </c>
      <c r="H213" s="31">
        <v>223.84</v>
      </c>
      <c r="I213" s="31">
        <v>176.33</v>
      </c>
      <c r="J213" s="31">
        <v>243.98000000000002</v>
      </c>
      <c r="K213" s="31">
        <v>254.94710000000001</v>
      </c>
      <c r="L213" s="31">
        <v>203.43</v>
      </c>
      <c r="M213" s="31">
        <v>264.68</v>
      </c>
      <c r="N213" s="31">
        <v>179.72</v>
      </c>
      <c r="O213" s="31">
        <v>178.86</v>
      </c>
      <c r="P213" s="31">
        <v>158.04</v>
      </c>
      <c r="Q213" s="31">
        <v>252.93740000000003</v>
      </c>
      <c r="R213" s="31">
        <v>206.81</v>
      </c>
      <c r="S213" s="31">
        <v>257</v>
      </c>
      <c r="T213" s="31">
        <v>276.39</v>
      </c>
      <c r="U213" s="31">
        <v>249.75750000000002</v>
      </c>
      <c r="V213" s="31">
        <v>242.5</v>
      </c>
      <c r="W213" s="31">
        <v>168.13080000000002</v>
      </c>
      <c r="X213" s="31">
        <v>190.28</v>
      </c>
      <c r="Y213" s="31">
        <v>212.81</v>
      </c>
      <c r="Z213" s="31">
        <v>207.91</v>
      </c>
      <c r="AA213" s="81">
        <v>192.0812</v>
      </c>
      <c r="AB213" s="157">
        <v>230.11457878000002</v>
      </c>
    </row>
    <row r="214" spans="1:28" x14ac:dyDescent="0.3">
      <c r="A214" s="64">
        <v>44</v>
      </c>
      <c r="B214" s="80">
        <v>256.45</v>
      </c>
      <c r="C214" s="31">
        <v>205.01070000000001</v>
      </c>
      <c r="D214" s="31">
        <v>195.29330000000002</v>
      </c>
      <c r="E214" s="31"/>
      <c r="F214" s="31">
        <v>242.96</v>
      </c>
      <c r="G214" s="31">
        <v>208.88</v>
      </c>
      <c r="H214" s="31">
        <v>215.20000000000002</v>
      </c>
      <c r="I214" s="31">
        <v>177.53</v>
      </c>
      <c r="J214" s="31">
        <v>243.98000000000002</v>
      </c>
      <c r="K214" s="31">
        <v>254.94710000000001</v>
      </c>
      <c r="L214" s="31">
        <v>203.43</v>
      </c>
      <c r="M214" s="31">
        <v>264.68</v>
      </c>
      <c r="N214" s="31">
        <v>179.72</v>
      </c>
      <c r="O214" s="31">
        <v>178.86</v>
      </c>
      <c r="P214" s="31">
        <v>158.04</v>
      </c>
      <c r="Q214" s="31">
        <v>273.85570000000001</v>
      </c>
      <c r="R214" s="31"/>
      <c r="S214" s="31">
        <v>257</v>
      </c>
      <c r="T214" s="31">
        <v>276.39</v>
      </c>
      <c r="U214" s="31">
        <v>249.75750000000002</v>
      </c>
      <c r="V214" s="31">
        <v>242.5</v>
      </c>
      <c r="W214" s="31">
        <v>168.13080000000002</v>
      </c>
      <c r="X214" s="31">
        <v>190.28</v>
      </c>
      <c r="Y214" s="31">
        <v>212.81</v>
      </c>
      <c r="Z214" s="31">
        <v>207.91</v>
      </c>
      <c r="AA214" s="81">
        <v>192.0812</v>
      </c>
      <c r="AB214" s="157">
        <v>230.51259583999999</v>
      </c>
    </row>
    <row r="215" spans="1:28" x14ac:dyDescent="0.3">
      <c r="A215" s="64">
        <v>45</v>
      </c>
      <c r="B215" s="80">
        <v>260.43</v>
      </c>
      <c r="C215" s="31">
        <v>213.23750000000001</v>
      </c>
      <c r="D215" s="31">
        <v>207.85770000000002</v>
      </c>
      <c r="E215" s="31"/>
      <c r="F215" s="31">
        <v>245.36</v>
      </c>
      <c r="G215" s="31">
        <v>214.08</v>
      </c>
      <c r="H215" s="31">
        <v>220.16</v>
      </c>
      <c r="I215" s="31">
        <v>180.17000000000002</v>
      </c>
      <c r="J215" s="31">
        <v>244.46</v>
      </c>
      <c r="K215" s="31">
        <v>260.14150000000001</v>
      </c>
      <c r="L215" s="31">
        <v>213.97</v>
      </c>
      <c r="M215" s="31">
        <v>264.68</v>
      </c>
      <c r="N215" s="31">
        <v>179.72</v>
      </c>
      <c r="O215" s="31">
        <v>192.04</v>
      </c>
      <c r="P215" s="31">
        <v>155.13</v>
      </c>
      <c r="Q215" s="31">
        <v>273.85570000000001</v>
      </c>
      <c r="R215" s="31"/>
      <c r="S215" s="31">
        <v>257</v>
      </c>
      <c r="T215" s="31">
        <v>270.78000000000003</v>
      </c>
      <c r="U215" s="31">
        <v>255.4426</v>
      </c>
      <c r="V215" s="31">
        <v>244.71</v>
      </c>
      <c r="W215" s="31">
        <v>169.92010000000002</v>
      </c>
      <c r="X215" s="31">
        <v>201.69</v>
      </c>
      <c r="Y215" s="31">
        <v>230.13</v>
      </c>
      <c r="Z215" s="31">
        <v>207.76</v>
      </c>
      <c r="AA215" s="81">
        <v>192.0812</v>
      </c>
      <c r="AB215" s="157">
        <v>232.80827120000001</v>
      </c>
    </row>
    <row r="216" spans="1:28" x14ac:dyDescent="0.3">
      <c r="A216" s="64">
        <v>46</v>
      </c>
      <c r="B216" s="80">
        <v>245.94</v>
      </c>
      <c r="C216" s="31">
        <v>217.04670000000002</v>
      </c>
      <c r="D216" s="31">
        <v>216.7371</v>
      </c>
      <c r="E216" s="31"/>
      <c r="F216" s="31">
        <v>244.93</v>
      </c>
      <c r="G216" s="31">
        <v>213.11</v>
      </c>
      <c r="H216" s="31"/>
      <c r="I216" s="31">
        <v>202.35</v>
      </c>
      <c r="J216" s="31">
        <v>244.46</v>
      </c>
      <c r="K216" s="31">
        <v>267.95429999999999</v>
      </c>
      <c r="L216" s="31">
        <v>216.08</v>
      </c>
      <c r="M216" s="31">
        <v>270.24</v>
      </c>
      <c r="N216" s="31">
        <v>179.72</v>
      </c>
      <c r="O216" s="31">
        <v>199.56</v>
      </c>
      <c r="P216" s="31">
        <v>149.75</v>
      </c>
      <c r="Q216" s="31">
        <v>281.13310000000001</v>
      </c>
      <c r="R216" s="31"/>
      <c r="S216" s="31">
        <v>256</v>
      </c>
      <c r="T216" s="31">
        <v>271.41000000000003</v>
      </c>
      <c r="U216" s="31">
        <v>255.22280000000001</v>
      </c>
      <c r="V216" s="31">
        <v>244.71</v>
      </c>
      <c r="W216" s="31">
        <v>186.68090000000001</v>
      </c>
      <c r="X216" s="31">
        <v>217.08</v>
      </c>
      <c r="Y216" s="31">
        <v>229.95000000000002</v>
      </c>
      <c r="Z216" s="31">
        <v>205.15</v>
      </c>
      <c r="AA216" s="81">
        <v>249.55670000000001</v>
      </c>
      <c r="AB216" s="157">
        <v>238.68809608000004</v>
      </c>
    </row>
    <row r="217" spans="1:28" x14ac:dyDescent="0.3">
      <c r="A217" s="64">
        <v>47</v>
      </c>
      <c r="B217" s="80">
        <v>264.82</v>
      </c>
      <c r="C217" s="31">
        <v>220.2577</v>
      </c>
      <c r="D217" s="31">
        <v>219.8338</v>
      </c>
      <c r="E217" s="31"/>
      <c r="F217" s="31">
        <v>244.93</v>
      </c>
      <c r="G217" s="31">
        <v>218.36</v>
      </c>
      <c r="H217" s="31"/>
      <c r="I217" s="31">
        <v>205.62</v>
      </c>
      <c r="J217" s="31">
        <v>248.69</v>
      </c>
      <c r="K217" s="31">
        <v>262.6413</v>
      </c>
      <c r="L217" s="31">
        <v>217.42000000000002</v>
      </c>
      <c r="M217" s="31">
        <v>270.24</v>
      </c>
      <c r="N217" s="31">
        <v>179.72</v>
      </c>
      <c r="O217" s="31">
        <v>198.54</v>
      </c>
      <c r="P217" s="31">
        <v>153.36000000000001</v>
      </c>
      <c r="Q217" s="31">
        <v>281.10149999999999</v>
      </c>
      <c r="R217" s="31"/>
      <c r="S217" s="31">
        <v>256</v>
      </c>
      <c r="T217" s="31">
        <v>272.36</v>
      </c>
      <c r="U217" s="31">
        <v>255.14780000000002</v>
      </c>
      <c r="V217" s="31">
        <v>244.71</v>
      </c>
      <c r="W217" s="31">
        <v>191.78720000000001</v>
      </c>
      <c r="X217" s="31">
        <v>200.62</v>
      </c>
      <c r="Y217" s="31">
        <v>235.61</v>
      </c>
      <c r="Z217" s="31">
        <v>207.54</v>
      </c>
      <c r="AA217" s="81">
        <v>208.29320000000001</v>
      </c>
      <c r="AB217" s="157">
        <v>239.48830292000005</v>
      </c>
    </row>
    <row r="218" spans="1:28" x14ac:dyDescent="0.3">
      <c r="A218" s="64">
        <v>48</v>
      </c>
      <c r="B218" s="80">
        <v>271.70999999999998</v>
      </c>
      <c r="C218" s="31">
        <v>225.44230000000002</v>
      </c>
      <c r="D218" s="31">
        <v>223.18980000000002</v>
      </c>
      <c r="E218" s="31"/>
      <c r="F218" s="31">
        <v>245.66</v>
      </c>
      <c r="G218" s="31">
        <v>224.07</v>
      </c>
      <c r="H218" s="31"/>
      <c r="I218" s="31">
        <v>206.32</v>
      </c>
      <c r="J218" s="31">
        <v>253.01000000000002</v>
      </c>
      <c r="K218" s="31">
        <v>278.3922</v>
      </c>
      <c r="L218" s="31">
        <v>218.5</v>
      </c>
      <c r="M218" s="31">
        <v>270.24</v>
      </c>
      <c r="N218" s="31">
        <v>187.26</v>
      </c>
      <c r="O218" s="31">
        <v>202.22</v>
      </c>
      <c r="P218" s="31"/>
      <c r="Q218" s="31">
        <v>281.10149999999999</v>
      </c>
      <c r="R218" s="31"/>
      <c r="S218" s="31">
        <v>258</v>
      </c>
      <c r="T218" s="31">
        <v>270.64</v>
      </c>
      <c r="U218" s="31">
        <v>264.45570000000004</v>
      </c>
      <c r="V218" s="31">
        <v>244.71</v>
      </c>
      <c r="W218" s="31">
        <v>204.08600000000001</v>
      </c>
      <c r="X218" s="31">
        <v>222.61</v>
      </c>
      <c r="Y218" s="31">
        <v>242.38</v>
      </c>
      <c r="Z218" s="31">
        <v>207.22</v>
      </c>
      <c r="AA218" s="81">
        <v>208.84290000000001</v>
      </c>
      <c r="AB218" s="157">
        <v>242.70658312999998</v>
      </c>
    </row>
    <row r="219" spans="1:28" x14ac:dyDescent="0.3">
      <c r="A219" s="64">
        <v>49</v>
      </c>
      <c r="B219" s="80">
        <v>270.45</v>
      </c>
      <c r="C219" s="31">
        <v>234.01680000000002</v>
      </c>
      <c r="D219" s="31">
        <v>228.3296</v>
      </c>
      <c r="E219" s="31"/>
      <c r="F219" s="31">
        <v>247.69</v>
      </c>
      <c r="G219" s="31">
        <v>219.92000000000002</v>
      </c>
      <c r="H219" s="31"/>
      <c r="I219" s="31">
        <v>206.32</v>
      </c>
      <c r="J219" s="31">
        <v>253.01000000000002</v>
      </c>
      <c r="K219" s="31">
        <v>289.58530000000002</v>
      </c>
      <c r="L219" s="31">
        <v>220.31</v>
      </c>
      <c r="M219" s="31">
        <v>270.24</v>
      </c>
      <c r="N219" s="31">
        <v>187.26</v>
      </c>
      <c r="O219" s="31">
        <v>202.16</v>
      </c>
      <c r="P219" s="31"/>
      <c r="Q219" s="31">
        <v>283.85149999999999</v>
      </c>
      <c r="R219" s="31"/>
      <c r="S219" s="31">
        <v>259</v>
      </c>
      <c r="T219" s="31">
        <v>272.23</v>
      </c>
      <c r="U219" s="31">
        <v>273.1343</v>
      </c>
      <c r="V219" s="31">
        <v>244.71</v>
      </c>
      <c r="W219" s="31">
        <v>207.0496</v>
      </c>
      <c r="X219" s="31">
        <v>210.16</v>
      </c>
      <c r="Y219" s="31">
        <v>247.62</v>
      </c>
      <c r="Z219" s="31">
        <v>207.29</v>
      </c>
      <c r="AA219" s="81">
        <v>230.2261</v>
      </c>
      <c r="AB219" s="157">
        <v>244.86195827999993</v>
      </c>
    </row>
    <row r="220" spans="1:28" x14ac:dyDescent="0.3">
      <c r="A220" s="64">
        <v>50</v>
      </c>
      <c r="B220" s="80">
        <v>269.37</v>
      </c>
      <c r="C220" s="31">
        <v>237.6061</v>
      </c>
      <c r="D220" s="31">
        <v>230.35</v>
      </c>
      <c r="E220" s="31"/>
      <c r="F220" s="31">
        <v>250.22</v>
      </c>
      <c r="G220" s="31">
        <v>222.05</v>
      </c>
      <c r="H220" s="31"/>
      <c r="I220" s="31">
        <v>207.41</v>
      </c>
      <c r="J220" s="31">
        <v>254.9</v>
      </c>
      <c r="K220" s="31">
        <v>291.05670000000003</v>
      </c>
      <c r="L220" s="31">
        <v>216.47</v>
      </c>
      <c r="M220" s="31"/>
      <c r="N220" s="31">
        <v>187.26</v>
      </c>
      <c r="O220" s="31">
        <v>204.52</v>
      </c>
      <c r="P220" s="31"/>
      <c r="Q220" s="31">
        <v>285.1576</v>
      </c>
      <c r="R220" s="31"/>
      <c r="S220" s="31">
        <v>262</v>
      </c>
      <c r="T220" s="31">
        <v>270.3</v>
      </c>
      <c r="U220" s="31">
        <v>274.1574</v>
      </c>
      <c r="V220" s="31">
        <v>244.71</v>
      </c>
      <c r="W220" s="31">
        <v>211.6789</v>
      </c>
      <c r="X220" s="31">
        <v>206.76</v>
      </c>
      <c r="Y220" s="31">
        <v>250.25</v>
      </c>
      <c r="Z220" s="31">
        <v>206.74</v>
      </c>
      <c r="AA220" s="81">
        <v>230.2261</v>
      </c>
      <c r="AB220" s="157">
        <v>246.28380247000004</v>
      </c>
    </row>
    <row r="221" spans="1:28" x14ac:dyDescent="0.3">
      <c r="A221" s="64">
        <v>51</v>
      </c>
      <c r="B221" s="80">
        <v>272</v>
      </c>
      <c r="C221" s="31">
        <v>242.73440000000002</v>
      </c>
      <c r="D221" s="31">
        <v>228.2055</v>
      </c>
      <c r="E221" s="31"/>
      <c r="F221" s="31">
        <v>250.22</v>
      </c>
      <c r="G221" s="31">
        <v>222.05</v>
      </c>
      <c r="H221" s="31"/>
      <c r="I221" s="31">
        <v>207.41</v>
      </c>
      <c r="J221" s="31">
        <v>255.25</v>
      </c>
      <c r="K221" s="31">
        <v>291.05670000000003</v>
      </c>
      <c r="L221" s="31">
        <v>215.45000000000002</v>
      </c>
      <c r="M221" s="31"/>
      <c r="N221" s="31">
        <v>187.26</v>
      </c>
      <c r="O221" s="31">
        <v>219.1</v>
      </c>
      <c r="P221" s="31"/>
      <c r="Q221" s="31">
        <v>288.81850000000003</v>
      </c>
      <c r="R221" s="31"/>
      <c r="S221" s="31">
        <v>262</v>
      </c>
      <c r="T221" s="31">
        <v>270.3</v>
      </c>
      <c r="U221" s="31">
        <v>274.1574</v>
      </c>
      <c r="V221" s="31">
        <v>244.71</v>
      </c>
      <c r="W221" s="31">
        <v>211.6789</v>
      </c>
      <c r="X221" s="31">
        <v>206.76</v>
      </c>
      <c r="Y221" s="31">
        <v>250.25</v>
      </c>
      <c r="Z221" s="31">
        <v>208.01</v>
      </c>
      <c r="AA221" s="81">
        <v>230.2261</v>
      </c>
      <c r="AB221" s="157">
        <v>246.65022781000002</v>
      </c>
    </row>
    <row r="222" spans="1:28" ht="15" thickBot="1" x14ac:dyDescent="0.35">
      <c r="A222" s="65">
        <v>52</v>
      </c>
      <c r="B222" s="49">
        <v>270.25</v>
      </c>
      <c r="C222" s="33"/>
      <c r="D222" s="33">
        <v>227.05040000000002</v>
      </c>
      <c r="E222" s="33"/>
      <c r="F222" s="33">
        <v>248.92000000000002</v>
      </c>
      <c r="G222" s="33">
        <v>226.33</v>
      </c>
      <c r="H222" s="33"/>
      <c r="I222" s="33">
        <v>207.61</v>
      </c>
      <c r="J222" s="33">
        <v>255.34</v>
      </c>
      <c r="K222" s="33"/>
      <c r="L222" s="33">
        <v>215.64000000000001</v>
      </c>
      <c r="M222" s="33"/>
      <c r="N222" s="33">
        <v>187.26</v>
      </c>
      <c r="O222" s="33">
        <v>219.1</v>
      </c>
      <c r="P222" s="33"/>
      <c r="Q222" s="33">
        <v>286.86430000000001</v>
      </c>
      <c r="R222" s="33">
        <v>206.81</v>
      </c>
      <c r="S222" s="33">
        <v>260</v>
      </c>
      <c r="T222" s="33">
        <v>274.82</v>
      </c>
      <c r="U222" s="33">
        <v>274.1574</v>
      </c>
      <c r="V222" s="33">
        <v>244.71</v>
      </c>
      <c r="W222" s="33">
        <v>211.6789</v>
      </c>
      <c r="X222" s="33">
        <v>206.76</v>
      </c>
      <c r="Y222" s="33">
        <v>250.25</v>
      </c>
      <c r="Z222" s="33">
        <v>206.72</v>
      </c>
      <c r="AA222" s="50">
        <v>230.2261</v>
      </c>
      <c r="AB222" s="158">
        <v>246.36121952999997</v>
      </c>
    </row>
    <row r="224" spans="1:28" x14ac:dyDescent="0.3">
      <c r="A224" s="24" t="s">
        <v>13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EFF3-7597-4E7A-B626-8801CC351C9F}">
  <dimension ref="A1:DB26"/>
  <sheetViews>
    <sheetView workbookViewId="0"/>
  </sheetViews>
  <sheetFormatPr defaultRowHeight="14.4" x14ac:dyDescent="0.3"/>
  <cols>
    <col min="1" max="1" width="11.5546875" style="24" customWidth="1"/>
    <col min="2" max="105" width="10.88671875" style="24" customWidth="1"/>
    <col min="106" max="106" width="11.21875" style="24" bestFit="1" customWidth="1"/>
    <col min="107" max="16384" width="8.88671875" style="24"/>
  </cols>
  <sheetData>
    <row r="1" spans="1:106" s="26" customFormat="1" x14ac:dyDescent="0.3">
      <c r="A1" s="26" t="s">
        <v>105</v>
      </c>
    </row>
    <row r="2" spans="1:106" s="26" customFormat="1" ht="15" thickBot="1" x14ac:dyDescent="0.35">
      <c r="A2" s="90"/>
      <c r="B2" s="91"/>
      <c r="D2" s="91"/>
      <c r="E2" s="90"/>
      <c r="F2" s="91"/>
      <c r="G2" s="90"/>
      <c r="H2" s="91"/>
      <c r="I2" s="92"/>
      <c r="J2" s="93"/>
    </row>
    <row r="3" spans="1:106" ht="15" thickBot="1" x14ac:dyDescent="0.35">
      <c r="A3" s="159" t="s">
        <v>39</v>
      </c>
      <c r="B3" s="85">
        <v>1</v>
      </c>
      <c r="C3" s="86"/>
      <c r="D3" s="87">
        <v>2</v>
      </c>
      <c r="E3" s="86"/>
      <c r="F3" s="87">
        <v>3</v>
      </c>
      <c r="G3" s="86"/>
      <c r="H3" s="87">
        <v>4</v>
      </c>
      <c r="I3" s="86"/>
      <c r="J3" s="87">
        <v>5</v>
      </c>
      <c r="K3" s="86"/>
      <c r="L3" s="87">
        <v>6</v>
      </c>
      <c r="M3" s="86"/>
      <c r="N3" s="87">
        <v>7</v>
      </c>
      <c r="O3" s="86"/>
      <c r="P3" s="87">
        <v>8</v>
      </c>
      <c r="Q3" s="86"/>
      <c r="R3" s="87">
        <v>9</v>
      </c>
      <c r="S3" s="86"/>
      <c r="T3" s="87">
        <v>10</v>
      </c>
      <c r="U3" s="86"/>
      <c r="V3" s="87">
        <v>11</v>
      </c>
      <c r="W3" s="86"/>
      <c r="X3" s="87">
        <v>12</v>
      </c>
      <c r="Y3" s="86"/>
      <c r="Z3" s="87">
        <v>13</v>
      </c>
      <c r="AA3" s="86"/>
      <c r="AB3" s="87">
        <v>14</v>
      </c>
      <c r="AC3" s="86"/>
      <c r="AD3" s="87">
        <v>15</v>
      </c>
      <c r="AE3" s="86"/>
      <c r="AF3" s="87">
        <v>16</v>
      </c>
      <c r="AG3" s="86"/>
      <c r="AH3" s="87">
        <v>17</v>
      </c>
      <c r="AI3" s="86"/>
      <c r="AJ3" s="87">
        <v>18</v>
      </c>
      <c r="AK3" s="86"/>
      <c r="AL3" s="87">
        <v>19</v>
      </c>
      <c r="AM3" s="86"/>
      <c r="AN3" s="87">
        <v>20</v>
      </c>
      <c r="AO3" s="86"/>
      <c r="AP3" s="87">
        <v>21</v>
      </c>
      <c r="AQ3" s="86"/>
      <c r="AR3" s="87">
        <v>22</v>
      </c>
      <c r="AS3" s="86"/>
      <c r="AT3" s="87">
        <v>23</v>
      </c>
      <c r="AU3" s="86"/>
      <c r="AV3" s="87">
        <v>24</v>
      </c>
      <c r="AW3" s="86"/>
      <c r="AX3" s="87">
        <v>25</v>
      </c>
      <c r="AY3" s="86"/>
      <c r="AZ3" s="87">
        <v>26</v>
      </c>
      <c r="BA3" s="86"/>
      <c r="BB3" s="87">
        <v>27</v>
      </c>
      <c r="BC3" s="86"/>
      <c r="BD3" s="87">
        <v>28</v>
      </c>
      <c r="BE3" s="86"/>
      <c r="BF3" s="87">
        <v>29</v>
      </c>
      <c r="BG3" s="86"/>
      <c r="BH3" s="87">
        <v>30</v>
      </c>
      <c r="BI3" s="86"/>
      <c r="BJ3" s="87">
        <v>31</v>
      </c>
      <c r="BK3" s="86"/>
      <c r="BL3" s="87">
        <v>32</v>
      </c>
      <c r="BM3" s="86"/>
      <c r="BN3" s="87">
        <v>33</v>
      </c>
      <c r="BO3" s="86"/>
      <c r="BP3" s="87">
        <v>34</v>
      </c>
      <c r="BQ3" s="86"/>
      <c r="BR3" s="87">
        <v>35</v>
      </c>
      <c r="BS3" s="86"/>
      <c r="BT3" s="87">
        <v>36</v>
      </c>
      <c r="BU3" s="86"/>
      <c r="BV3" s="87">
        <v>37</v>
      </c>
      <c r="BW3" s="86"/>
      <c r="BX3" s="87">
        <v>38</v>
      </c>
      <c r="BY3" s="86"/>
      <c r="BZ3" s="87">
        <v>39</v>
      </c>
      <c r="CA3" s="86"/>
      <c r="CB3" s="87">
        <v>40</v>
      </c>
      <c r="CC3" s="86"/>
      <c r="CD3" s="87">
        <v>41</v>
      </c>
      <c r="CE3" s="86"/>
      <c r="CF3" s="87">
        <v>42</v>
      </c>
      <c r="CG3" s="86"/>
      <c r="CH3" s="87">
        <v>43</v>
      </c>
      <c r="CI3" s="86"/>
      <c r="CJ3" s="87">
        <v>44</v>
      </c>
      <c r="CK3" s="86"/>
      <c r="CL3" s="87">
        <v>45</v>
      </c>
      <c r="CM3" s="86"/>
      <c r="CN3" s="87">
        <v>46</v>
      </c>
      <c r="CO3" s="86"/>
      <c r="CP3" s="87">
        <v>47</v>
      </c>
      <c r="CQ3" s="86"/>
      <c r="CR3" s="87">
        <v>48</v>
      </c>
      <c r="CS3" s="86"/>
      <c r="CT3" s="87">
        <v>49</v>
      </c>
      <c r="CU3" s="86"/>
      <c r="CV3" s="87">
        <v>50</v>
      </c>
      <c r="CW3" s="86"/>
      <c r="CX3" s="87">
        <v>51</v>
      </c>
      <c r="CY3" s="86"/>
      <c r="CZ3" s="87">
        <v>52</v>
      </c>
      <c r="DA3" s="86"/>
    </row>
    <row r="4" spans="1:106" ht="15" thickBot="1" x14ac:dyDescent="0.35">
      <c r="A4" s="94" t="s">
        <v>69</v>
      </c>
    </row>
    <row r="5" spans="1:106" ht="29.4" thickBot="1" x14ac:dyDescent="0.35">
      <c r="A5" s="111" t="s">
        <v>73</v>
      </c>
      <c r="B5" s="112" t="s">
        <v>74</v>
      </c>
      <c r="C5" s="113" t="s">
        <v>106</v>
      </c>
      <c r="D5" s="113" t="s">
        <v>74</v>
      </c>
      <c r="E5" s="113" t="s">
        <v>106</v>
      </c>
      <c r="F5" s="113" t="s">
        <v>74</v>
      </c>
      <c r="G5" s="113" t="s">
        <v>106</v>
      </c>
      <c r="H5" s="113" t="s">
        <v>74</v>
      </c>
      <c r="I5" s="113" t="s">
        <v>106</v>
      </c>
      <c r="J5" s="113" t="s">
        <v>74</v>
      </c>
      <c r="K5" s="113" t="s">
        <v>106</v>
      </c>
      <c r="L5" s="113" t="s">
        <v>74</v>
      </c>
      <c r="M5" s="113" t="s">
        <v>106</v>
      </c>
      <c r="N5" s="113" t="s">
        <v>74</v>
      </c>
      <c r="O5" s="113" t="s">
        <v>106</v>
      </c>
      <c r="P5" s="113" t="s">
        <v>74</v>
      </c>
      <c r="Q5" s="113" t="s">
        <v>106</v>
      </c>
      <c r="R5" s="113" t="s">
        <v>74</v>
      </c>
      <c r="S5" s="113" t="s">
        <v>106</v>
      </c>
      <c r="T5" s="113" t="s">
        <v>74</v>
      </c>
      <c r="U5" s="113" t="s">
        <v>106</v>
      </c>
      <c r="V5" s="113" t="s">
        <v>74</v>
      </c>
      <c r="W5" s="113" t="s">
        <v>106</v>
      </c>
      <c r="X5" s="113" t="s">
        <v>74</v>
      </c>
      <c r="Y5" s="113" t="s">
        <v>106</v>
      </c>
      <c r="Z5" s="113" t="s">
        <v>74</v>
      </c>
      <c r="AA5" s="113" t="s">
        <v>106</v>
      </c>
      <c r="AB5" s="113" t="s">
        <v>74</v>
      </c>
      <c r="AC5" s="113" t="s">
        <v>106</v>
      </c>
      <c r="AD5" s="113" t="s">
        <v>74</v>
      </c>
      <c r="AE5" s="113" t="s">
        <v>106</v>
      </c>
      <c r="AF5" s="113" t="s">
        <v>74</v>
      </c>
      <c r="AG5" s="113" t="s">
        <v>106</v>
      </c>
      <c r="AH5" s="113" t="s">
        <v>74</v>
      </c>
      <c r="AI5" s="113" t="s">
        <v>106</v>
      </c>
      <c r="AJ5" s="113" t="s">
        <v>74</v>
      </c>
      <c r="AK5" s="113" t="s">
        <v>106</v>
      </c>
      <c r="AL5" s="113" t="s">
        <v>74</v>
      </c>
      <c r="AM5" s="113" t="s">
        <v>106</v>
      </c>
      <c r="AN5" s="113" t="s">
        <v>74</v>
      </c>
      <c r="AO5" s="113" t="s">
        <v>106</v>
      </c>
      <c r="AP5" s="113" t="s">
        <v>74</v>
      </c>
      <c r="AQ5" s="113" t="s">
        <v>106</v>
      </c>
      <c r="AR5" s="113" t="s">
        <v>74</v>
      </c>
      <c r="AS5" s="113" t="s">
        <v>106</v>
      </c>
      <c r="AT5" s="113" t="s">
        <v>74</v>
      </c>
      <c r="AU5" s="113" t="s">
        <v>106</v>
      </c>
      <c r="AV5" s="113" t="s">
        <v>74</v>
      </c>
      <c r="AW5" s="113" t="s">
        <v>106</v>
      </c>
      <c r="AX5" s="113" t="s">
        <v>74</v>
      </c>
      <c r="AY5" s="113" t="s">
        <v>106</v>
      </c>
      <c r="AZ5" s="113" t="s">
        <v>74</v>
      </c>
      <c r="BA5" s="113" t="s">
        <v>106</v>
      </c>
      <c r="BB5" s="113" t="s">
        <v>74</v>
      </c>
      <c r="BC5" s="113" t="s">
        <v>106</v>
      </c>
      <c r="BD5" s="113" t="s">
        <v>74</v>
      </c>
      <c r="BE5" s="113" t="s">
        <v>106</v>
      </c>
      <c r="BF5" s="113" t="s">
        <v>74</v>
      </c>
      <c r="BG5" s="113" t="s">
        <v>106</v>
      </c>
      <c r="BH5" s="113" t="s">
        <v>74</v>
      </c>
      <c r="BI5" s="113" t="s">
        <v>106</v>
      </c>
      <c r="BJ5" s="113" t="s">
        <v>74</v>
      </c>
      <c r="BK5" s="113" t="s">
        <v>106</v>
      </c>
      <c r="BL5" s="113" t="s">
        <v>74</v>
      </c>
      <c r="BM5" s="113" t="s">
        <v>106</v>
      </c>
      <c r="BN5" s="113" t="s">
        <v>74</v>
      </c>
      <c r="BO5" s="113" t="s">
        <v>106</v>
      </c>
      <c r="BP5" s="113" t="s">
        <v>74</v>
      </c>
      <c r="BQ5" s="113" t="s">
        <v>106</v>
      </c>
      <c r="BR5" s="113" t="s">
        <v>74</v>
      </c>
      <c r="BS5" s="113" t="s">
        <v>106</v>
      </c>
      <c r="BT5" s="113" t="s">
        <v>74</v>
      </c>
      <c r="BU5" s="113" t="s">
        <v>106</v>
      </c>
      <c r="BV5" s="113" t="s">
        <v>74</v>
      </c>
      <c r="BW5" s="113" t="s">
        <v>106</v>
      </c>
      <c r="BX5" s="113" t="s">
        <v>74</v>
      </c>
      <c r="BY5" s="113" t="s">
        <v>106</v>
      </c>
      <c r="BZ5" s="113" t="s">
        <v>74</v>
      </c>
      <c r="CA5" s="113" t="s">
        <v>106</v>
      </c>
      <c r="CB5" s="113" t="s">
        <v>74</v>
      </c>
      <c r="CC5" s="113" t="s">
        <v>106</v>
      </c>
      <c r="CD5" s="113" t="s">
        <v>74</v>
      </c>
      <c r="CE5" s="113" t="s">
        <v>106</v>
      </c>
      <c r="CF5" s="113" t="s">
        <v>74</v>
      </c>
      <c r="CG5" s="113" t="s">
        <v>106</v>
      </c>
      <c r="CH5" s="113" t="s">
        <v>74</v>
      </c>
      <c r="CI5" s="113" t="s">
        <v>106</v>
      </c>
      <c r="CJ5" s="113" t="s">
        <v>74</v>
      </c>
      <c r="CK5" s="113" t="s">
        <v>106</v>
      </c>
      <c r="CL5" s="113" t="s">
        <v>74</v>
      </c>
      <c r="CM5" s="113" t="s">
        <v>106</v>
      </c>
      <c r="CN5" s="113" t="s">
        <v>74</v>
      </c>
      <c r="CO5" s="113" t="s">
        <v>106</v>
      </c>
      <c r="CP5" s="113" t="s">
        <v>74</v>
      </c>
      <c r="CQ5" s="113" t="s">
        <v>106</v>
      </c>
      <c r="CR5" s="113" t="s">
        <v>74</v>
      </c>
      <c r="CS5" s="113" t="s">
        <v>106</v>
      </c>
      <c r="CT5" s="113" t="s">
        <v>74</v>
      </c>
      <c r="CU5" s="113" t="s">
        <v>106</v>
      </c>
      <c r="CV5" s="113" t="s">
        <v>74</v>
      </c>
      <c r="CW5" s="113" t="s">
        <v>106</v>
      </c>
      <c r="CX5" s="113" t="s">
        <v>74</v>
      </c>
      <c r="CY5" s="113" t="s">
        <v>106</v>
      </c>
      <c r="CZ5" s="113" t="s">
        <v>74</v>
      </c>
      <c r="DA5" s="114" t="s">
        <v>106</v>
      </c>
    </row>
    <row r="6" spans="1:106" x14ac:dyDescent="0.3">
      <c r="A6" s="115" t="s">
        <v>10</v>
      </c>
      <c r="B6" s="101">
        <v>360</v>
      </c>
      <c r="C6" s="104">
        <v>9.09</v>
      </c>
      <c r="D6" s="103">
        <v>0</v>
      </c>
      <c r="E6" s="104">
        <v>0</v>
      </c>
      <c r="F6" s="103">
        <v>0</v>
      </c>
      <c r="G6" s="102">
        <v>0</v>
      </c>
      <c r="H6" s="103">
        <v>0</v>
      </c>
      <c r="I6" s="102">
        <v>0</v>
      </c>
      <c r="J6" s="103">
        <v>0</v>
      </c>
      <c r="K6" s="102">
        <v>0</v>
      </c>
      <c r="L6" s="103">
        <v>360</v>
      </c>
      <c r="M6" s="104">
        <v>9.09</v>
      </c>
      <c r="N6" s="103">
        <v>360</v>
      </c>
      <c r="O6" s="104">
        <v>9.09</v>
      </c>
      <c r="P6" s="103">
        <v>360</v>
      </c>
      <c r="Q6" s="104">
        <v>9.09</v>
      </c>
      <c r="R6" s="103">
        <v>360</v>
      </c>
      <c r="S6" s="104">
        <v>9.09</v>
      </c>
      <c r="T6" s="103">
        <v>360</v>
      </c>
      <c r="U6" s="104">
        <v>9.09</v>
      </c>
      <c r="V6" s="103">
        <v>0</v>
      </c>
      <c r="W6" s="104">
        <v>0</v>
      </c>
      <c r="X6" s="103">
        <v>720</v>
      </c>
      <c r="Y6" s="104">
        <v>9.09</v>
      </c>
      <c r="Z6" s="103">
        <v>1440</v>
      </c>
      <c r="AA6" s="102">
        <v>7.59</v>
      </c>
      <c r="AB6" s="103">
        <v>21422</v>
      </c>
      <c r="AC6" s="104">
        <v>10.1</v>
      </c>
      <c r="AD6" s="103">
        <v>21283</v>
      </c>
      <c r="AE6" s="104">
        <v>9.82</v>
      </c>
      <c r="AF6" s="103">
        <v>1800</v>
      </c>
      <c r="AG6" s="104">
        <v>8.69</v>
      </c>
      <c r="AH6" s="103">
        <v>720</v>
      </c>
      <c r="AI6" s="104">
        <v>11.09</v>
      </c>
      <c r="AJ6" s="103">
        <v>360</v>
      </c>
      <c r="AK6" s="104">
        <v>11.09</v>
      </c>
      <c r="AL6" s="103">
        <v>720</v>
      </c>
      <c r="AM6" s="104">
        <v>11.09</v>
      </c>
      <c r="AN6" s="103">
        <v>0</v>
      </c>
      <c r="AO6" s="104">
        <v>0</v>
      </c>
      <c r="AP6" s="103">
        <v>720</v>
      </c>
      <c r="AQ6" s="104">
        <v>11.09</v>
      </c>
      <c r="AR6" s="103">
        <v>360</v>
      </c>
      <c r="AS6" s="104">
        <v>11.09</v>
      </c>
      <c r="AT6" s="103">
        <v>1800</v>
      </c>
      <c r="AU6" s="104">
        <v>8.69</v>
      </c>
      <c r="AV6" s="103">
        <v>0</v>
      </c>
      <c r="AW6" s="104">
        <v>0</v>
      </c>
      <c r="AX6" s="103">
        <v>720</v>
      </c>
      <c r="AY6" s="104">
        <v>11.09</v>
      </c>
      <c r="AZ6" s="103">
        <v>720</v>
      </c>
      <c r="BA6" s="104">
        <v>11.09</v>
      </c>
      <c r="BB6" s="103">
        <v>720</v>
      </c>
      <c r="BC6" s="104">
        <v>11.09</v>
      </c>
      <c r="BD6" s="103">
        <v>0</v>
      </c>
      <c r="BE6" s="104">
        <v>0</v>
      </c>
      <c r="BF6" s="103">
        <v>0</v>
      </c>
      <c r="BG6" s="104">
        <v>0</v>
      </c>
      <c r="BH6" s="103">
        <v>360</v>
      </c>
      <c r="BI6" s="104">
        <v>11.09</v>
      </c>
      <c r="BJ6" s="103">
        <v>0</v>
      </c>
      <c r="BK6" s="104">
        <v>0</v>
      </c>
      <c r="BL6" s="103">
        <v>0</v>
      </c>
      <c r="BM6" s="104">
        <v>0</v>
      </c>
      <c r="BN6" s="103">
        <v>0</v>
      </c>
      <c r="BO6" s="104">
        <v>0</v>
      </c>
      <c r="BP6" s="103">
        <v>1800</v>
      </c>
      <c r="BQ6" s="104">
        <v>8.69</v>
      </c>
      <c r="BR6" s="103">
        <v>1080</v>
      </c>
      <c r="BS6" s="104">
        <v>7.09</v>
      </c>
      <c r="BT6" s="103">
        <v>720</v>
      </c>
      <c r="BU6" s="104">
        <v>11.09</v>
      </c>
      <c r="BV6" s="103">
        <v>0</v>
      </c>
      <c r="BW6" s="104">
        <v>0</v>
      </c>
      <c r="BX6" s="103">
        <v>0</v>
      </c>
      <c r="BY6" s="104">
        <v>0</v>
      </c>
      <c r="BZ6" s="103">
        <v>0</v>
      </c>
      <c r="CA6" s="104">
        <v>0</v>
      </c>
      <c r="CB6" s="103">
        <v>0</v>
      </c>
      <c r="CC6" s="104">
        <v>0</v>
      </c>
      <c r="CD6" s="103">
        <v>46645</v>
      </c>
      <c r="CE6" s="104">
        <v>10</v>
      </c>
      <c r="CF6" s="103">
        <v>47814</v>
      </c>
      <c r="CG6" s="104">
        <v>10</v>
      </c>
      <c r="CH6" s="103">
        <v>50481</v>
      </c>
      <c r="CI6" s="104">
        <v>9.9499999999999993</v>
      </c>
      <c r="CJ6" s="103">
        <v>720</v>
      </c>
      <c r="CK6" s="104">
        <v>11.09</v>
      </c>
      <c r="CL6" s="103">
        <v>1800</v>
      </c>
      <c r="CM6" s="104">
        <v>8.69</v>
      </c>
      <c r="CN6" s="103">
        <v>3600</v>
      </c>
      <c r="CO6" s="104">
        <v>9.23</v>
      </c>
      <c r="CP6" s="103">
        <v>0</v>
      </c>
      <c r="CQ6" s="104">
        <v>0</v>
      </c>
      <c r="CR6" s="103">
        <v>360</v>
      </c>
      <c r="CS6" s="104">
        <v>11.09</v>
      </c>
      <c r="CT6" s="103">
        <v>360</v>
      </c>
      <c r="CU6" s="104">
        <v>11.09</v>
      </c>
      <c r="CV6" s="103">
        <v>360</v>
      </c>
      <c r="CW6" s="104">
        <v>11.09</v>
      </c>
      <c r="CX6" s="103">
        <v>360</v>
      </c>
      <c r="CY6" s="104">
        <v>11.09</v>
      </c>
      <c r="CZ6" s="103">
        <v>720</v>
      </c>
      <c r="DA6" s="104">
        <v>11.09</v>
      </c>
    </row>
    <row r="7" spans="1:106" x14ac:dyDescent="0.3">
      <c r="A7" s="98" t="s">
        <v>9</v>
      </c>
      <c r="B7" s="97">
        <v>331243</v>
      </c>
      <c r="C7" s="83">
        <v>7.71</v>
      </c>
      <c r="D7" s="82">
        <v>115842</v>
      </c>
      <c r="E7" s="84">
        <v>9.31</v>
      </c>
      <c r="F7" s="82">
        <v>40080</v>
      </c>
      <c r="G7" s="84">
        <v>6.93</v>
      </c>
      <c r="H7" s="82">
        <v>127338</v>
      </c>
      <c r="I7" s="84">
        <v>9.1199999999999992</v>
      </c>
      <c r="J7" s="82">
        <v>129361</v>
      </c>
      <c r="K7" s="84">
        <v>9.0299999999999994</v>
      </c>
      <c r="L7" s="82">
        <v>94024</v>
      </c>
      <c r="M7" s="83">
        <v>10.36</v>
      </c>
      <c r="N7" s="82">
        <v>133717</v>
      </c>
      <c r="O7" s="83">
        <v>9</v>
      </c>
      <c r="P7" s="82">
        <v>93440</v>
      </c>
      <c r="Q7" s="83">
        <v>9.98</v>
      </c>
      <c r="R7" s="82">
        <v>108273</v>
      </c>
      <c r="S7" s="83">
        <v>9.6</v>
      </c>
      <c r="T7" s="82">
        <v>141577</v>
      </c>
      <c r="U7" s="83">
        <v>9.11</v>
      </c>
      <c r="V7" s="82">
        <v>123262</v>
      </c>
      <c r="W7" s="83">
        <v>9.51</v>
      </c>
      <c r="X7" s="82">
        <v>124521</v>
      </c>
      <c r="Y7" s="83">
        <v>10.18</v>
      </c>
      <c r="Z7" s="82">
        <v>140536</v>
      </c>
      <c r="AA7" s="84">
        <v>9.81</v>
      </c>
      <c r="AB7" s="82">
        <v>107233</v>
      </c>
      <c r="AC7" s="83">
        <v>11.07</v>
      </c>
      <c r="AD7" s="82">
        <v>139396</v>
      </c>
      <c r="AE7" s="83">
        <v>10.44</v>
      </c>
      <c r="AF7" s="82">
        <v>92419</v>
      </c>
      <c r="AG7" s="83">
        <v>10.84</v>
      </c>
      <c r="AH7" s="82">
        <v>49627</v>
      </c>
      <c r="AI7" s="83">
        <v>10.33</v>
      </c>
      <c r="AJ7" s="82">
        <v>43100</v>
      </c>
      <c r="AK7" s="83">
        <v>8.56</v>
      </c>
      <c r="AL7" s="82">
        <v>32240</v>
      </c>
      <c r="AM7" s="83">
        <v>9.14</v>
      </c>
      <c r="AN7" s="82">
        <v>186330</v>
      </c>
      <c r="AO7" s="83">
        <v>10.66</v>
      </c>
      <c r="AP7" s="82">
        <v>38950</v>
      </c>
      <c r="AQ7" s="83">
        <v>9.3000000000000007</v>
      </c>
      <c r="AR7" s="82">
        <v>44620</v>
      </c>
      <c r="AS7" s="83">
        <v>8.9</v>
      </c>
      <c r="AT7" s="82">
        <v>61040</v>
      </c>
      <c r="AU7" s="83">
        <v>8.86</v>
      </c>
      <c r="AV7" s="82">
        <v>22200</v>
      </c>
      <c r="AW7" s="83">
        <v>9.6199999999999992</v>
      </c>
      <c r="AX7" s="82">
        <v>30880</v>
      </c>
      <c r="AY7" s="83">
        <v>9.4600000000000009</v>
      </c>
      <c r="AZ7" s="82">
        <v>71100</v>
      </c>
      <c r="BA7" s="83">
        <v>8.41</v>
      </c>
      <c r="BB7" s="82">
        <v>23520</v>
      </c>
      <c r="BC7" s="83">
        <v>9.74</v>
      </c>
      <c r="BD7" s="82">
        <v>49220</v>
      </c>
      <c r="BE7" s="83">
        <v>8.8000000000000007</v>
      </c>
      <c r="BF7" s="82">
        <v>42770</v>
      </c>
      <c r="BG7" s="83">
        <v>8.98</v>
      </c>
      <c r="BH7" s="82">
        <v>22680</v>
      </c>
      <c r="BI7" s="83">
        <v>9.58</v>
      </c>
      <c r="BJ7" s="82">
        <v>39800</v>
      </c>
      <c r="BK7" s="83">
        <v>8.5399999999999991</v>
      </c>
      <c r="BL7" s="82">
        <v>17600</v>
      </c>
      <c r="BM7" s="83">
        <v>9.09</v>
      </c>
      <c r="BN7" s="82">
        <v>25200</v>
      </c>
      <c r="BO7" s="83">
        <v>8.7899999999999991</v>
      </c>
      <c r="BP7" s="82">
        <v>38440</v>
      </c>
      <c r="BQ7" s="83">
        <v>8.99</v>
      </c>
      <c r="BR7" s="82">
        <v>23000</v>
      </c>
      <c r="BS7" s="83">
        <v>8.34</v>
      </c>
      <c r="BT7" s="82">
        <v>53180</v>
      </c>
      <c r="BU7" s="83">
        <v>9.01</v>
      </c>
      <c r="BV7" s="82">
        <v>18604</v>
      </c>
      <c r="BW7" s="83">
        <v>10.87</v>
      </c>
      <c r="BX7" s="82">
        <v>62029</v>
      </c>
      <c r="BY7" s="83">
        <v>10.53</v>
      </c>
      <c r="BZ7" s="82">
        <v>111790</v>
      </c>
      <c r="CA7" s="83">
        <v>10.9</v>
      </c>
      <c r="CB7" s="82">
        <v>140775</v>
      </c>
      <c r="CC7" s="83">
        <v>11.24</v>
      </c>
      <c r="CD7" s="82">
        <v>147820</v>
      </c>
      <c r="CE7" s="83">
        <v>11.54</v>
      </c>
      <c r="CF7" s="82">
        <v>142927</v>
      </c>
      <c r="CG7" s="83">
        <v>11.81</v>
      </c>
      <c r="CH7" s="82">
        <v>195085</v>
      </c>
      <c r="CI7" s="83">
        <v>11.13</v>
      </c>
      <c r="CJ7" s="82">
        <v>148074</v>
      </c>
      <c r="CK7" s="83">
        <v>12.52</v>
      </c>
      <c r="CL7" s="82">
        <v>176078</v>
      </c>
      <c r="CM7" s="83">
        <v>11.93</v>
      </c>
      <c r="CN7" s="82">
        <v>128475</v>
      </c>
      <c r="CO7" s="83">
        <v>13.2</v>
      </c>
      <c r="CP7" s="82">
        <v>190088</v>
      </c>
      <c r="CQ7" s="83">
        <v>11.65</v>
      </c>
      <c r="CR7" s="82">
        <v>122249</v>
      </c>
      <c r="CS7" s="83">
        <v>13.93</v>
      </c>
      <c r="CT7" s="82">
        <v>160487</v>
      </c>
      <c r="CU7" s="83">
        <v>12.52</v>
      </c>
      <c r="CV7" s="82">
        <v>157177</v>
      </c>
      <c r="CW7" s="83">
        <v>12.41</v>
      </c>
      <c r="CX7" s="82">
        <v>161133</v>
      </c>
      <c r="CY7" s="83">
        <v>12.43</v>
      </c>
      <c r="CZ7" s="82">
        <v>140338</v>
      </c>
      <c r="DA7" s="83">
        <v>13.19</v>
      </c>
    </row>
    <row r="8" spans="1:106" x14ac:dyDescent="0.3">
      <c r="A8" s="98" t="s">
        <v>8</v>
      </c>
      <c r="B8" s="97">
        <v>74438</v>
      </c>
      <c r="C8" s="83">
        <v>10.4</v>
      </c>
      <c r="D8" s="82">
        <v>78706</v>
      </c>
      <c r="E8" s="84">
        <v>10.3</v>
      </c>
      <c r="F8" s="82">
        <v>6800</v>
      </c>
      <c r="G8" s="84">
        <v>8.8699999999999992</v>
      </c>
      <c r="H8" s="82">
        <v>81803</v>
      </c>
      <c r="I8" s="84">
        <v>10.97</v>
      </c>
      <c r="J8" s="82">
        <v>95109</v>
      </c>
      <c r="K8" s="84">
        <v>10.25</v>
      </c>
      <c r="L8" s="82">
        <v>89458</v>
      </c>
      <c r="M8" s="83">
        <v>10.32</v>
      </c>
      <c r="N8" s="82">
        <v>85294</v>
      </c>
      <c r="O8" s="83">
        <v>10.49</v>
      </c>
      <c r="P8" s="82">
        <v>85991</v>
      </c>
      <c r="Q8" s="83">
        <v>10.199999999999999</v>
      </c>
      <c r="R8" s="82">
        <v>95377</v>
      </c>
      <c r="S8" s="83">
        <v>10.08</v>
      </c>
      <c r="T8" s="82">
        <v>113115</v>
      </c>
      <c r="U8" s="83">
        <v>10.23</v>
      </c>
      <c r="V8" s="82">
        <v>115845</v>
      </c>
      <c r="W8" s="83">
        <v>10.31</v>
      </c>
      <c r="X8" s="82">
        <v>103017</v>
      </c>
      <c r="Y8" s="84">
        <v>10.58</v>
      </c>
      <c r="Z8" s="82">
        <v>106805</v>
      </c>
      <c r="AA8" s="84">
        <v>10.8</v>
      </c>
      <c r="AB8" s="82">
        <v>84477</v>
      </c>
      <c r="AC8" s="83">
        <v>12.25</v>
      </c>
      <c r="AD8" s="82">
        <v>99599</v>
      </c>
      <c r="AE8" s="83">
        <v>11.29</v>
      </c>
      <c r="AF8" s="82">
        <v>99384</v>
      </c>
      <c r="AG8" s="83">
        <v>10.81</v>
      </c>
      <c r="AH8" s="82">
        <v>51561</v>
      </c>
      <c r="AI8" s="83">
        <v>10.49</v>
      </c>
      <c r="AJ8" s="82">
        <v>78550</v>
      </c>
      <c r="AK8" s="83">
        <v>9.3800000000000008</v>
      </c>
      <c r="AL8" s="82">
        <v>70720</v>
      </c>
      <c r="AM8" s="83">
        <v>9.7100000000000009</v>
      </c>
      <c r="AN8" s="82">
        <v>45000</v>
      </c>
      <c r="AO8" s="83">
        <v>10.65</v>
      </c>
      <c r="AP8" s="82">
        <v>96150</v>
      </c>
      <c r="AQ8" s="83">
        <v>10.17</v>
      </c>
      <c r="AR8" s="82">
        <v>42800</v>
      </c>
      <c r="AS8" s="83">
        <v>10.9</v>
      </c>
      <c r="AT8" s="82">
        <v>39800</v>
      </c>
      <c r="AU8" s="83">
        <v>11.09</v>
      </c>
      <c r="AV8" s="82">
        <v>41000</v>
      </c>
      <c r="AW8" s="83">
        <v>10.92</v>
      </c>
      <c r="AX8" s="82">
        <v>35150</v>
      </c>
      <c r="AY8" s="83">
        <v>11.05</v>
      </c>
      <c r="AZ8" s="82">
        <v>60600</v>
      </c>
      <c r="BA8" s="84">
        <v>10.72</v>
      </c>
      <c r="BB8" s="82">
        <v>28200</v>
      </c>
      <c r="BC8" s="83">
        <v>11.11</v>
      </c>
      <c r="BD8" s="82">
        <v>60750</v>
      </c>
      <c r="BE8" s="83">
        <v>10.9</v>
      </c>
      <c r="BF8" s="82">
        <v>50540</v>
      </c>
      <c r="BG8" s="83">
        <v>10.84</v>
      </c>
      <c r="BH8" s="82">
        <v>27400</v>
      </c>
      <c r="BI8" s="83">
        <v>11.37</v>
      </c>
      <c r="BJ8" s="82">
        <v>45000</v>
      </c>
      <c r="BK8" s="83">
        <v>10.47</v>
      </c>
      <c r="BL8" s="82">
        <v>56200</v>
      </c>
      <c r="BM8" s="83">
        <v>10.86</v>
      </c>
      <c r="BN8" s="82">
        <v>32400</v>
      </c>
      <c r="BO8" s="83">
        <v>10.47</v>
      </c>
      <c r="BP8" s="82">
        <v>33000</v>
      </c>
      <c r="BQ8" s="83">
        <v>10.5</v>
      </c>
      <c r="BR8" s="82">
        <v>30600</v>
      </c>
      <c r="BS8" s="83">
        <v>10.47</v>
      </c>
      <c r="BT8" s="82">
        <v>25200</v>
      </c>
      <c r="BU8" s="83">
        <v>11.11</v>
      </c>
      <c r="BV8" s="82">
        <v>45175</v>
      </c>
      <c r="BW8" s="83">
        <v>10.94</v>
      </c>
      <c r="BX8" s="82">
        <v>66111</v>
      </c>
      <c r="BY8" s="83">
        <v>11.62</v>
      </c>
      <c r="BZ8" s="82">
        <v>85363</v>
      </c>
      <c r="CA8" s="83">
        <v>12.62</v>
      </c>
      <c r="CB8" s="82">
        <v>95010</v>
      </c>
      <c r="CC8" s="83">
        <v>12.78</v>
      </c>
      <c r="CD8" s="82">
        <v>118105</v>
      </c>
      <c r="CE8" s="83">
        <v>12.69</v>
      </c>
      <c r="CF8" s="82">
        <v>105692</v>
      </c>
      <c r="CG8" s="83">
        <v>13.19</v>
      </c>
      <c r="CH8" s="82">
        <v>152977</v>
      </c>
      <c r="CI8" s="83">
        <v>12.8</v>
      </c>
      <c r="CJ8" s="82">
        <v>97151</v>
      </c>
      <c r="CK8" s="83">
        <v>13.94</v>
      </c>
      <c r="CL8" s="82">
        <v>126417</v>
      </c>
      <c r="CM8" s="83">
        <v>13.34</v>
      </c>
      <c r="CN8" s="82">
        <v>102202</v>
      </c>
      <c r="CO8" s="83">
        <v>13.86</v>
      </c>
      <c r="CP8" s="82">
        <v>117946</v>
      </c>
      <c r="CQ8" s="83">
        <v>13.62</v>
      </c>
      <c r="CR8" s="82">
        <v>110385</v>
      </c>
      <c r="CS8" s="83">
        <v>13.81</v>
      </c>
      <c r="CT8" s="82">
        <v>113730</v>
      </c>
      <c r="CU8" s="83">
        <v>13.74</v>
      </c>
      <c r="CV8" s="82">
        <v>122132</v>
      </c>
      <c r="CW8" s="83">
        <v>13.43</v>
      </c>
      <c r="CX8" s="82">
        <v>109902</v>
      </c>
      <c r="CY8" s="83">
        <v>13.79</v>
      </c>
      <c r="CZ8" s="82">
        <v>107499</v>
      </c>
      <c r="DA8" s="83">
        <v>13.66</v>
      </c>
    </row>
    <row r="9" spans="1:106" ht="15" thickBot="1" x14ac:dyDescent="0.35">
      <c r="A9" s="99" t="s">
        <v>7</v>
      </c>
      <c r="B9" s="97">
        <v>25295</v>
      </c>
      <c r="C9" s="83">
        <v>13.75</v>
      </c>
      <c r="D9" s="82">
        <v>23006</v>
      </c>
      <c r="E9" s="84">
        <v>13.98</v>
      </c>
      <c r="F9" s="82">
        <v>0</v>
      </c>
      <c r="G9" s="84">
        <v>0</v>
      </c>
      <c r="H9" s="82">
        <v>15075</v>
      </c>
      <c r="I9" s="84">
        <v>14.25</v>
      </c>
      <c r="J9" s="82">
        <v>22352</v>
      </c>
      <c r="K9" s="84">
        <v>13.87</v>
      </c>
      <c r="L9" s="82">
        <v>20621</v>
      </c>
      <c r="M9" s="83">
        <v>14.28</v>
      </c>
      <c r="N9" s="82">
        <v>18278</v>
      </c>
      <c r="O9" s="83">
        <v>14.04</v>
      </c>
      <c r="P9" s="82">
        <v>17986</v>
      </c>
      <c r="Q9" s="83">
        <v>14.19</v>
      </c>
      <c r="R9" s="82">
        <v>19329</v>
      </c>
      <c r="S9" s="83">
        <v>14.07</v>
      </c>
      <c r="T9" s="82">
        <v>20310</v>
      </c>
      <c r="U9" s="83">
        <v>14.2</v>
      </c>
      <c r="V9" s="82">
        <v>20872</v>
      </c>
      <c r="W9" s="83">
        <v>14.14</v>
      </c>
      <c r="X9" s="82">
        <v>18463</v>
      </c>
      <c r="Y9" s="84">
        <v>13.84</v>
      </c>
      <c r="Z9" s="82">
        <v>18501</v>
      </c>
      <c r="AA9" s="84">
        <v>15.76</v>
      </c>
      <c r="AB9" s="82">
        <v>18166</v>
      </c>
      <c r="AC9" s="83">
        <v>16.02</v>
      </c>
      <c r="AD9" s="82">
        <v>18367</v>
      </c>
      <c r="AE9" s="83">
        <v>16.71</v>
      </c>
      <c r="AF9" s="82">
        <v>17107</v>
      </c>
      <c r="AG9" s="83">
        <v>16.52</v>
      </c>
      <c r="AH9" s="82">
        <v>7823</v>
      </c>
      <c r="AI9" s="83">
        <v>16.14</v>
      </c>
      <c r="AJ9" s="82">
        <v>0</v>
      </c>
      <c r="AK9" s="83">
        <v>0</v>
      </c>
      <c r="AL9" s="82">
        <v>0</v>
      </c>
      <c r="AM9" s="83">
        <v>0</v>
      </c>
      <c r="AN9" s="82">
        <v>0</v>
      </c>
      <c r="AO9" s="84">
        <v>0</v>
      </c>
      <c r="AP9" s="82">
        <v>0</v>
      </c>
      <c r="AQ9" s="83">
        <v>0</v>
      </c>
      <c r="AR9" s="82">
        <v>0</v>
      </c>
      <c r="AS9" s="83">
        <v>0</v>
      </c>
      <c r="AT9" s="82">
        <v>0</v>
      </c>
      <c r="AU9" s="83">
        <v>0</v>
      </c>
      <c r="AV9" s="82">
        <v>0</v>
      </c>
      <c r="AW9" s="83">
        <v>0</v>
      </c>
      <c r="AX9" s="82">
        <v>0</v>
      </c>
      <c r="AY9" s="83">
        <v>0</v>
      </c>
      <c r="AZ9" s="82">
        <v>0</v>
      </c>
      <c r="BA9" s="83">
        <v>0</v>
      </c>
      <c r="BB9" s="82">
        <v>0</v>
      </c>
      <c r="BC9" s="83">
        <v>0</v>
      </c>
      <c r="BD9" s="82">
        <v>0</v>
      </c>
      <c r="BE9" s="83">
        <v>0</v>
      </c>
      <c r="BF9" s="82">
        <v>0</v>
      </c>
      <c r="BG9" s="83">
        <v>0</v>
      </c>
      <c r="BH9" s="82">
        <v>0</v>
      </c>
      <c r="BI9" s="83">
        <v>0</v>
      </c>
      <c r="BJ9" s="82">
        <v>0</v>
      </c>
      <c r="BK9" s="83">
        <v>0</v>
      </c>
      <c r="BL9" s="82">
        <v>0</v>
      </c>
      <c r="BM9" s="83">
        <v>0</v>
      </c>
      <c r="BN9" s="82">
        <v>0</v>
      </c>
      <c r="BO9" s="83">
        <v>0</v>
      </c>
      <c r="BP9" s="82">
        <v>0</v>
      </c>
      <c r="BQ9" s="83">
        <v>0</v>
      </c>
      <c r="BR9" s="82">
        <v>0</v>
      </c>
      <c r="BS9" s="83">
        <v>0</v>
      </c>
      <c r="BT9" s="82">
        <v>0</v>
      </c>
      <c r="BU9" s="83">
        <v>0</v>
      </c>
      <c r="BV9" s="82">
        <v>1024</v>
      </c>
      <c r="BW9" s="83">
        <v>16.71</v>
      </c>
      <c r="BX9" s="82">
        <v>3432</v>
      </c>
      <c r="BY9" s="83">
        <v>16.350000000000001</v>
      </c>
      <c r="BZ9" s="82">
        <v>7856</v>
      </c>
      <c r="CA9" s="83">
        <v>16.39</v>
      </c>
      <c r="CB9" s="82">
        <v>12815</v>
      </c>
      <c r="CC9" s="83">
        <v>16.350000000000001</v>
      </c>
      <c r="CD9" s="82">
        <v>14730</v>
      </c>
      <c r="CE9" s="83">
        <v>16.38</v>
      </c>
      <c r="CF9" s="82">
        <v>15099</v>
      </c>
      <c r="CG9" s="83">
        <v>18.809999999999999</v>
      </c>
      <c r="CH9" s="82">
        <v>15373</v>
      </c>
      <c r="CI9" s="83">
        <v>18.5</v>
      </c>
      <c r="CJ9" s="82">
        <v>15343</v>
      </c>
      <c r="CK9" s="83">
        <v>18.55</v>
      </c>
      <c r="CL9" s="82">
        <v>15332</v>
      </c>
      <c r="CM9" s="83">
        <v>18.809999999999999</v>
      </c>
      <c r="CN9" s="82">
        <v>15283</v>
      </c>
      <c r="CO9" s="83">
        <v>18.73</v>
      </c>
      <c r="CP9" s="82">
        <v>15435</v>
      </c>
      <c r="CQ9" s="83">
        <v>19</v>
      </c>
      <c r="CR9" s="82">
        <v>15404</v>
      </c>
      <c r="CS9" s="83">
        <v>18.63</v>
      </c>
      <c r="CT9" s="82">
        <v>15331</v>
      </c>
      <c r="CU9" s="83">
        <v>18.739999999999998</v>
      </c>
      <c r="CV9" s="82">
        <v>15542</v>
      </c>
      <c r="CW9" s="83">
        <v>18.79</v>
      </c>
      <c r="CX9" s="82">
        <v>17916</v>
      </c>
      <c r="CY9" s="83">
        <v>18.739999999999998</v>
      </c>
      <c r="CZ9" s="82">
        <v>17766</v>
      </c>
      <c r="DA9" s="83">
        <v>18.579999999999998</v>
      </c>
    </row>
    <row r="10" spans="1:106" x14ac:dyDescent="0.3">
      <c r="A10" s="88"/>
      <c r="B10" s="36"/>
      <c r="D10" s="36"/>
      <c r="F10" s="36"/>
      <c r="H10" s="36"/>
      <c r="J10" s="36"/>
      <c r="L10" s="36"/>
      <c r="N10" s="36"/>
      <c r="P10" s="36"/>
      <c r="R10" s="36"/>
      <c r="T10" s="36"/>
      <c r="V10" s="36"/>
      <c r="X10" s="36"/>
      <c r="Z10" s="36"/>
      <c r="AB10" s="36"/>
      <c r="AD10" s="36"/>
      <c r="AF10" s="36"/>
      <c r="AH10" s="36"/>
      <c r="AJ10" s="36"/>
      <c r="AL10" s="36"/>
      <c r="AN10" s="36"/>
      <c r="AP10" s="36"/>
      <c r="AR10" s="36"/>
      <c r="AT10" s="36"/>
      <c r="AV10" s="36"/>
      <c r="AX10" s="36"/>
      <c r="AZ10" s="36"/>
      <c r="BB10" s="36"/>
      <c r="BD10" s="36"/>
      <c r="BF10" s="36"/>
      <c r="BH10" s="36"/>
      <c r="BJ10" s="36"/>
      <c r="BL10" s="36"/>
      <c r="BN10" s="36"/>
      <c r="BP10" s="36"/>
      <c r="BR10" s="36"/>
      <c r="BT10" s="36"/>
      <c r="BV10" s="36"/>
      <c r="BX10" s="36"/>
      <c r="BZ10" s="36"/>
      <c r="CB10" s="36"/>
      <c r="CD10" s="36"/>
      <c r="CF10" s="36"/>
      <c r="CH10" s="36"/>
      <c r="CJ10" s="36"/>
      <c r="CL10" s="36"/>
      <c r="CN10" s="36"/>
      <c r="CP10" s="36"/>
      <c r="CR10" s="36"/>
      <c r="CT10" s="36"/>
      <c r="CV10" s="36"/>
      <c r="CX10" s="36"/>
      <c r="CZ10" s="36"/>
      <c r="DA10" s="36"/>
      <c r="DB10" s="36"/>
    </row>
    <row r="11" spans="1:106" ht="15" thickBot="1" x14ac:dyDescent="0.35">
      <c r="A11" s="89" t="s">
        <v>70</v>
      </c>
    </row>
    <row r="12" spans="1:106" ht="29.4" thickBot="1" x14ac:dyDescent="0.35">
      <c r="A12" s="111" t="s">
        <v>73</v>
      </c>
      <c r="B12" s="112" t="s">
        <v>74</v>
      </c>
      <c r="C12" s="113" t="s">
        <v>106</v>
      </c>
      <c r="D12" s="113" t="s">
        <v>74</v>
      </c>
      <c r="E12" s="113" t="s">
        <v>106</v>
      </c>
      <c r="F12" s="113" t="s">
        <v>74</v>
      </c>
      <c r="G12" s="113" t="s">
        <v>106</v>
      </c>
      <c r="H12" s="113" t="s">
        <v>74</v>
      </c>
      <c r="I12" s="113" t="s">
        <v>106</v>
      </c>
      <c r="J12" s="113" t="s">
        <v>74</v>
      </c>
      <c r="K12" s="113" t="s">
        <v>106</v>
      </c>
      <c r="L12" s="113" t="s">
        <v>74</v>
      </c>
      <c r="M12" s="113" t="s">
        <v>106</v>
      </c>
      <c r="N12" s="113" t="s">
        <v>74</v>
      </c>
      <c r="O12" s="113" t="s">
        <v>106</v>
      </c>
      <c r="P12" s="113" t="s">
        <v>74</v>
      </c>
      <c r="Q12" s="113" t="s">
        <v>106</v>
      </c>
      <c r="R12" s="113" t="s">
        <v>74</v>
      </c>
      <c r="S12" s="113" t="s">
        <v>106</v>
      </c>
      <c r="T12" s="113" t="s">
        <v>74</v>
      </c>
      <c r="U12" s="113" t="s">
        <v>106</v>
      </c>
      <c r="V12" s="113" t="s">
        <v>74</v>
      </c>
      <c r="W12" s="113" t="s">
        <v>106</v>
      </c>
      <c r="X12" s="113" t="s">
        <v>74</v>
      </c>
      <c r="Y12" s="113" t="s">
        <v>106</v>
      </c>
      <c r="Z12" s="113" t="s">
        <v>74</v>
      </c>
      <c r="AA12" s="113" t="s">
        <v>106</v>
      </c>
      <c r="AB12" s="113" t="s">
        <v>74</v>
      </c>
      <c r="AC12" s="113" t="s">
        <v>106</v>
      </c>
      <c r="AD12" s="113" t="s">
        <v>74</v>
      </c>
      <c r="AE12" s="113" t="s">
        <v>106</v>
      </c>
      <c r="AF12" s="113" t="s">
        <v>74</v>
      </c>
      <c r="AG12" s="113" t="s">
        <v>106</v>
      </c>
      <c r="AH12" s="113" t="s">
        <v>74</v>
      </c>
      <c r="AI12" s="113" t="s">
        <v>106</v>
      </c>
      <c r="AJ12" s="113" t="s">
        <v>74</v>
      </c>
      <c r="AK12" s="113" t="s">
        <v>106</v>
      </c>
      <c r="AL12" s="113" t="s">
        <v>74</v>
      </c>
      <c r="AM12" s="113" t="s">
        <v>106</v>
      </c>
      <c r="AN12" s="113" t="s">
        <v>74</v>
      </c>
      <c r="AO12" s="113" t="s">
        <v>106</v>
      </c>
      <c r="AP12" s="113" t="s">
        <v>74</v>
      </c>
      <c r="AQ12" s="113" t="s">
        <v>106</v>
      </c>
      <c r="AR12" s="113" t="s">
        <v>74</v>
      </c>
      <c r="AS12" s="113" t="s">
        <v>106</v>
      </c>
      <c r="AT12" s="113" t="s">
        <v>74</v>
      </c>
      <c r="AU12" s="113" t="s">
        <v>106</v>
      </c>
      <c r="AV12" s="113" t="s">
        <v>74</v>
      </c>
      <c r="AW12" s="113" t="s">
        <v>106</v>
      </c>
      <c r="AX12" s="113" t="s">
        <v>74</v>
      </c>
      <c r="AY12" s="113" t="s">
        <v>106</v>
      </c>
      <c r="AZ12" s="113" t="s">
        <v>74</v>
      </c>
      <c r="BA12" s="113" t="s">
        <v>106</v>
      </c>
      <c r="BB12" s="113" t="s">
        <v>74</v>
      </c>
      <c r="BC12" s="113" t="s">
        <v>106</v>
      </c>
      <c r="BD12" s="113" t="s">
        <v>74</v>
      </c>
      <c r="BE12" s="113" t="s">
        <v>106</v>
      </c>
      <c r="BF12" s="113" t="s">
        <v>74</v>
      </c>
      <c r="BG12" s="113" t="s">
        <v>106</v>
      </c>
      <c r="BH12" s="113" t="s">
        <v>74</v>
      </c>
      <c r="BI12" s="113" t="s">
        <v>106</v>
      </c>
      <c r="BJ12" s="113" t="s">
        <v>74</v>
      </c>
      <c r="BK12" s="113" t="s">
        <v>106</v>
      </c>
      <c r="BL12" s="113" t="s">
        <v>74</v>
      </c>
      <c r="BM12" s="113" t="s">
        <v>106</v>
      </c>
      <c r="BN12" s="113" t="s">
        <v>74</v>
      </c>
      <c r="BO12" s="113" t="s">
        <v>106</v>
      </c>
      <c r="BP12" s="113" t="s">
        <v>74</v>
      </c>
      <c r="BQ12" s="113" t="s">
        <v>106</v>
      </c>
      <c r="BR12" s="113" t="s">
        <v>74</v>
      </c>
      <c r="BS12" s="113" t="s">
        <v>106</v>
      </c>
      <c r="BT12" s="113" t="s">
        <v>74</v>
      </c>
      <c r="BU12" s="113" t="s">
        <v>106</v>
      </c>
      <c r="BV12" s="113" t="s">
        <v>74</v>
      </c>
      <c r="BW12" s="113" t="s">
        <v>106</v>
      </c>
      <c r="BX12" s="113" t="s">
        <v>74</v>
      </c>
      <c r="BY12" s="113" t="s">
        <v>106</v>
      </c>
      <c r="BZ12" s="113" t="s">
        <v>74</v>
      </c>
      <c r="CA12" s="113" t="s">
        <v>106</v>
      </c>
      <c r="CB12" s="113" t="s">
        <v>74</v>
      </c>
      <c r="CC12" s="113" t="s">
        <v>106</v>
      </c>
      <c r="CD12" s="113" t="s">
        <v>74</v>
      </c>
      <c r="CE12" s="113" t="s">
        <v>106</v>
      </c>
      <c r="CF12" s="113" t="s">
        <v>74</v>
      </c>
      <c r="CG12" s="113" t="s">
        <v>106</v>
      </c>
      <c r="CH12" s="113" t="s">
        <v>74</v>
      </c>
      <c r="CI12" s="113" t="s">
        <v>106</v>
      </c>
      <c r="CJ12" s="113" t="s">
        <v>74</v>
      </c>
      <c r="CK12" s="113" t="s">
        <v>106</v>
      </c>
      <c r="CL12" s="113" t="s">
        <v>74</v>
      </c>
      <c r="CM12" s="113" t="s">
        <v>106</v>
      </c>
      <c r="CN12" s="113" t="s">
        <v>74</v>
      </c>
      <c r="CO12" s="113" t="s">
        <v>106</v>
      </c>
      <c r="CP12" s="113" t="s">
        <v>74</v>
      </c>
      <c r="CQ12" s="113" t="s">
        <v>106</v>
      </c>
      <c r="CR12" s="113" t="s">
        <v>74</v>
      </c>
      <c r="CS12" s="113" t="s">
        <v>106</v>
      </c>
      <c r="CT12" s="113" t="s">
        <v>74</v>
      </c>
      <c r="CU12" s="113" t="s">
        <v>106</v>
      </c>
      <c r="CV12" s="113" t="s">
        <v>74</v>
      </c>
      <c r="CW12" s="113" t="s">
        <v>106</v>
      </c>
      <c r="CX12" s="113" t="s">
        <v>74</v>
      </c>
      <c r="CY12" s="113" t="s">
        <v>106</v>
      </c>
      <c r="CZ12" s="113" t="s">
        <v>74</v>
      </c>
      <c r="DA12" s="114" t="s">
        <v>106</v>
      </c>
    </row>
    <row r="13" spans="1:106" x14ac:dyDescent="0.3">
      <c r="A13" s="115" t="s">
        <v>10</v>
      </c>
      <c r="B13" s="101">
        <v>463125</v>
      </c>
      <c r="C13" s="104">
        <v>10.41</v>
      </c>
      <c r="D13" s="103">
        <v>359641</v>
      </c>
      <c r="E13" s="104">
        <v>10.76</v>
      </c>
      <c r="F13" s="103">
        <v>420553</v>
      </c>
      <c r="G13" s="102">
        <v>10.85</v>
      </c>
      <c r="H13" s="103">
        <v>353952</v>
      </c>
      <c r="I13" s="102">
        <v>10.44</v>
      </c>
      <c r="J13" s="103">
        <v>334942</v>
      </c>
      <c r="K13" s="104">
        <v>11.09</v>
      </c>
      <c r="L13" s="103">
        <v>427117</v>
      </c>
      <c r="M13" s="104">
        <v>9.6</v>
      </c>
      <c r="N13" s="103">
        <v>569796</v>
      </c>
      <c r="O13" s="104">
        <v>7.71</v>
      </c>
      <c r="P13" s="103">
        <v>397700</v>
      </c>
      <c r="Q13" s="104">
        <v>10.38</v>
      </c>
      <c r="R13" s="103">
        <v>750693</v>
      </c>
      <c r="S13" s="104">
        <v>9.16</v>
      </c>
      <c r="T13" s="103">
        <v>509297</v>
      </c>
      <c r="U13" s="104">
        <v>10.69</v>
      </c>
      <c r="V13" s="103">
        <v>540316</v>
      </c>
      <c r="W13" s="104">
        <v>10.61</v>
      </c>
      <c r="X13" s="103">
        <v>610657</v>
      </c>
      <c r="Y13" s="104">
        <v>10.76</v>
      </c>
      <c r="Z13" s="103">
        <v>784758</v>
      </c>
      <c r="AA13" s="102">
        <v>9.5299999999999994</v>
      </c>
      <c r="AB13" s="103">
        <v>803580</v>
      </c>
      <c r="AC13" s="104">
        <v>8.81</v>
      </c>
      <c r="AD13" s="103">
        <v>637924</v>
      </c>
      <c r="AE13" s="104">
        <v>10.6</v>
      </c>
      <c r="AF13" s="103">
        <v>620560</v>
      </c>
      <c r="AG13" s="104">
        <v>10.9</v>
      </c>
      <c r="AH13" s="103">
        <v>554626</v>
      </c>
      <c r="AI13" s="104">
        <v>10.57</v>
      </c>
      <c r="AJ13" s="103">
        <v>538042</v>
      </c>
      <c r="AK13" s="104">
        <v>11.15</v>
      </c>
      <c r="AL13" s="103">
        <v>553593</v>
      </c>
      <c r="AM13" s="104">
        <v>10.73</v>
      </c>
      <c r="AN13" s="103">
        <v>483849</v>
      </c>
      <c r="AO13" s="104">
        <v>11.19</v>
      </c>
      <c r="AP13" s="103">
        <v>541529</v>
      </c>
      <c r="AQ13" s="104">
        <v>10.95</v>
      </c>
      <c r="AR13" s="103">
        <v>566018</v>
      </c>
      <c r="AS13" s="104">
        <v>10.86</v>
      </c>
      <c r="AT13" s="103">
        <v>455188</v>
      </c>
      <c r="AU13" s="104">
        <v>11.26</v>
      </c>
      <c r="AV13" s="103">
        <v>465213</v>
      </c>
      <c r="AW13" s="104">
        <v>11.29</v>
      </c>
      <c r="AX13" s="103">
        <v>399050</v>
      </c>
      <c r="AY13" s="104">
        <v>11.72</v>
      </c>
      <c r="AZ13" s="103">
        <v>353167</v>
      </c>
      <c r="BA13" s="104">
        <v>11.5</v>
      </c>
      <c r="BB13" s="103">
        <v>321458</v>
      </c>
      <c r="BC13" s="104">
        <v>11.72</v>
      </c>
      <c r="BD13" s="103">
        <v>314352</v>
      </c>
      <c r="BE13" s="104">
        <v>11.44</v>
      </c>
      <c r="BF13" s="103">
        <v>334793</v>
      </c>
      <c r="BG13" s="104">
        <v>9.8800000000000008</v>
      </c>
      <c r="BH13" s="103">
        <v>339461</v>
      </c>
      <c r="BI13" s="104">
        <v>11.04</v>
      </c>
      <c r="BJ13" s="103">
        <v>329405</v>
      </c>
      <c r="BK13" s="104">
        <v>11.31</v>
      </c>
      <c r="BL13" s="103">
        <v>398130</v>
      </c>
      <c r="BM13" s="104">
        <v>11.3</v>
      </c>
      <c r="BN13" s="103">
        <v>437021</v>
      </c>
      <c r="BO13" s="104">
        <v>11.38</v>
      </c>
      <c r="BP13" s="103">
        <v>471485</v>
      </c>
      <c r="BQ13" s="104">
        <v>11.48</v>
      </c>
      <c r="BR13" s="103">
        <v>581160</v>
      </c>
      <c r="BS13" s="104">
        <v>10.92</v>
      </c>
      <c r="BT13" s="116">
        <v>583126</v>
      </c>
      <c r="BU13" s="117">
        <v>11.31</v>
      </c>
      <c r="BV13" s="116">
        <v>552065</v>
      </c>
      <c r="BW13" s="117">
        <v>11.16</v>
      </c>
      <c r="BX13" s="116">
        <v>552808</v>
      </c>
      <c r="BY13" s="117">
        <v>10.23</v>
      </c>
      <c r="BZ13" s="116">
        <v>583792</v>
      </c>
      <c r="CA13" s="117">
        <v>11.31</v>
      </c>
      <c r="CB13" s="116">
        <v>527070</v>
      </c>
      <c r="CC13" s="117">
        <v>12.76</v>
      </c>
      <c r="CD13" s="116">
        <v>592123</v>
      </c>
      <c r="CE13" s="117">
        <v>11.79</v>
      </c>
      <c r="CF13" s="116">
        <v>534457</v>
      </c>
      <c r="CG13" s="117">
        <v>12.94</v>
      </c>
      <c r="CH13" s="116">
        <v>553091</v>
      </c>
      <c r="CI13" s="117">
        <v>12.94</v>
      </c>
      <c r="CJ13" s="116">
        <v>510383</v>
      </c>
      <c r="CK13" s="117">
        <v>13.7</v>
      </c>
      <c r="CL13" s="116">
        <v>496311</v>
      </c>
      <c r="CM13" s="117">
        <v>14.03</v>
      </c>
      <c r="CN13" s="116">
        <v>563234</v>
      </c>
      <c r="CO13" s="117">
        <v>12.11</v>
      </c>
      <c r="CP13" s="116">
        <v>588394</v>
      </c>
      <c r="CQ13" s="117">
        <v>12.4</v>
      </c>
      <c r="CR13" s="116">
        <v>484510</v>
      </c>
      <c r="CS13" s="117">
        <v>12.61</v>
      </c>
      <c r="CT13" s="116">
        <v>434514</v>
      </c>
      <c r="CU13" s="117">
        <v>12.28</v>
      </c>
      <c r="CV13" s="116">
        <v>415554</v>
      </c>
      <c r="CW13" s="117">
        <v>13.56</v>
      </c>
      <c r="CX13" s="116">
        <v>428107</v>
      </c>
      <c r="CY13" s="117">
        <v>13.65</v>
      </c>
      <c r="CZ13" s="116">
        <v>382626</v>
      </c>
      <c r="DA13" s="117">
        <v>13.03</v>
      </c>
    </row>
    <row r="14" spans="1:106" x14ac:dyDescent="0.3">
      <c r="A14" s="98" t="s">
        <v>9</v>
      </c>
      <c r="B14" s="97">
        <v>1041943</v>
      </c>
      <c r="C14" s="83">
        <v>10.88</v>
      </c>
      <c r="D14" s="82">
        <v>922516</v>
      </c>
      <c r="E14" s="83">
        <v>10.88</v>
      </c>
      <c r="F14" s="82">
        <v>1172619</v>
      </c>
      <c r="G14" s="84">
        <v>10.98</v>
      </c>
      <c r="H14" s="82">
        <v>1004590</v>
      </c>
      <c r="I14" s="84">
        <v>10.59</v>
      </c>
      <c r="J14" s="82">
        <v>879513</v>
      </c>
      <c r="K14" s="83">
        <v>11.09</v>
      </c>
      <c r="L14" s="82">
        <v>971352</v>
      </c>
      <c r="M14" s="83">
        <v>11.16</v>
      </c>
      <c r="N14" s="82">
        <v>1162315</v>
      </c>
      <c r="O14" s="83">
        <v>10.89</v>
      </c>
      <c r="P14" s="82">
        <v>1036142</v>
      </c>
      <c r="Q14" s="83">
        <v>11.2</v>
      </c>
      <c r="R14" s="82">
        <v>920772</v>
      </c>
      <c r="S14" s="83">
        <v>11.87</v>
      </c>
      <c r="T14" s="82">
        <v>1073958</v>
      </c>
      <c r="U14" s="83">
        <v>12.11</v>
      </c>
      <c r="V14" s="82">
        <v>1045186</v>
      </c>
      <c r="W14" s="83">
        <v>12.11</v>
      </c>
      <c r="X14" s="82">
        <v>1173671</v>
      </c>
      <c r="Y14" s="83">
        <v>12.09</v>
      </c>
      <c r="Z14" s="82">
        <v>1277950</v>
      </c>
      <c r="AA14" s="84">
        <v>12.18</v>
      </c>
      <c r="AB14" s="82">
        <v>1369974</v>
      </c>
      <c r="AC14" s="83">
        <v>12.13</v>
      </c>
      <c r="AD14" s="82">
        <v>1448475</v>
      </c>
      <c r="AE14" s="83">
        <v>11.92</v>
      </c>
      <c r="AF14" s="82">
        <v>1132251</v>
      </c>
      <c r="AG14" s="83">
        <v>12.87</v>
      </c>
      <c r="AH14" s="82">
        <v>1064443</v>
      </c>
      <c r="AI14" s="83">
        <v>12.28</v>
      </c>
      <c r="AJ14" s="82">
        <v>1483665</v>
      </c>
      <c r="AK14" s="83">
        <v>10.42</v>
      </c>
      <c r="AL14" s="82">
        <v>1133092</v>
      </c>
      <c r="AM14" s="83">
        <v>12.19</v>
      </c>
      <c r="AN14" s="82">
        <v>1163455</v>
      </c>
      <c r="AO14" s="83">
        <v>12.02</v>
      </c>
      <c r="AP14" s="82">
        <v>1450307</v>
      </c>
      <c r="AQ14" s="83">
        <v>11.95</v>
      </c>
      <c r="AR14" s="82">
        <v>1260426</v>
      </c>
      <c r="AS14" s="83">
        <v>12.14</v>
      </c>
      <c r="AT14" s="82">
        <v>1019005</v>
      </c>
      <c r="AU14" s="83">
        <v>12.16</v>
      </c>
      <c r="AV14" s="82">
        <v>1096295</v>
      </c>
      <c r="AW14" s="83">
        <v>12.32</v>
      </c>
      <c r="AX14" s="82">
        <v>1051907</v>
      </c>
      <c r="AY14" s="83">
        <v>12.1</v>
      </c>
      <c r="AZ14" s="82">
        <v>901871</v>
      </c>
      <c r="BA14" s="83">
        <v>12.33</v>
      </c>
      <c r="BB14" s="82">
        <v>918452</v>
      </c>
      <c r="BC14" s="83">
        <v>12.01</v>
      </c>
      <c r="BD14" s="82">
        <v>932856</v>
      </c>
      <c r="BE14" s="83">
        <v>11.88</v>
      </c>
      <c r="BF14" s="82">
        <v>922494</v>
      </c>
      <c r="BG14" s="83">
        <v>11.97</v>
      </c>
      <c r="BH14" s="82">
        <v>972064</v>
      </c>
      <c r="BI14" s="83">
        <v>12.02</v>
      </c>
      <c r="BJ14" s="82">
        <v>919033</v>
      </c>
      <c r="BK14" s="83">
        <v>11.95</v>
      </c>
      <c r="BL14" s="82">
        <v>1044149</v>
      </c>
      <c r="BM14" s="83">
        <v>12.1</v>
      </c>
      <c r="BN14" s="82">
        <v>1044866</v>
      </c>
      <c r="BO14" s="83">
        <v>12.44</v>
      </c>
      <c r="BP14" s="82">
        <v>1349699</v>
      </c>
      <c r="BQ14" s="83">
        <v>11.98</v>
      </c>
      <c r="BR14" s="82">
        <v>1330454</v>
      </c>
      <c r="BS14" s="83">
        <v>12.2</v>
      </c>
      <c r="BT14" s="95">
        <v>1275133</v>
      </c>
      <c r="BU14" s="96">
        <v>12.44</v>
      </c>
      <c r="BV14" s="95">
        <v>1235529</v>
      </c>
      <c r="BW14" s="96">
        <v>12.05</v>
      </c>
      <c r="BX14" s="95">
        <v>1234732</v>
      </c>
      <c r="BY14" s="96">
        <v>12.51</v>
      </c>
      <c r="BZ14" s="95">
        <v>1146823</v>
      </c>
      <c r="CA14" s="96">
        <v>13.63</v>
      </c>
      <c r="CB14" s="95">
        <v>1243671</v>
      </c>
      <c r="CC14" s="96">
        <v>14.09</v>
      </c>
      <c r="CD14" s="95">
        <v>1297299</v>
      </c>
      <c r="CE14" s="96">
        <v>14.07</v>
      </c>
      <c r="CF14" s="95">
        <v>1413806</v>
      </c>
      <c r="CG14" s="96">
        <v>13.66</v>
      </c>
      <c r="CH14" s="95">
        <v>1314245</v>
      </c>
      <c r="CI14" s="96">
        <v>14.5</v>
      </c>
      <c r="CJ14" s="95">
        <v>1141469</v>
      </c>
      <c r="CK14" s="96">
        <v>14.37</v>
      </c>
      <c r="CL14" s="95">
        <v>1395230</v>
      </c>
      <c r="CM14" s="96">
        <v>14.08</v>
      </c>
      <c r="CN14" s="95">
        <v>1276968</v>
      </c>
      <c r="CO14" s="96">
        <v>14.03</v>
      </c>
      <c r="CP14" s="95">
        <v>1273616</v>
      </c>
      <c r="CQ14" s="96">
        <v>14.37</v>
      </c>
      <c r="CR14" s="95">
        <v>1248918</v>
      </c>
      <c r="CS14" s="96">
        <v>13.73</v>
      </c>
      <c r="CT14" s="95">
        <v>1209876</v>
      </c>
      <c r="CU14" s="96">
        <v>13.85</v>
      </c>
      <c r="CV14" s="95">
        <v>1195431</v>
      </c>
      <c r="CW14" s="96">
        <v>14.24</v>
      </c>
      <c r="CX14" s="95">
        <v>1125412</v>
      </c>
      <c r="CY14" s="96">
        <v>14.39</v>
      </c>
      <c r="CZ14" s="95">
        <v>972262</v>
      </c>
      <c r="DA14" s="96">
        <v>14.03</v>
      </c>
    </row>
    <row r="15" spans="1:106" x14ac:dyDescent="0.3">
      <c r="A15" s="98" t="s">
        <v>8</v>
      </c>
      <c r="B15" s="97">
        <v>864361</v>
      </c>
      <c r="C15" s="83">
        <v>11.83</v>
      </c>
      <c r="D15" s="82">
        <v>816558</v>
      </c>
      <c r="E15" s="83">
        <v>11.81</v>
      </c>
      <c r="F15" s="82">
        <v>977205</v>
      </c>
      <c r="G15" s="84">
        <v>11.75</v>
      </c>
      <c r="H15" s="82">
        <v>765650</v>
      </c>
      <c r="I15" s="84">
        <v>11.89</v>
      </c>
      <c r="J15" s="82">
        <v>821619</v>
      </c>
      <c r="K15" s="83">
        <v>11.7</v>
      </c>
      <c r="L15" s="82">
        <v>736718</v>
      </c>
      <c r="M15" s="83">
        <v>11.97</v>
      </c>
      <c r="N15" s="82">
        <v>731414</v>
      </c>
      <c r="O15" s="83">
        <v>11.83</v>
      </c>
      <c r="P15" s="82">
        <v>813690</v>
      </c>
      <c r="Q15" s="83">
        <v>11.84</v>
      </c>
      <c r="R15" s="82">
        <v>864261</v>
      </c>
      <c r="S15" s="83">
        <v>12.03</v>
      </c>
      <c r="T15" s="82">
        <v>987310</v>
      </c>
      <c r="U15" s="83">
        <v>12.24</v>
      </c>
      <c r="V15" s="82">
        <v>943490</v>
      </c>
      <c r="W15" s="83">
        <v>12.49</v>
      </c>
      <c r="X15" s="82">
        <v>1106427</v>
      </c>
      <c r="Y15" s="84">
        <v>12.34</v>
      </c>
      <c r="Z15" s="82">
        <v>990631</v>
      </c>
      <c r="AA15" s="84">
        <v>12.41</v>
      </c>
      <c r="AB15" s="82">
        <v>1098799</v>
      </c>
      <c r="AC15" s="83">
        <v>12.3</v>
      </c>
      <c r="AD15" s="82">
        <v>1136840</v>
      </c>
      <c r="AE15" s="83">
        <v>12.27</v>
      </c>
      <c r="AF15" s="82">
        <v>856275</v>
      </c>
      <c r="AG15" s="83">
        <v>12.75</v>
      </c>
      <c r="AH15" s="82">
        <v>833078</v>
      </c>
      <c r="AI15" s="83">
        <v>12.5</v>
      </c>
      <c r="AJ15" s="82">
        <v>920740</v>
      </c>
      <c r="AK15" s="83">
        <v>11.97</v>
      </c>
      <c r="AL15" s="82">
        <v>854886</v>
      </c>
      <c r="AM15" s="83">
        <v>12.74</v>
      </c>
      <c r="AN15" s="82">
        <v>1008662</v>
      </c>
      <c r="AO15" s="83">
        <v>12.47</v>
      </c>
      <c r="AP15" s="82">
        <v>850434</v>
      </c>
      <c r="AQ15" s="83">
        <v>13.09</v>
      </c>
      <c r="AR15" s="82">
        <v>890217</v>
      </c>
      <c r="AS15" s="83">
        <v>12.87</v>
      </c>
      <c r="AT15" s="82">
        <v>841801</v>
      </c>
      <c r="AU15" s="83">
        <v>12.75</v>
      </c>
      <c r="AV15" s="82">
        <v>923011</v>
      </c>
      <c r="AW15" s="83">
        <v>12.87</v>
      </c>
      <c r="AX15" s="82">
        <v>797157</v>
      </c>
      <c r="AY15" s="83">
        <v>12.8</v>
      </c>
      <c r="AZ15" s="82">
        <v>719388</v>
      </c>
      <c r="BA15" s="83">
        <v>12.63</v>
      </c>
      <c r="BB15" s="82">
        <v>772286</v>
      </c>
      <c r="BC15" s="83">
        <v>12.53</v>
      </c>
      <c r="BD15" s="82">
        <v>740744</v>
      </c>
      <c r="BE15" s="83">
        <v>12.71</v>
      </c>
      <c r="BF15" s="82">
        <v>725424</v>
      </c>
      <c r="BG15" s="83">
        <v>12.75</v>
      </c>
      <c r="BH15" s="82">
        <v>775055</v>
      </c>
      <c r="BI15" s="83">
        <v>12.6</v>
      </c>
      <c r="BJ15" s="82">
        <v>732806</v>
      </c>
      <c r="BK15" s="83">
        <v>12.73</v>
      </c>
      <c r="BL15" s="82">
        <v>892504</v>
      </c>
      <c r="BM15" s="83">
        <v>12.76</v>
      </c>
      <c r="BN15" s="82">
        <v>858524</v>
      </c>
      <c r="BO15" s="83">
        <v>12.94</v>
      </c>
      <c r="BP15" s="82">
        <v>1007924</v>
      </c>
      <c r="BQ15" s="83">
        <v>12.86</v>
      </c>
      <c r="BR15" s="82">
        <v>993417</v>
      </c>
      <c r="BS15" s="83">
        <v>13.01</v>
      </c>
      <c r="BT15" s="95">
        <v>1044520</v>
      </c>
      <c r="BU15" s="96">
        <v>13.13</v>
      </c>
      <c r="BV15" s="95">
        <v>948726</v>
      </c>
      <c r="BW15" s="96">
        <v>13.09</v>
      </c>
      <c r="BX15" s="95">
        <v>991582</v>
      </c>
      <c r="BY15" s="96">
        <v>13.33</v>
      </c>
      <c r="BZ15" s="95">
        <v>927537</v>
      </c>
      <c r="CA15" s="96">
        <v>14.55</v>
      </c>
      <c r="CB15" s="95">
        <v>917917</v>
      </c>
      <c r="CC15" s="96">
        <v>15.21</v>
      </c>
      <c r="CD15" s="95">
        <v>905980</v>
      </c>
      <c r="CE15" s="96">
        <v>15.29</v>
      </c>
      <c r="CF15" s="95">
        <v>923129</v>
      </c>
      <c r="CG15" s="96">
        <v>15.39</v>
      </c>
      <c r="CH15" s="95">
        <v>1043394</v>
      </c>
      <c r="CI15" s="96">
        <v>14.94</v>
      </c>
      <c r="CJ15" s="95">
        <v>876233</v>
      </c>
      <c r="CK15" s="96">
        <v>15.02</v>
      </c>
      <c r="CL15" s="95">
        <v>910216</v>
      </c>
      <c r="CM15" s="96">
        <v>15.17</v>
      </c>
      <c r="CN15" s="95">
        <v>968885</v>
      </c>
      <c r="CO15" s="96">
        <v>14.84</v>
      </c>
      <c r="CP15" s="95">
        <v>902772</v>
      </c>
      <c r="CQ15" s="96">
        <v>15.02</v>
      </c>
      <c r="CR15" s="95">
        <v>921578</v>
      </c>
      <c r="CS15" s="96">
        <v>14.87</v>
      </c>
      <c r="CT15" s="95">
        <v>945401</v>
      </c>
      <c r="CU15" s="96">
        <v>14.57</v>
      </c>
      <c r="CV15" s="95">
        <v>890451</v>
      </c>
      <c r="CW15" s="96">
        <v>15.12</v>
      </c>
      <c r="CX15" s="95">
        <v>870544</v>
      </c>
      <c r="CY15" s="96">
        <v>14.79</v>
      </c>
      <c r="CZ15" s="95">
        <v>654109</v>
      </c>
      <c r="DA15" s="96">
        <v>15.03</v>
      </c>
    </row>
    <row r="16" spans="1:106" ht="15" thickBot="1" x14ac:dyDescent="0.35">
      <c r="A16" s="99" t="s">
        <v>7</v>
      </c>
      <c r="B16" s="97">
        <v>111177</v>
      </c>
      <c r="C16" s="83">
        <v>15.12</v>
      </c>
      <c r="D16" s="82">
        <v>88688</v>
      </c>
      <c r="E16" s="83">
        <v>14.79</v>
      </c>
      <c r="F16" s="82">
        <v>122359</v>
      </c>
      <c r="G16" s="84">
        <v>15.09</v>
      </c>
      <c r="H16" s="82">
        <v>95578</v>
      </c>
      <c r="I16" s="84">
        <v>14.88</v>
      </c>
      <c r="J16" s="82">
        <v>98005</v>
      </c>
      <c r="K16" s="83">
        <v>14.67</v>
      </c>
      <c r="L16" s="82">
        <v>74243</v>
      </c>
      <c r="M16" s="83">
        <v>15.17</v>
      </c>
      <c r="N16" s="82">
        <v>100829</v>
      </c>
      <c r="O16" s="83">
        <v>14.64</v>
      </c>
      <c r="P16" s="82">
        <v>104672</v>
      </c>
      <c r="Q16" s="83">
        <v>14.15</v>
      </c>
      <c r="R16" s="82">
        <v>99318</v>
      </c>
      <c r="S16" s="83">
        <v>15.15</v>
      </c>
      <c r="T16" s="82">
        <v>123102</v>
      </c>
      <c r="U16" s="83">
        <v>14.62</v>
      </c>
      <c r="V16" s="82">
        <v>110583</v>
      </c>
      <c r="W16" s="83">
        <v>15.3</v>
      </c>
      <c r="X16" s="82">
        <v>111478</v>
      </c>
      <c r="Y16" s="84">
        <v>14.95</v>
      </c>
      <c r="Z16" s="82">
        <v>116509</v>
      </c>
      <c r="AA16" s="84">
        <v>15.84</v>
      </c>
      <c r="AB16" s="82">
        <v>119844</v>
      </c>
      <c r="AC16" s="83">
        <v>15.8</v>
      </c>
      <c r="AD16" s="82">
        <v>124236</v>
      </c>
      <c r="AE16" s="83">
        <v>15.91</v>
      </c>
      <c r="AF16" s="82">
        <v>120102</v>
      </c>
      <c r="AG16" s="83">
        <v>16.010000000000002</v>
      </c>
      <c r="AH16" s="82">
        <v>115570</v>
      </c>
      <c r="AI16" s="83">
        <v>15.02</v>
      </c>
      <c r="AJ16" s="82">
        <v>82292</v>
      </c>
      <c r="AK16" s="83">
        <v>15.64</v>
      </c>
      <c r="AL16" s="82">
        <v>86325</v>
      </c>
      <c r="AM16" s="83">
        <v>15.35</v>
      </c>
      <c r="AN16" s="82">
        <v>70658</v>
      </c>
      <c r="AO16" s="84">
        <v>15.09</v>
      </c>
      <c r="AP16" s="82">
        <v>74715</v>
      </c>
      <c r="AQ16" s="83">
        <v>15.09</v>
      </c>
      <c r="AR16" s="82">
        <v>89084</v>
      </c>
      <c r="AS16" s="83">
        <v>14.5</v>
      </c>
      <c r="AT16" s="82">
        <v>67664</v>
      </c>
      <c r="AU16" s="83">
        <v>15.71</v>
      </c>
      <c r="AV16" s="82">
        <v>78602</v>
      </c>
      <c r="AW16" s="83">
        <v>15.01</v>
      </c>
      <c r="AX16" s="82">
        <v>68788</v>
      </c>
      <c r="AY16" s="83">
        <v>15.75</v>
      </c>
      <c r="AZ16" s="82">
        <v>60644</v>
      </c>
      <c r="BA16" s="83">
        <v>15.68</v>
      </c>
      <c r="BB16" s="82">
        <v>90830</v>
      </c>
      <c r="BC16" s="83">
        <v>16.57</v>
      </c>
      <c r="BD16" s="82">
        <v>86506</v>
      </c>
      <c r="BE16" s="83">
        <v>16.97</v>
      </c>
      <c r="BF16" s="82">
        <v>125290</v>
      </c>
      <c r="BG16" s="83">
        <v>16.22</v>
      </c>
      <c r="BH16" s="82">
        <v>95205</v>
      </c>
      <c r="BI16" s="83">
        <v>16.170000000000002</v>
      </c>
      <c r="BJ16" s="82">
        <v>104014</v>
      </c>
      <c r="BK16" s="83">
        <v>15.64</v>
      </c>
      <c r="BL16" s="82">
        <v>122097</v>
      </c>
      <c r="BM16" s="83">
        <v>15.39</v>
      </c>
      <c r="BN16" s="82">
        <v>100215</v>
      </c>
      <c r="BO16" s="83">
        <v>15.68</v>
      </c>
      <c r="BP16" s="82">
        <v>104889</v>
      </c>
      <c r="BQ16" s="83">
        <v>15.88</v>
      </c>
      <c r="BR16" s="82">
        <v>117583</v>
      </c>
      <c r="BS16" s="83">
        <v>15.74</v>
      </c>
      <c r="BT16" s="95">
        <v>123427</v>
      </c>
      <c r="BU16" s="96">
        <v>16.53</v>
      </c>
      <c r="BV16" s="95">
        <v>122672</v>
      </c>
      <c r="BW16" s="96">
        <v>16.440000000000001</v>
      </c>
      <c r="BX16" s="95">
        <v>139683</v>
      </c>
      <c r="BY16" s="96">
        <v>15.82</v>
      </c>
      <c r="BZ16" s="95">
        <v>148845</v>
      </c>
      <c r="CA16" s="96">
        <v>15.76</v>
      </c>
      <c r="CB16" s="95">
        <v>108598</v>
      </c>
      <c r="CC16" s="96">
        <v>15.93</v>
      </c>
      <c r="CD16" s="95">
        <v>109351</v>
      </c>
      <c r="CE16" s="96">
        <v>15.96</v>
      </c>
      <c r="CF16" s="95">
        <v>114287</v>
      </c>
      <c r="CG16" s="96">
        <v>17.71</v>
      </c>
      <c r="CH16" s="95">
        <v>116150</v>
      </c>
      <c r="CI16" s="96">
        <v>17.64</v>
      </c>
      <c r="CJ16" s="95">
        <v>103811</v>
      </c>
      <c r="CK16" s="96">
        <v>17.920000000000002</v>
      </c>
      <c r="CL16" s="95">
        <v>113399</v>
      </c>
      <c r="CM16" s="96">
        <v>18.239999999999998</v>
      </c>
      <c r="CN16" s="95">
        <v>103880</v>
      </c>
      <c r="CO16" s="96">
        <v>18.149999999999999</v>
      </c>
      <c r="CP16" s="95">
        <v>95170</v>
      </c>
      <c r="CQ16" s="96">
        <v>18.66</v>
      </c>
      <c r="CR16" s="95">
        <v>91283</v>
      </c>
      <c r="CS16" s="96">
        <v>18.010000000000002</v>
      </c>
      <c r="CT16" s="95">
        <v>101122</v>
      </c>
      <c r="CU16" s="96">
        <v>17.46</v>
      </c>
      <c r="CV16" s="95">
        <v>99099</v>
      </c>
      <c r="CW16" s="96">
        <v>17.5</v>
      </c>
      <c r="CX16" s="95">
        <v>123123</v>
      </c>
      <c r="CY16" s="96">
        <v>17.34</v>
      </c>
      <c r="CZ16" s="95">
        <v>94985</v>
      </c>
      <c r="DA16" s="96">
        <v>18.010000000000002</v>
      </c>
    </row>
    <row r="17" spans="1:106" x14ac:dyDescent="0.3">
      <c r="A17" s="88"/>
      <c r="B17" s="36"/>
      <c r="D17" s="36"/>
      <c r="F17" s="36"/>
      <c r="H17" s="36"/>
      <c r="J17" s="36"/>
      <c r="L17" s="36"/>
      <c r="N17" s="36"/>
      <c r="P17" s="36"/>
      <c r="R17" s="36"/>
      <c r="T17" s="36"/>
      <c r="V17" s="36"/>
      <c r="X17" s="36"/>
      <c r="Z17" s="36"/>
      <c r="AB17" s="36"/>
      <c r="AD17" s="36"/>
      <c r="AF17" s="36"/>
      <c r="AH17" s="36"/>
      <c r="AJ17" s="36"/>
      <c r="AL17" s="36"/>
      <c r="AN17" s="36"/>
      <c r="AP17" s="36"/>
      <c r="AR17" s="36"/>
      <c r="AT17" s="36"/>
      <c r="AV17" s="36"/>
      <c r="AX17" s="36"/>
      <c r="AZ17" s="36"/>
      <c r="BB17" s="36"/>
      <c r="BD17" s="36"/>
      <c r="BF17" s="36"/>
      <c r="BH17" s="36"/>
      <c r="BJ17" s="36"/>
      <c r="BL17" s="36"/>
      <c r="BN17" s="36"/>
      <c r="BP17" s="36"/>
      <c r="BR17" s="36"/>
      <c r="BT17" s="36"/>
      <c r="BV17" s="36"/>
      <c r="BX17" s="36"/>
      <c r="BZ17" s="36"/>
      <c r="CB17" s="36"/>
      <c r="CD17" s="36"/>
      <c r="CF17" s="36"/>
      <c r="CH17" s="36"/>
      <c r="CJ17" s="36"/>
      <c r="CL17" s="36"/>
      <c r="CN17" s="36"/>
      <c r="CP17" s="36"/>
      <c r="CR17" s="36"/>
      <c r="CT17" s="36"/>
      <c r="CV17" s="36"/>
      <c r="CX17" s="36"/>
      <c r="CZ17" s="36"/>
      <c r="DA17" s="36"/>
      <c r="DB17" s="36"/>
    </row>
    <row r="18" spans="1:106" ht="15" thickBot="1" x14ac:dyDescent="0.35">
      <c r="A18" s="89" t="s">
        <v>71</v>
      </c>
    </row>
    <row r="19" spans="1:106" ht="29.4" thickBot="1" x14ac:dyDescent="0.35">
      <c r="A19" s="111" t="s">
        <v>73</v>
      </c>
      <c r="B19" s="112" t="s">
        <v>74</v>
      </c>
      <c r="C19" s="113" t="s">
        <v>106</v>
      </c>
      <c r="D19" s="113" t="s">
        <v>74</v>
      </c>
      <c r="E19" s="113" t="s">
        <v>106</v>
      </c>
      <c r="F19" s="113" t="s">
        <v>74</v>
      </c>
      <c r="G19" s="113" t="s">
        <v>106</v>
      </c>
      <c r="H19" s="113" t="s">
        <v>74</v>
      </c>
      <c r="I19" s="113" t="s">
        <v>106</v>
      </c>
      <c r="J19" s="113" t="s">
        <v>74</v>
      </c>
      <c r="K19" s="113" t="s">
        <v>106</v>
      </c>
      <c r="L19" s="113" t="s">
        <v>74</v>
      </c>
      <c r="M19" s="113" t="s">
        <v>106</v>
      </c>
      <c r="N19" s="113" t="s">
        <v>74</v>
      </c>
      <c r="O19" s="113" t="s">
        <v>106</v>
      </c>
      <c r="P19" s="113" t="s">
        <v>74</v>
      </c>
      <c r="Q19" s="113" t="s">
        <v>106</v>
      </c>
      <c r="R19" s="113" t="s">
        <v>74</v>
      </c>
      <c r="S19" s="113" t="s">
        <v>106</v>
      </c>
      <c r="T19" s="113" t="s">
        <v>74</v>
      </c>
      <c r="U19" s="113" t="s">
        <v>106</v>
      </c>
      <c r="V19" s="113" t="s">
        <v>74</v>
      </c>
      <c r="W19" s="113" t="s">
        <v>106</v>
      </c>
      <c r="X19" s="113" t="s">
        <v>74</v>
      </c>
      <c r="Y19" s="113" t="s">
        <v>106</v>
      </c>
      <c r="Z19" s="113" t="s">
        <v>74</v>
      </c>
      <c r="AA19" s="113" t="s">
        <v>106</v>
      </c>
      <c r="AB19" s="113" t="s">
        <v>74</v>
      </c>
      <c r="AC19" s="113" t="s">
        <v>106</v>
      </c>
      <c r="AD19" s="113" t="s">
        <v>74</v>
      </c>
      <c r="AE19" s="113" t="s">
        <v>106</v>
      </c>
      <c r="AF19" s="113" t="s">
        <v>74</v>
      </c>
      <c r="AG19" s="113" t="s">
        <v>106</v>
      </c>
      <c r="AH19" s="113" t="s">
        <v>74</v>
      </c>
      <c r="AI19" s="113" t="s">
        <v>106</v>
      </c>
      <c r="AJ19" s="113" t="s">
        <v>74</v>
      </c>
      <c r="AK19" s="113" t="s">
        <v>106</v>
      </c>
      <c r="AL19" s="113" t="s">
        <v>74</v>
      </c>
      <c r="AM19" s="113" t="s">
        <v>106</v>
      </c>
      <c r="AN19" s="113" t="s">
        <v>74</v>
      </c>
      <c r="AO19" s="113" t="s">
        <v>106</v>
      </c>
      <c r="AP19" s="113" t="s">
        <v>74</v>
      </c>
      <c r="AQ19" s="113" t="s">
        <v>106</v>
      </c>
      <c r="AR19" s="113" t="s">
        <v>74</v>
      </c>
      <c r="AS19" s="113" t="s">
        <v>106</v>
      </c>
      <c r="AT19" s="113" t="s">
        <v>74</v>
      </c>
      <c r="AU19" s="113" t="s">
        <v>106</v>
      </c>
      <c r="AV19" s="113" t="s">
        <v>74</v>
      </c>
      <c r="AW19" s="113" t="s">
        <v>106</v>
      </c>
      <c r="AX19" s="113" t="s">
        <v>74</v>
      </c>
      <c r="AY19" s="113" t="s">
        <v>106</v>
      </c>
      <c r="AZ19" s="113" t="s">
        <v>74</v>
      </c>
      <c r="BA19" s="113" t="s">
        <v>106</v>
      </c>
      <c r="BB19" s="113" t="s">
        <v>74</v>
      </c>
      <c r="BC19" s="113" t="s">
        <v>106</v>
      </c>
      <c r="BD19" s="113" t="s">
        <v>74</v>
      </c>
      <c r="BE19" s="113" t="s">
        <v>106</v>
      </c>
      <c r="BF19" s="113" t="s">
        <v>74</v>
      </c>
      <c r="BG19" s="113" t="s">
        <v>106</v>
      </c>
      <c r="BH19" s="113" t="s">
        <v>74</v>
      </c>
      <c r="BI19" s="113" t="s">
        <v>106</v>
      </c>
      <c r="BJ19" s="113" t="s">
        <v>74</v>
      </c>
      <c r="BK19" s="113" t="s">
        <v>106</v>
      </c>
      <c r="BL19" s="113" t="s">
        <v>74</v>
      </c>
      <c r="BM19" s="113" t="s">
        <v>106</v>
      </c>
      <c r="BN19" s="113" t="s">
        <v>74</v>
      </c>
      <c r="BO19" s="113" t="s">
        <v>106</v>
      </c>
      <c r="BP19" s="113" t="s">
        <v>74</v>
      </c>
      <c r="BQ19" s="113" t="s">
        <v>106</v>
      </c>
      <c r="BR19" s="113" t="s">
        <v>74</v>
      </c>
      <c r="BS19" s="113" t="s">
        <v>106</v>
      </c>
      <c r="BT19" s="113" t="s">
        <v>74</v>
      </c>
      <c r="BU19" s="113" t="s">
        <v>106</v>
      </c>
      <c r="BV19" s="113" t="s">
        <v>74</v>
      </c>
      <c r="BW19" s="113" t="s">
        <v>106</v>
      </c>
      <c r="BX19" s="113" t="s">
        <v>74</v>
      </c>
      <c r="BY19" s="113" t="s">
        <v>106</v>
      </c>
      <c r="BZ19" s="113" t="s">
        <v>74</v>
      </c>
      <c r="CA19" s="113" t="s">
        <v>106</v>
      </c>
      <c r="CB19" s="113" t="s">
        <v>74</v>
      </c>
      <c r="CC19" s="113" t="s">
        <v>106</v>
      </c>
      <c r="CD19" s="113" t="s">
        <v>74</v>
      </c>
      <c r="CE19" s="113" t="s">
        <v>106</v>
      </c>
      <c r="CF19" s="113" t="s">
        <v>74</v>
      </c>
      <c r="CG19" s="113" t="s">
        <v>106</v>
      </c>
      <c r="CH19" s="113" t="s">
        <v>74</v>
      </c>
      <c r="CI19" s="113" t="s">
        <v>106</v>
      </c>
      <c r="CJ19" s="113" t="s">
        <v>74</v>
      </c>
      <c r="CK19" s="113" t="s">
        <v>106</v>
      </c>
      <c r="CL19" s="113" t="s">
        <v>74</v>
      </c>
      <c r="CM19" s="113" t="s">
        <v>106</v>
      </c>
      <c r="CN19" s="113" t="s">
        <v>74</v>
      </c>
      <c r="CO19" s="113" t="s">
        <v>106</v>
      </c>
      <c r="CP19" s="113" t="s">
        <v>74</v>
      </c>
      <c r="CQ19" s="113" t="s">
        <v>106</v>
      </c>
      <c r="CR19" s="113" t="s">
        <v>74</v>
      </c>
      <c r="CS19" s="113" t="s">
        <v>106</v>
      </c>
      <c r="CT19" s="113" t="s">
        <v>74</v>
      </c>
      <c r="CU19" s="113" t="s">
        <v>106</v>
      </c>
      <c r="CV19" s="113" t="s">
        <v>74</v>
      </c>
      <c r="CW19" s="113" t="s">
        <v>106</v>
      </c>
      <c r="CX19" s="113" t="s">
        <v>74</v>
      </c>
      <c r="CY19" s="113" t="s">
        <v>106</v>
      </c>
      <c r="CZ19" s="113" t="s">
        <v>74</v>
      </c>
      <c r="DA19" s="114" t="s">
        <v>106</v>
      </c>
    </row>
    <row r="20" spans="1:106" ht="15" thickBot="1" x14ac:dyDescent="0.35">
      <c r="A20" s="100" t="s">
        <v>9</v>
      </c>
      <c r="B20" s="101">
        <v>100239</v>
      </c>
      <c r="C20" s="104">
        <v>18.47</v>
      </c>
      <c r="D20" s="103">
        <v>89875</v>
      </c>
      <c r="E20" s="104">
        <v>18.489999999999998</v>
      </c>
      <c r="F20" s="103">
        <v>102049</v>
      </c>
      <c r="G20" s="102">
        <v>18.28</v>
      </c>
      <c r="H20" s="103">
        <v>101992</v>
      </c>
      <c r="I20" s="104">
        <v>18.22</v>
      </c>
      <c r="J20" s="103">
        <v>106116</v>
      </c>
      <c r="K20" s="104">
        <v>18.28</v>
      </c>
      <c r="L20" s="103">
        <v>99232</v>
      </c>
      <c r="M20" s="104">
        <v>18.52</v>
      </c>
      <c r="N20" s="103">
        <v>104288</v>
      </c>
      <c r="O20" s="104">
        <v>18.22</v>
      </c>
      <c r="P20" s="103">
        <v>122416</v>
      </c>
      <c r="Q20" s="104">
        <v>18.25</v>
      </c>
      <c r="R20" s="103">
        <v>88985</v>
      </c>
      <c r="S20" s="104">
        <v>18.57</v>
      </c>
      <c r="T20" s="103">
        <v>80474</v>
      </c>
      <c r="U20" s="104">
        <v>19.59</v>
      </c>
      <c r="V20" s="103">
        <v>101815</v>
      </c>
      <c r="W20" s="104">
        <v>19.010000000000002</v>
      </c>
      <c r="X20" s="103">
        <v>109647</v>
      </c>
      <c r="Y20" s="104">
        <v>18.7</v>
      </c>
      <c r="Z20" s="103">
        <v>125421</v>
      </c>
      <c r="AA20" s="102">
        <v>19.059999999999999</v>
      </c>
      <c r="AB20" s="103">
        <v>168552</v>
      </c>
      <c r="AC20" s="104">
        <v>19.489999999999998</v>
      </c>
      <c r="AD20" s="103">
        <v>107175</v>
      </c>
      <c r="AE20" s="104">
        <v>19.399999999999999</v>
      </c>
      <c r="AF20" s="103">
        <v>80634</v>
      </c>
      <c r="AG20" s="104">
        <v>18.59</v>
      </c>
      <c r="AH20" s="103">
        <v>91716</v>
      </c>
      <c r="AI20" s="104">
        <v>19.09</v>
      </c>
      <c r="AJ20" s="103">
        <v>83681</v>
      </c>
      <c r="AK20" s="104">
        <v>19.3</v>
      </c>
      <c r="AL20" s="103">
        <v>115607</v>
      </c>
      <c r="AM20" s="104">
        <v>19.489999999999998</v>
      </c>
      <c r="AN20" s="103">
        <v>96851</v>
      </c>
      <c r="AO20" s="104">
        <v>19.739999999999998</v>
      </c>
      <c r="AP20" s="103">
        <v>102058</v>
      </c>
      <c r="AQ20" s="104">
        <v>19.75</v>
      </c>
      <c r="AR20" s="103">
        <v>99950</v>
      </c>
      <c r="AS20" s="104">
        <v>19.27</v>
      </c>
      <c r="AT20" s="103">
        <v>99434</v>
      </c>
      <c r="AU20" s="104">
        <v>19.5</v>
      </c>
      <c r="AV20" s="103">
        <v>89925</v>
      </c>
      <c r="AW20" s="104">
        <v>19.79</v>
      </c>
      <c r="AX20" s="103">
        <v>95494</v>
      </c>
      <c r="AY20" s="104">
        <v>19.57</v>
      </c>
      <c r="AZ20" s="103">
        <v>79562</v>
      </c>
      <c r="BA20" s="104">
        <v>19.71</v>
      </c>
      <c r="BB20" s="103">
        <v>83760</v>
      </c>
      <c r="BC20" s="104">
        <v>20.14</v>
      </c>
      <c r="BD20" s="103">
        <v>89705</v>
      </c>
      <c r="BE20" s="104">
        <v>19.93</v>
      </c>
      <c r="BF20" s="103">
        <v>104430</v>
      </c>
      <c r="BG20" s="104">
        <v>19.88</v>
      </c>
      <c r="BH20" s="103">
        <v>101370</v>
      </c>
      <c r="BI20" s="104">
        <v>19.86</v>
      </c>
      <c r="BJ20" s="103">
        <v>72390</v>
      </c>
      <c r="BK20" s="102">
        <v>20.010000000000002</v>
      </c>
      <c r="BL20" s="103">
        <v>81000</v>
      </c>
      <c r="BM20" s="104">
        <v>20.03</v>
      </c>
      <c r="BN20" s="105">
        <v>110774</v>
      </c>
      <c r="BO20" s="106">
        <v>20.059999999999999</v>
      </c>
      <c r="BP20" s="105">
        <v>111818</v>
      </c>
      <c r="BQ20" s="106">
        <v>19.829999999999998</v>
      </c>
      <c r="BR20" s="105">
        <v>108610</v>
      </c>
      <c r="BS20" s="106">
        <v>20.2</v>
      </c>
      <c r="BT20" s="105">
        <v>127448</v>
      </c>
      <c r="BU20" s="106">
        <v>19.829999999999998</v>
      </c>
      <c r="BV20" s="105">
        <v>114865</v>
      </c>
      <c r="BW20" s="106">
        <v>19.95</v>
      </c>
      <c r="BX20" s="105">
        <v>116689</v>
      </c>
      <c r="BY20" s="106">
        <v>20.079999999999998</v>
      </c>
      <c r="BZ20" s="105">
        <v>113675</v>
      </c>
      <c r="CA20" s="106">
        <v>20.56</v>
      </c>
      <c r="CB20" s="105">
        <v>106133</v>
      </c>
      <c r="CC20" s="106">
        <v>22</v>
      </c>
      <c r="CD20" s="105">
        <v>111180</v>
      </c>
      <c r="CE20" s="106">
        <v>22.61</v>
      </c>
      <c r="CF20" s="105">
        <v>124657</v>
      </c>
      <c r="CG20" s="106">
        <v>21.81</v>
      </c>
      <c r="CH20" s="105">
        <v>97855</v>
      </c>
      <c r="CI20" s="106">
        <v>23.17</v>
      </c>
      <c r="CJ20" s="105">
        <v>101434</v>
      </c>
      <c r="CK20" s="106">
        <v>22.59</v>
      </c>
      <c r="CL20" s="105">
        <v>107287</v>
      </c>
      <c r="CM20" s="106">
        <v>22.74</v>
      </c>
      <c r="CN20" s="105">
        <v>104596</v>
      </c>
      <c r="CO20" s="106">
        <v>22.89</v>
      </c>
      <c r="CP20" s="105">
        <v>95841</v>
      </c>
      <c r="CQ20" s="106">
        <v>23.32</v>
      </c>
      <c r="CR20" s="105">
        <v>117066</v>
      </c>
      <c r="CS20" s="106">
        <v>22.83</v>
      </c>
      <c r="CT20" s="105">
        <v>100992</v>
      </c>
      <c r="CU20" s="106">
        <v>23.48</v>
      </c>
      <c r="CV20" s="105">
        <v>113957</v>
      </c>
      <c r="CW20" s="106">
        <v>23.05</v>
      </c>
      <c r="CX20" s="105">
        <v>116028</v>
      </c>
      <c r="CY20" s="106">
        <v>22.57</v>
      </c>
      <c r="CZ20" s="105">
        <v>87837</v>
      </c>
      <c r="DA20" s="106">
        <v>23.02</v>
      </c>
    </row>
    <row r="21" spans="1:106" x14ac:dyDescent="0.3">
      <c r="A21" s="88"/>
      <c r="B21" s="36"/>
      <c r="D21" s="36"/>
      <c r="F21" s="36"/>
      <c r="H21" s="36"/>
      <c r="J21" s="36"/>
      <c r="L21" s="36"/>
      <c r="N21" s="36"/>
      <c r="P21" s="36"/>
      <c r="R21" s="36"/>
      <c r="T21" s="36"/>
      <c r="V21" s="36"/>
      <c r="X21" s="36"/>
      <c r="Z21" s="36"/>
      <c r="AB21" s="36"/>
      <c r="AD21" s="36"/>
      <c r="AF21" s="36"/>
      <c r="AH21" s="36"/>
      <c r="AJ21" s="36"/>
      <c r="AL21" s="36"/>
      <c r="AN21" s="36"/>
      <c r="AP21" s="36"/>
      <c r="AR21" s="36"/>
      <c r="AT21" s="36"/>
      <c r="AV21" s="36"/>
      <c r="AX21" s="36"/>
      <c r="AZ21" s="36"/>
      <c r="BB21" s="36"/>
      <c r="BD21" s="36"/>
      <c r="BF21" s="36"/>
      <c r="BH21" s="36"/>
      <c r="BJ21" s="36"/>
      <c r="BL21" s="36"/>
      <c r="BN21" s="36"/>
      <c r="BP21" s="36"/>
      <c r="BR21" s="36"/>
      <c r="BT21" s="36"/>
      <c r="BV21" s="36"/>
      <c r="BX21" s="36"/>
      <c r="BZ21" s="36"/>
      <c r="CB21" s="36"/>
      <c r="CD21" s="36"/>
      <c r="CF21" s="36"/>
      <c r="CH21" s="36"/>
      <c r="CJ21" s="36"/>
      <c r="CL21" s="36"/>
      <c r="CN21" s="36"/>
      <c r="CP21" s="36"/>
      <c r="CR21" s="36"/>
      <c r="CT21" s="36"/>
      <c r="CV21" s="36"/>
      <c r="CX21" s="36"/>
      <c r="CZ21" s="36"/>
      <c r="DA21" s="36"/>
      <c r="DB21" s="36"/>
    </row>
    <row r="22" spans="1:106" ht="15" thickBot="1" x14ac:dyDescent="0.35">
      <c r="A22" s="89" t="s">
        <v>72</v>
      </c>
    </row>
    <row r="23" spans="1:106" ht="29.4" thickBot="1" x14ac:dyDescent="0.35">
      <c r="A23" s="111" t="s">
        <v>73</v>
      </c>
      <c r="B23" s="112" t="s">
        <v>74</v>
      </c>
      <c r="C23" s="113" t="s">
        <v>106</v>
      </c>
      <c r="D23" s="113" t="s">
        <v>74</v>
      </c>
      <c r="E23" s="113" t="s">
        <v>106</v>
      </c>
      <c r="F23" s="113" t="s">
        <v>74</v>
      </c>
      <c r="G23" s="113" t="s">
        <v>106</v>
      </c>
      <c r="H23" s="113" t="s">
        <v>74</v>
      </c>
      <c r="I23" s="113" t="s">
        <v>106</v>
      </c>
      <c r="J23" s="113" t="s">
        <v>74</v>
      </c>
      <c r="K23" s="113" t="s">
        <v>106</v>
      </c>
      <c r="L23" s="113" t="s">
        <v>74</v>
      </c>
      <c r="M23" s="113" t="s">
        <v>106</v>
      </c>
      <c r="N23" s="113" t="s">
        <v>74</v>
      </c>
      <c r="O23" s="113" t="s">
        <v>106</v>
      </c>
      <c r="P23" s="113" t="s">
        <v>74</v>
      </c>
      <c r="Q23" s="113" t="s">
        <v>106</v>
      </c>
      <c r="R23" s="113" t="s">
        <v>74</v>
      </c>
      <c r="S23" s="113" t="s">
        <v>106</v>
      </c>
      <c r="T23" s="113" t="s">
        <v>74</v>
      </c>
      <c r="U23" s="113" t="s">
        <v>106</v>
      </c>
      <c r="V23" s="113" t="s">
        <v>74</v>
      </c>
      <c r="W23" s="113" t="s">
        <v>106</v>
      </c>
      <c r="X23" s="113" t="s">
        <v>74</v>
      </c>
      <c r="Y23" s="113" t="s">
        <v>106</v>
      </c>
      <c r="Z23" s="113" t="s">
        <v>74</v>
      </c>
      <c r="AA23" s="113" t="s">
        <v>106</v>
      </c>
      <c r="AB23" s="113" t="s">
        <v>74</v>
      </c>
      <c r="AC23" s="113" t="s">
        <v>106</v>
      </c>
      <c r="AD23" s="113" t="s">
        <v>74</v>
      </c>
      <c r="AE23" s="113" t="s">
        <v>106</v>
      </c>
      <c r="AF23" s="113" t="s">
        <v>74</v>
      </c>
      <c r="AG23" s="113" t="s">
        <v>106</v>
      </c>
      <c r="AH23" s="113" t="s">
        <v>74</v>
      </c>
      <c r="AI23" s="113" t="s">
        <v>106</v>
      </c>
      <c r="AJ23" s="113" t="s">
        <v>74</v>
      </c>
      <c r="AK23" s="113" t="s">
        <v>106</v>
      </c>
      <c r="AL23" s="113" t="s">
        <v>74</v>
      </c>
      <c r="AM23" s="113" t="s">
        <v>106</v>
      </c>
      <c r="AN23" s="113" t="s">
        <v>74</v>
      </c>
      <c r="AO23" s="113" t="s">
        <v>106</v>
      </c>
      <c r="AP23" s="113" t="s">
        <v>74</v>
      </c>
      <c r="AQ23" s="113" t="s">
        <v>106</v>
      </c>
      <c r="AR23" s="113" t="s">
        <v>74</v>
      </c>
      <c r="AS23" s="113" t="s">
        <v>106</v>
      </c>
      <c r="AT23" s="113" t="s">
        <v>74</v>
      </c>
      <c r="AU23" s="113" t="s">
        <v>106</v>
      </c>
      <c r="AV23" s="113" t="s">
        <v>74</v>
      </c>
      <c r="AW23" s="113" t="s">
        <v>106</v>
      </c>
      <c r="AX23" s="113" t="s">
        <v>74</v>
      </c>
      <c r="AY23" s="113" t="s">
        <v>106</v>
      </c>
      <c r="AZ23" s="113" t="s">
        <v>74</v>
      </c>
      <c r="BA23" s="113" t="s">
        <v>106</v>
      </c>
      <c r="BB23" s="113" t="s">
        <v>74</v>
      </c>
      <c r="BC23" s="113" t="s">
        <v>106</v>
      </c>
      <c r="BD23" s="113" t="s">
        <v>74</v>
      </c>
      <c r="BE23" s="113" t="s">
        <v>106</v>
      </c>
      <c r="BF23" s="113" t="s">
        <v>74</v>
      </c>
      <c r="BG23" s="113" t="s">
        <v>106</v>
      </c>
      <c r="BH23" s="113" t="s">
        <v>74</v>
      </c>
      <c r="BI23" s="113" t="s">
        <v>106</v>
      </c>
      <c r="BJ23" s="113" t="s">
        <v>74</v>
      </c>
      <c r="BK23" s="113" t="s">
        <v>106</v>
      </c>
      <c r="BL23" s="113" t="s">
        <v>74</v>
      </c>
      <c r="BM23" s="113" t="s">
        <v>106</v>
      </c>
      <c r="BN23" s="113" t="s">
        <v>74</v>
      </c>
      <c r="BO23" s="113" t="s">
        <v>106</v>
      </c>
      <c r="BP23" s="113" t="s">
        <v>74</v>
      </c>
      <c r="BQ23" s="113" t="s">
        <v>106</v>
      </c>
      <c r="BR23" s="113" t="s">
        <v>74</v>
      </c>
      <c r="BS23" s="113" t="s">
        <v>106</v>
      </c>
      <c r="BT23" s="113" t="s">
        <v>74</v>
      </c>
      <c r="BU23" s="113" t="s">
        <v>106</v>
      </c>
      <c r="BV23" s="113" t="s">
        <v>74</v>
      </c>
      <c r="BW23" s="113" t="s">
        <v>106</v>
      </c>
      <c r="BX23" s="113" t="s">
        <v>74</v>
      </c>
      <c r="BY23" s="113" t="s">
        <v>106</v>
      </c>
      <c r="BZ23" s="113" t="s">
        <v>74</v>
      </c>
      <c r="CA23" s="113" t="s">
        <v>106</v>
      </c>
      <c r="CB23" s="113" t="s">
        <v>74</v>
      </c>
      <c r="CC23" s="113" t="s">
        <v>106</v>
      </c>
      <c r="CD23" s="113" t="s">
        <v>74</v>
      </c>
      <c r="CE23" s="113" t="s">
        <v>106</v>
      </c>
      <c r="CF23" s="113" t="s">
        <v>74</v>
      </c>
      <c r="CG23" s="113" t="s">
        <v>106</v>
      </c>
      <c r="CH23" s="113" t="s">
        <v>74</v>
      </c>
      <c r="CI23" s="113" t="s">
        <v>106</v>
      </c>
      <c r="CJ23" s="113" t="s">
        <v>74</v>
      </c>
      <c r="CK23" s="113" t="s">
        <v>106</v>
      </c>
      <c r="CL23" s="113" t="s">
        <v>74</v>
      </c>
      <c r="CM23" s="113" t="s">
        <v>106</v>
      </c>
      <c r="CN23" s="113" t="s">
        <v>74</v>
      </c>
      <c r="CO23" s="113" t="s">
        <v>106</v>
      </c>
      <c r="CP23" s="113" t="s">
        <v>74</v>
      </c>
      <c r="CQ23" s="113" t="s">
        <v>106</v>
      </c>
      <c r="CR23" s="113" t="s">
        <v>74</v>
      </c>
      <c r="CS23" s="113" t="s">
        <v>106</v>
      </c>
      <c r="CT23" s="113" t="s">
        <v>74</v>
      </c>
      <c r="CU23" s="113" t="s">
        <v>106</v>
      </c>
      <c r="CV23" s="113" t="s">
        <v>74</v>
      </c>
      <c r="CW23" s="113" t="s">
        <v>106</v>
      </c>
      <c r="CX23" s="113" t="s">
        <v>74</v>
      </c>
      <c r="CY23" s="113" t="s">
        <v>106</v>
      </c>
      <c r="CZ23" s="113" t="s">
        <v>74</v>
      </c>
      <c r="DA23" s="114" t="s">
        <v>106</v>
      </c>
    </row>
    <row r="24" spans="1:106" ht="15" thickBot="1" x14ac:dyDescent="0.35">
      <c r="A24" s="100" t="s">
        <v>9</v>
      </c>
      <c r="B24" s="101">
        <v>104304</v>
      </c>
      <c r="C24" s="102">
        <v>17.920000000000002</v>
      </c>
      <c r="D24" s="103">
        <v>109060</v>
      </c>
      <c r="E24" s="102">
        <v>17.88</v>
      </c>
      <c r="F24" s="103">
        <v>113968</v>
      </c>
      <c r="G24" s="102">
        <v>20.56</v>
      </c>
      <c r="H24" s="103">
        <v>120680</v>
      </c>
      <c r="I24" s="102">
        <v>20.69</v>
      </c>
      <c r="J24" s="103">
        <v>121604</v>
      </c>
      <c r="K24" s="102">
        <v>19.78</v>
      </c>
      <c r="L24" s="103">
        <v>109440</v>
      </c>
      <c r="M24" s="102">
        <v>20.41</v>
      </c>
      <c r="N24" s="103">
        <v>109800</v>
      </c>
      <c r="O24" s="102">
        <v>19.87</v>
      </c>
      <c r="P24" s="103">
        <v>115160</v>
      </c>
      <c r="Q24" s="102">
        <v>20.2</v>
      </c>
      <c r="R24" s="103">
        <v>68720</v>
      </c>
      <c r="S24" s="104">
        <v>20.03</v>
      </c>
      <c r="T24" s="103">
        <v>140820</v>
      </c>
      <c r="U24" s="104">
        <v>20.79</v>
      </c>
      <c r="V24" s="103">
        <v>112274</v>
      </c>
      <c r="W24" s="104">
        <v>21.75</v>
      </c>
      <c r="X24" s="103">
        <v>102008</v>
      </c>
      <c r="Y24" s="104">
        <v>21.37</v>
      </c>
      <c r="Z24" s="103">
        <v>113860</v>
      </c>
      <c r="AA24" s="102">
        <v>21.57</v>
      </c>
      <c r="AB24" s="103">
        <v>118740</v>
      </c>
      <c r="AC24" s="104">
        <v>21.88</v>
      </c>
      <c r="AD24" s="103">
        <v>125060</v>
      </c>
      <c r="AE24" s="104">
        <v>22.3</v>
      </c>
      <c r="AF24" s="103">
        <v>131260</v>
      </c>
      <c r="AG24" s="104">
        <v>21.65</v>
      </c>
      <c r="AH24" s="103">
        <v>82840</v>
      </c>
      <c r="AI24" s="104">
        <v>23.13</v>
      </c>
      <c r="AJ24" s="103">
        <v>102000</v>
      </c>
      <c r="AK24" s="104">
        <v>23.37</v>
      </c>
      <c r="AL24" s="103">
        <v>109860</v>
      </c>
      <c r="AM24" s="104">
        <v>23.42</v>
      </c>
      <c r="AN24" s="103">
        <v>77240</v>
      </c>
      <c r="AO24" s="104">
        <v>25.17</v>
      </c>
      <c r="AP24" s="103">
        <v>147540</v>
      </c>
      <c r="AQ24" s="104">
        <v>22.38</v>
      </c>
      <c r="AR24" s="103">
        <v>114400</v>
      </c>
      <c r="AS24" s="104">
        <v>22.74</v>
      </c>
      <c r="AT24" s="103">
        <v>102360</v>
      </c>
      <c r="AU24" s="104">
        <v>23.05</v>
      </c>
      <c r="AV24" s="103">
        <v>97140</v>
      </c>
      <c r="AW24" s="104">
        <v>23.97</v>
      </c>
      <c r="AX24" s="103">
        <v>84168</v>
      </c>
      <c r="AY24" s="104">
        <v>24.7</v>
      </c>
      <c r="AZ24" s="103">
        <v>91800</v>
      </c>
      <c r="BA24" s="104">
        <v>23.49</v>
      </c>
      <c r="BB24" s="103">
        <v>82540</v>
      </c>
      <c r="BC24" s="104">
        <v>25.04</v>
      </c>
      <c r="BD24" s="103">
        <v>123800</v>
      </c>
      <c r="BE24" s="104">
        <v>23.11</v>
      </c>
      <c r="BF24" s="103">
        <v>113540</v>
      </c>
      <c r="BG24" s="104">
        <v>24.27</v>
      </c>
      <c r="BH24" s="103">
        <v>106780</v>
      </c>
      <c r="BI24" s="104">
        <v>23.72</v>
      </c>
      <c r="BJ24" s="103">
        <v>82320</v>
      </c>
      <c r="BK24" s="102">
        <v>23.98</v>
      </c>
      <c r="BL24" s="103">
        <v>133220</v>
      </c>
      <c r="BM24" s="104">
        <v>24.77</v>
      </c>
      <c r="BN24" s="105">
        <v>133676</v>
      </c>
      <c r="BO24" s="106">
        <v>22.62</v>
      </c>
      <c r="BP24" s="105">
        <v>118100</v>
      </c>
      <c r="BQ24" s="106">
        <v>23.67</v>
      </c>
      <c r="BR24" s="105">
        <v>93320</v>
      </c>
      <c r="BS24" s="106">
        <v>22.42</v>
      </c>
      <c r="BT24" s="105">
        <v>101020</v>
      </c>
      <c r="BU24" s="106">
        <v>22.58</v>
      </c>
      <c r="BV24" s="105">
        <v>85520</v>
      </c>
      <c r="BW24" s="106">
        <v>22.63</v>
      </c>
      <c r="BX24" s="105">
        <v>109800</v>
      </c>
      <c r="BY24" s="106">
        <v>23</v>
      </c>
      <c r="BZ24" s="105">
        <v>71140</v>
      </c>
      <c r="CA24" s="106">
        <v>20.43</v>
      </c>
      <c r="CB24" s="107">
        <v>118240</v>
      </c>
      <c r="CC24" s="108">
        <v>22.46</v>
      </c>
      <c r="CD24" s="109">
        <v>115200</v>
      </c>
      <c r="CE24" s="110">
        <v>22.62</v>
      </c>
      <c r="CF24" s="109">
        <v>100500</v>
      </c>
      <c r="CG24" s="110">
        <v>23.11</v>
      </c>
      <c r="CH24" s="105">
        <v>112060</v>
      </c>
      <c r="CI24" s="106">
        <v>24.39</v>
      </c>
      <c r="CJ24" s="105">
        <v>75480</v>
      </c>
      <c r="CK24" s="106">
        <v>26.12</v>
      </c>
      <c r="CL24" s="105">
        <v>107820</v>
      </c>
      <c r="CM24" s="106">
        <v>24.17</v>
      </c>
      <c r="CN24" s="105">
        <v>103164</v>
      </c>
      <c r="CO24" s="106">
        <v>25.32</v>
      </c>
      <c r="CP24" s="105">
        <v>99800</v>
      </c>
      <c r="CQ24" s="106">
        <v>24.42</v>
      </c>
      <c r="CR24" s="105">
        <v>129220</v>
      </c>
      <c r="CS24" s="106">
        <v>25.32</v>
      </c>
      <c r="CT24" s="105">
        <v>83840</v>
      </c>
      <c r="CU24" s="106">
        <v>24.11</v>
      </c>
      <c r="CV24" s="105">
        <v>117000</v>
      </c>
      <c r="CW24" s="106">
        <v>24.54</v>
      </c>
      <c r="CX24" s="105">
        <v>122080</v>
      </c>
      <c r="CY24" s="106">
        <v>23.96</v>
      </c>
      <c r="CZ24" s="105">
        <v>74520</v>
      </c>
      <c r="DA24" s="106">
        <v>25.48</v>
      </c>
    </row>
    <row r="25" spans="1:106" x14ac:dyDescent="0.3">
      <c r="A25" s="88"/>
      <c r="B25" s="36"/>
      <c r="D25" s="36"/>
      <c r="F25" s="36"/>
      <c r="H25" s="36"/>
      <c r="J25" s="36"/>
      <c r="L25" s="36"/>
      <c r="N25" s="36"/>
      <c r="P25" s="36"/>
      <c r="R25" s="36"/>
      <c r="T25" s="36"/>
      <c r="V25" s="36"/>
      <c r="X25" s="36"/>
      <c r="Z25" s="36"/>
      <c r="AB25" s="36"/>
      <c r="AD25" s="36"/>
      <c r="AF25" s="36"/>
      <c r="AH25" s="36"/>
      <c r="AJ25" s="36"/>
      <c r="AL25" s="36"/>
      <c r="AN25" s="36"/>
      <c r="AP25" s="36"/>
      <c r="AR25" s="36"/>
      <c r="AT25" s="36"/>
      <c r="AV25" s="36"/>
      <c r="AX25" s="36"/>
      <c r="AZ25" s="36"/>
      <c r="BB25" s="36"/>
      <c r="BD25" s="36"/>
      <c r="BF25" s="36"/>
      <c r="BH25" s="36"/>
      <c r="BJ25" s="36"/>
      <c r="BL25" s="36"/>
      <c r="BN25" s="36"/>
      <c r="BP25" s="36"/>
      <c r="BR25" s="36"/>
      <c r="BT25" s="36"/>
      <c r="BV25" s="36"/>
      <c r="BX25" s="36"/>
      <c r="BZ25" s="36"/>
      <c r="CB25" s="36"/>
      <c r="CD25" s="36"/>
      <c r="CF25" s="36"/>
      <c r="CH25" s="36"/>
      <c r="CJ25" s="36"/>
      <c r="CL25" s="36"/>
      <c r="CN25" s="36"/>
      <c r="CP25" s="36"/>
      <c r="CR25" s="36"/>
      <c r="CT25" s="36"/>
      <c r="CV25" s="36"/>
      <c r="CX25" s="36"/>
      <c r="CZ25" s="36"/>
      <c r="DA25" s="36"/>
      <c r="DB25" s="36"/>
    </row>
    <row r="26" spans="1:106" x14ac:dyDescent="0.3">
      <c r="DB26" s="36"/>
    </row>
  </sheetData>
  <mergeCells count="52">
    <mergeCell ref="L3:M3"/>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BH3:BI3"/>
    <mergeCell ref="AL3:AM3"/>
    <mergeCell ref="AN3:AO3"/>
    <mergeCell ref="AP3:AQ3"/>
    <mergeCell ref="AR3:AS3"/>
    <mergeCell ref="AT3:AU3"/>
    <mergeCell ref="AV3:AW3"/>
    <mergeCell ref="AX3:AY3"/>
    <mergeCell ref="AZ3:BA3"/>
    <mergeCell ref="BB3:BC3"/>
    <mergeCell ref="BD3:BE3"/>
    <mergeCell ref="BF3:BG3"/>
    <mergeCell ref="CF3:CG3"/>
    <mergeCell ref="BJ3:BK3"/>
    <mergeCell ref="BL3:BM3"/>
    <mergeCell ref="BN3:BO3"/>
    <mergeCell ref="BP3:BQ3"/>
    <mergeCell ref="BR3:BS3"/>
    <mergeCell ref="BT3:BU3"/>
    <mergeCell ref="BV3:BW3"/>
    <mergeCell ref="BX3:BY3"/>
    <mergeCell ref="BZ3:CA3"/>
    <mergeCell ref="CB3:CC3"/>
    <mergeCell ref="CD3:CE3"/>
    <mergeCell ref="CT3:CU3"/>
    <mergeCell ref="CV3:CW3"/>
    <mergeCell ref="CX3:CY3"/>
    <mergeCell ref="CZ3:DA3"/>
    <mergeCell ref="CH3:CI3"/>
    <mergeCell ref="CJ3:CK3"/>
    <mergeCell ref="CL3:CM3"/>
    <mergeCell ref="CN3:CO3"/>
    <mergeCell ref="CP3:CQ3"/>
    <mergeCell ref="CR3:CS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workbookViewId="0"/>
  </sheetViews>
  <sheetFormatPr defaultRowHeight="14.4" x14ac:dyDescent="0.3"/>
  <cols>
    <col min="1" max="1" width="40" style="24" customWidth="1"/>
    <col min="2" max="2" width="16.44140625" style="24" customWidth="1"/>
    <col min="3" max="3" width="14.6640625" style="24" customWidth="1"/>
    <col min="4" max="4" width="13" style="24" customWidth="1"/>
    <col min="5" max="16384" width="8.88671875" style="24"/>
  </cols>
  <sheetData>
    <row r="1" spans="1:8" ht="18" x14ac:dyDescent="0.35">
      <c r="A1" s="120" t="s">
        <v>14</v>
      </c>
    </row>
    <row r="3" spans="1:8" x14ac:dyDescent="0.3">
      <c r="A3" s="24" t="s">
        <v>107</v>
      </c>
    </row>
    <row r="4" spans="1:8" ht="15" thickBot="1" x14ac:dyDescent="0.35"/>
    <row r="5" spans="1:8" ht="15" thickBot="1" x14ac:dyDescent="0.35">
      <c r="A5" s="160" t="s">
        <v>15</v>
      </c>
      <c r="B5" s="125" t="s">
        <v>25</v>
      </c>
      <c r="C5" s="124"/>
      <c r="D5" s="125"/>
      <c r="E5" s="126" t="s">
        <v>16</v>
      </c>
      <c r="F5" s="127" t="s">
        <v>17</v>
      </c>
      <c r="G5" s="127" t="s">
        <v>18</v>
      </c>
      <c r="H5" s="128" t="s">
        <v>19</v>
      </c>
    </row>
    <row r="6" spans="1:8" ht="15" thickBot="1" x14ac:dyDescent="0.35">
      <c r="A6" s="131"/>
      <c r="B6" s="132" t="s">
        <v>20</v>
      </c>
      <c r="C6" s="122" t="s">
        <v>21</v>
      </c>
      <c r="D6" s="123" t="s">
        <v>22</v>
      </c>
      <c r="E6" s="133"/>
      <c r="F6" s="134"/>
      <c r="G6" s="134"/>
      <c r="H6" s="135"/>
    </row>
    <row r="7" spans="1:8" x14ac:dyDescent="0.3">
      <c r="A7" s="129" t="s">
        <v>23</v>
      </c>
      <c r="B7" s="136">
        <v>11.82</v>
      </c>
      <c r="C7" s="118">
        <v>1.139</v>
      </c>
      <c r="D7" s="121"/>
      <c r="E7" s="34"/>
      <c r="F7" s="34"/>
      <c r="G7" s="34"/>
      <c r="H7" s="137"/>
    </row>
    <row r="8" spans="1:8" ht="15" thickBot="1" x14ac:dyDescent="0.35">
      <c r="A8" s="130" t="s">
        <v>24</v>
      </c>
      <c r="B8" s="138">
        <v>2666.7529999999997</v>
      </c>
      <c r="C8" s="139">
        <v>45582.03</v>
      </c>
      <c r="D8" s="140"/>
      <c r="E8" s="140"/>
      <c r="F8" s="140"/>
      <c r="G8" s="140"/>
      <c r="H8" s="141"/>
    </row>
    <row r="10" spans="1:8" x14ac:dyDescent="0.3">
      <c r="A10" s="24" t="s">
        <v>108</v>
      </c>
    </row>
    <row r="11" spans="1:8" ht="15" thickBot="1" x14ac:dyDescent="0.35"/>
    <row r="12" spans="1:8" ht="15" thickBot="1" x14ac:dyDescent="0.35">
      <c r="A12" s="160" t="s">
        <v>26</v>
      </c>
      <c r="B12" s="142" t="s">
        <v>33</v>
      </c>
      <c r="C12" s="142"/>
      <c r="D12" s="143"/>
      <c r="E12" s="126" t="s">
        <v>16</v>
      </c>
      <c r="F12" s="127" t="s">
        <v>17</v>
      </c>
      <c r="G12" s="127" t="s">
        <v>18</v>
      </c>
      <c r="H12" s="128" t="s">
        <v>19</v>
      </c>
    </row>
    <row r="13" spans="1:8" ht="15" thickBot="1" x14ac:dyDescent="0.35">
      <c r="A13" s="131"/>
      <c r="B13" s="132" t="s">
        <v>27</v>
      </c>
      <c r="C13" s="122" t="s">
        <v>28</v>
      </c>
      <c r="D13" s="123" t="s">
        <v>22</v>
      </c>
      <c r="E13" s="133"/>
      <c r="F13" s="134"/>
      <c r="G13" s="134"/>
      <c r="H13" s="135"/>
    </row>
    <row r="14" spans="1:8" x14ac:dyDescent="0.3">
      <c r="A14" s="144" t="s">
        <v>29</v>
      </c>
      <c r="B14" s="136">
        <v>3.9060000000000001</v>
      </c>
      <c r="C14" s="118">
        <v>0.92600000000000005</v>
      </c>
      <c r="D14" s="121"/>
      <c r="E14" s="34"/>
      <c r="F14" s="34"/>
      <c r="G14" s="34"/>
      <c r="H14" s="137"/>
    </row>
    <row r="15" spans="1:8" x14ac:dyDescent="0.3">
      <c r="A15" s="145" t="s">
        <v>30</v>
      </c>
      <c r="B15" s="147">
        <v>1040.7040000000002</v>
      </c>
      <c r="C15" s="34"/>
      <c r="D15" s="28"/>
      <c r="E15" s="34"/>
      <c r="F15" s="34"/>
      <c r="G15" s="34"/>
      <c r="H15" s="137"/>
    </row>
    <row r="16" spans="1:8" x14ac:dyDescent="0.3">
      <c r="A16" s="145" t="s">
        <v>31</v>
      </c>
      <c r="B16" s="148"/>
      <c r="C16" s="119">
        <v>37163.527000000002</v>
      </c>
      <c r="D16" s="28"/>
      <c r="E16" s="28"/>
      <c r="F16" s="28"/>
      <c r="G16" s="28"/>
      <c r="H16" s="149"/>
    </row>
    <row r="17" spans="1:8" ht="15" thickBot="1" x14ac:dyDescent="0.35">
      <c r="A17" s="146" t="s">
        <v>32</v>
      </c>
      <c r="B17" s="150"/>
      <c r="C17" s="151"/>
      <c r="D17" s="140"/>
      <c r="E17" s="152"/>
      <c r="F17" s="152"/>
      <c r="G17" s="152"/>
      <c r="H17" s="1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22"/>
  <sheetViews>
    <sheetView zoomScaleNormal="100" workbookViewId="0"/>
  </sheetViews>
  <sheetFormatPr defaultColWidth="9.109375" defaultRowHeight="14.4" x14ac:dyDescent="0.3"/>
  <cols>
    <col min="1" max="1" width="34.77734375" style="24" customWidth="1"/>
    <col min="2" max="2" width="15.5546875" style="24" customWidth="1"/>
    <col min="3" max="3" width="15.44140625" style="24" customWidth="1"/>
    <col min="4" max="4" width="11.6640625" style="24" customWidth="1"/>
    <col min="5" max="5" width="10.88671875" style="24" customWidth="1"/>
    <col min="6" max="6" width="10.44140625" style="24" customWidth="1"/>
    <col min="7" max="7" width="12" style="24" customWidth="1"/>
    <col min="8" max="9" width="9.109375" style="24"/>
    <col min="10" max="10" width="11.44140625" style="24" customWidth="1"/>
    <col min="11" max="11" width="10.6640625" style="24" customWidth="1"/>
    <col min="12" max="16" width="9.109375" style="24"/>
    <col min="17" max="17" width="12.33203125" style="24" customWidth="1"/>
    <col min="18" max="18" width="9.109375" style="24"/>
    <col min="19" max="19" width="13.33203125" style="24" customWidth="1"/>
    <col min="20" max="20" width="10.109375" style="24" customWidth="1"/>
    <col min="21" max="21" width="9.109375" style="24"/>
    <col min="22" max="22" width="14.88671875" style="24" customWidth="1"/>
    <col min="23" max="23" width="10.6640625" style="24" customWidth="1"/>
    <col min="24" max="24" width="11" style="24" customWidth="1"/>
    <col min="25" max="25" width="10.5546875" style="24" customWidth="1"/>
    <col min="26" max="26" width="9.109375" style="24"/>
    <col min="27" max="27" width="10.5546875" style="24" customWidth="1"/>
    <col min="28" max="28" width="12" style="154" bestFit="1" customWidth="1"/>
    <col min="29" max="16384" width="9.109375" style="24"/>
  </cols>
  <sheetData>
    <row r="1" spans="1:8" ht="18" x14ac:dyDescent="0.35">
      <c r="A1" s="120" t="s">
        <v>34</v>
      </c>
    </row>
    <row r="3" spans="1:8" x14ac:dyDescent="0.3">
      <c r="A3" s="24" t="s">
        <v>111</v>
      </c>
    </row>
    <row r="4" spans="1:8" ht="15" thickBot="1" x14ac:dyDescent="0.35"/>
    <row r="5" spans="1:8" ht="15" thickBot="1" x14ac:dyDescent="0.35">
      <c r="A5" s="43"/>
      <c r="B5" s="39">
        <v>2018</v>
      </c>
      <c r="C5" s="40">
        <v>2019</v>
      </c>
      <c r="D5" s="40">
        <v>2020</v>
      </c>
      <c r="E5" s="40">
        <v>2021</v>
      </c>
      <c r="F5" s="41">
        <v>2022</v>
      </c>
    </row>
    <row r="6" spans="1:8" x14ac:dyDescent="0.3">
      <c r="A6" s="44" t="s">
        <v>35</v>
      </c>
      <c r="B6" s="161">
        <v>211.82</v>
      </c>
      <c r="C6" s="162">
        <v>209.93</v>
      </c>
      <c r="D6" s="162">
        <v>207.96</v>
      </c>
      <c r="E6" s="162">
        <v>231.84</v>
      </c>
      <c r="F6" s="79">
        <v>289.013220379583</v>
      </c>
    </row>
    <row r="7" spans="1:8" ht="15" thickBot="1" x14ac:dyDescent="0.35">
      <c r="A7" s="45" t="s">
        <v>36</v>
      </c>
      <c r="B7" s="74">
        <v>2898826</v>
      </c>
      <c r="C7" s="75">
        <v>2849017</v>
      </c>
      <c r="D7" s="75">
        <v>2709938</v>
      </c>
      <c r="E7" s="75">
        <v>2454861</v>
      </c>
      <c r="F7" s="76">
        <v>2296043</v>
      </c>
    </row>
    <row r="9" spans="1:8" x14ac:dyDescent="0.3">
      <c r="A9" s="24" t="s">
        <v>113</v>
      </c>
      <c r="H9" s="24" t="s">
        <v>112</v>
      </c>
    </row>
    <row r="10" spans="1:8" ht="15" thickBot="1" x14ac:dyDescent="0.35"/>
    <row r="11" spans="1:8" ht="15" thickBot="1" x14ac:dyDescent="0.35">
      <c r="A11" s="62" t="s">
        <v>12</v>
      </c>
      <c r="B11" s="61" t="s">
        <v>37</v>
      </c>
      <c r="C11" s="41" t="s">
        <v>116</v>
      </c>
    </row>
    <row r="12" spans="1:8" x14ac:dyDescent="0.3">
      <c r="A12" s="63">
        <v>1</v>
      </c>
      <c r="B12" s="46">
        <v>48349</v>
      </c>
      <c r="C12" s="163">
        <v>254.09</v>
      </c>
    </row>
    <row r="13" spans="1:8" x14ac:dyDescent="0.3">
      <c r="A13" s="64">
        <v>2</v>
      </c>
      <c r="B13" s="72">
        <v>46187</v>
      </c>
      <c r="C13" s="164">
        <v>252.15</v>
      </c>
    </row>
    <row r="14" spans="1:8" x14ac:dyDescent="0.3">
      <c r="A14" s="64">
        <v>3</v>
      </c>
      <c r="B14" s="72">
        <v>50692</v>
      </c>
      <c r="C14" s="164">
        <v>257.64999999999998</v>
      </c>
    </row>
    <row r="15" spans="1:8" x14ac:dyDescent="0.3">
      <c r="A15" s="64">
        <v>4</v>
      </c>
      <c r="B15" s="72">
        <v>53081</v>
      </c>
      <c r="C15" s="164">
        <v>251.6</v>
      </c>
    </row>
    <row r="16" spans="1:8" x14ac:dyDescent="0.3">
      <c r="A16" s="64">
        <v>5</v>
      </c>
      <c r="B16" s="72">
        <v>45844</v>
      </c>
      <c r="C16" s="164">
        <v>259.87</v>
      </c>
    </row>
    <row r="17" spans="1:3" x14ac:dyDescent="0.3">
      <c r="A17" s="64">
        <v>6</v>
      </c>
      <c r="B17" s="72">
        <v>43982</v>
      </c>
      <c r="C17" s="164">
        <v>256.97000000000003</v>
      </c>
    </row>
    <row r="18" spans="1:3" x14ac:dyDescent="0.3">
      <c r="A18" s="64">
        <v>7</v>
      </c>
      <c r="B18" s="72">
        <v>46227</v>
      </c>
      <c r="C18" s="164">
        <v>258.07</v>
      </c>
    </row>
    <row r="19" spans="1:3" x14ac:dyDescent="0.3">
      <c r="A19" s="64">
        <v>8</v>
      </c>
      <c r="B19" s="72">
        <v>52099</v>
      </c>
      <c r="C19" s="164">
        <v>248.97</v>
      </c>
    </row>
    <row r="20" spans="1:3" x14ac:dyDescent="0.3">
      <c r="A20" s="64">
        <v>9</v>
      </c>
      <c r="B20" s="72">
        <v>48872</v>
      </c>
      <c r="C20" s="164">
        <v>262.72000000000003</v>
      </c>
    </row>
    <row r="21" spans="1:3" x14ac:dyDescent="0.3">
      <c r="A21" s="64">
        <v>10</v>
      </c>
      <c r="B21" s="72">
        <v>54045</v>
      </c>
      <c r="C21" s="164">
        <v>267.38</v>
      </c>
    </row>
    <row r="22" spans="1:3" x14ac:dyDescent="0.3">
      <c r="A22" s="64">
        <v>11</v>
      </c>
      <c r="B22" s="72">
        <v>43645</v>
      </c>
      <c r="C22" s="164">
        <v>271.86</v>
      </c>
    </row>
    <row r="23" spans="1:3" x14ac:dyDescent="0.3">
      <c r="A23" s="64">
        <v>12</v>
      </c>
      <c r="B23" s="72">
        <v>46350</v>
      </c>
      <c r="C23" s="164">
        <v>269.43</v>
      </c>
    </row>
    <row r="24" spans="1:3" x14ac:dyDescent="0.3">
      <c r="A24" s="64">
        <v>13</v>
      </c>
      <c r="B24" s="72">
        <v>52061</v>
      </c>
      <c r="C24" s="164">
        <v>266.39</v>
      </c>
    </row>
    <row r="25" spans="1:3" x14ac:dyDescent="0.3">
      <c r="A25" s="64">
        <v>14</v>
      </c>
      <c r="B25" s="72">
        <v>44774</v>
      </c>
      <c r="C25" s="164">
        <v>273.3</v>
      </c>
    </row>
    <row r="26" spans="1:3" x14ac:dyDescent="0.3">
      <c r="A26" s="64">
        <v>15</v>
      </c>
      <c r="B26" s="72">
        <v>57268</v>
      </c>
      <c r="C26" s="164">
        <v>277.18</v>
      </c>
    </row>
    <row r="27" spans="1:3" x14ac:dyDescent="0.3">
      <c r="A27" s="64">
        <v>16</v>
      </c>
      <c r="B27" s="72">
        <v>42191</v>
      </c>
      <c r="C27" s="164">
        <v>281.55</v>
      </c>
    </row>
    <row r="28" spans="1:3" x14ac:dyDescent="0.3">
      <c r="A28" s="64">
        <v>17</v>
      </c>
      <c r="B28" s="72">
        <v>38469</v>
      </c>
      <c r="C28" s="164">
        <v>294.58999999999997</v>
      </c>
    </row>
    <row r="29" spans="1:3" x14ac:dyDescent="0.3">
      <c r="A29" s="64">
        <v>18</v>
      </c>
      <c r="B29" s="72">
        <v>39417</v>
      </c>
      <c r="C29" s="164">
        <v>296.93</v>
      </c>
    </row>
    <row r="30" spans="1:3" x14ac:dyDescent="0.3">
      <c r="A30" s="64">
        <v>19</v>
      </c>
      <c r="B30" s="72">
        <v>38876</v>
      </c>
      <c r="C30" s="164">
        <v>294.60000000000002</v>
      </c>
    </row>
    <row r="31" spans="1:3" x14ac:dyDescent="0.3">
      <c r="A31" s="64">
        <v>20</v>
      </c>
      <c r="B31" s="72">
        <v>42047</v>
      </c>
      <c r="C31" s="164">
        <v>296.48</v>
      </c>
    </row>
    <row r="32" spans="1:3" x14ac:dyDescent="0.3">
      <c r="A32" s="64">
        <v>21</v>
      </c>
      <c r="B32" s="72">
        <v>34739</v>
      </c>
      <c r="C32" s="164">
        <v>294.94</v>
      </c>
    </row>
    <row r="33" spans="1:8" x14ac:dyDescent="0.3">
      <c r="A33" s="64">
        <v>22</v>
      </c>
      <c r="B33" s="72">
        <v>39626</v>
      </c>
      <c r="C33" s="164">
        <v>298.26</v>
      </c>
    </row>
    <row r="34" spans="1:8" x14ac:dyDescent="0.3">
      <c r="A34" s="64">
        <v>23</v>
      </c>
      <c r="B34" s="72">
        <v>37939</v>
      </c>
      <c r="C34" s="164">
        <v>292.27</v>
      </c>
    </row>
    <row r="35" spans="1:8" x14ac:dyDescent="0.3">
      <c r="A35" s="64">
        <v>24</v>
      </c>
      <c r="B35" s="72">
        <v>38390</v>
      </c>
      <c r="C35" s="164">
        <v>296.39</v>
      </c>
    </row>
    <row r="36" spans="1:8" x14ac:dyDescent="0.3">
      <c r="A36" s="64">
        <v>25</v>
      </c>
      <c r="B36" s="72">
        <v>36272</v>
      </c>
      <c r="C36" s="164">
        <v>294.93</v>
      </c>
      <c r="H36" s="24" t="s">
        <v>114</v>
      </c>
    </row>
    <row r="37" spans="1:8" x14ac:dyDescent="0.3">
      <c r="A37" s="64">
        <v>26</v>
      </c>
      <c r="B37" s="72">
        <v>46553</v>
      </c>
      <c r="C37" s="164">
        <v>296.56</v>
      </c>
    </row>
    <row r="38" spans="1:8" x14ac:dyDescent="0.3">
      <c r="A38" s="64">
        <v>27</v>
      </c>
      <c r="B38" s="72">
        <v>35085</v>
      </c>
      <c r="C38" s="164">
        <v>299.58999999999997</v>
      </c>
    </row>
    <row r="39" spans="1:8" x14ac:dyDescent="0.3">
      <c r="A39" s="64">
        <v>28</v>
      </c>
      <c r="B39" s="72">
        <v>35007</v>
      </c>
      <c r="C39" s="164">
        <v>300.01</v>
      </c>
    </row>
    <row r="40" spans="1:8" x14ac:dyDescent="0.3">
      <c r="A40" s="64">
        <v>29</v>
      </c>
      <c r="B40" s="72">
        <v>34559</v>
      </c>
      <c r="C40" s="164">
        <v>303.41000000000003</v>
      </c>
    </row>
    <row r="41" spans="1:8" x14ac:dyDescent="0.3">
      <c r="A41" s="64">
        <v>30</v>
      </c>
      <c r="B41" s="72">
        <v>37366</v>
      </c>
      <c r="C41" s="164">
        <v>296.73</v>
      </c>
    </row>
    <row r="42" spans="1:8" x14ac:dyDescent="0.3">
      <c r="A42" s="64">
        <v>31</v>
      </c>
      <c r="B42" s="72">
        <v>32599</v>
      </c>
      <c r="C42" s="164">
        <v>298.88</v>
      </c>
    </row>
    <row r="43" spans="1:8" x14ac:dyDescent="0.3">
      <c r="A43" s="64">
        <v>32</v>
      </c>
      <c r="B43" s="72">
        <v>39100</v>
      </c>
      <c r="C43" s="164">
        <v>296.7</v>
      </c>
    </row>
    <row r="44" spans="1:8" x14ac:dyDescent="0.3">
      <c r="A44" s="64">
        <v>33</v>
      </c>
      <c r="B44" s="72">
        <v>35388</v>
      </c>
      <c r="C44" s="164">
        <v>295.05</v>
      </c>
    </row>
    <row r="45" spans="1:8" x14ac:dyDescent="0.3">
      <c r="A45" s="64">
        <v>34</v>
      </c>
      <c r="B45" s="72">
        <v>39563</v>
      </c>
      <c r="C45" s="164">
        <v>302.73</v>
      </c>
    </row>
    <row r="46" spans="1:8" x14ac:dyDescent="0.3">
      <c r="A46" s="64">
        <v>35</v>
      </c>
      <c r="B46" s="72">
        <v>40507</v>
      </c>
      <c r="C46" s="164">
        <v>296.86</v>
      </c>
    </row>
    <row r="47" spans="1:8" x14ac:dyDescent="0.3">
      <c r="A47" s="64">
        <v>36</v>
      </c>
      <c r="B47" s="72">
        <v>41176</v>
      </c>
      <c r="C47" s="164">
        <v>298.7</v>
      </c>
    </row>
    <row r="48" spans="1:8" x14ac:dyDescent="0.3">
      <c r="A48" s="64">
        <v>37</v>
      </c>
      <c r="B48" s="72">
        <v>41983</v>
      </c>
      <c r="C48" s="164">
        <v>299.02</v>
      </c>
    </row>
    <row r="49" spans="1:5" x14ac:dyDescent="0.3">
      <c r="A49" s="64">
        <v>38</v>
      </c>
      <c r="B49" s="72">
        <v>44572</v>
      </c>
      <c r="C49" s="164">
        <v>296.91000000000003</v>
      </c>
    </row>
    <row r="50" spans="1:5" x14ac:dyDescent="0.3">
      <c r="A50" s="64">
        <v>39</v>
      </c>
      <c r="B50" s="72">
        <v>43447</v>
      </c>
      <c r="C50" s="164">
        <v>297.95999999999998</v>
      </c>
    </row>
    <row r="51" spans="1:5" x14ac:dyDescent="0.3">
      <c r="A51" s="64">
        <v>40</v>
      </c>
      <c r="B51" s="72">
        <v>41711</v>
      </c>
      <c r="C51" s="164">
        <v>300.95</v>
      </c>
    </row>
    <row r="52" spans="1:5" x14ac:dyDescent="0.3">
      <c r="A52" s="64">
        <v>41</v>
      </c>
      <c r="B52" s="72">
        <v>41736</v>
      </c>
      <c r="C52" s="164">
        <v>305.13</v>
      </c>
    </row>
    <row r="53" spans="1:5" x14ac:dyDescent="0.3">
      <c r="A53" s="64">
        <v>42</v>
      </c>
      <c r="B53" s="72">
        <v>41239</v>
      </c>
      <c r="C53" s="164">
        <v>307.26</v>
      </c>
    </row>
    <row r="54" spans="1:5" x14ac:dyDescent="0.3">
      <c r="A54" s="64">
        <v>43</v>
      </c>
      <c r="B54" s="72">
        <v>49284</v>
      </c>
      <c r="C54" s="164">
        <v>304.27</v>
      </c>
    </row>
    <row r="55" spans="1:5" x14ac:dyDescent="0.3">
      <c r="A55" s="64">
        <v>44</v>
      </c>
      <c r="B55" s="72">
        <v>39877</v>
      </c>
      <c r="C55" s="164">
        <v>310.93</v>
      </c>
    </row>
    <row r="56" spans="1:5" x14ac:dyDescent="0.3">
      <c r="A56" s="64">
        <v>45</v>
      </c>
      <c r="B56" s="72">
        <v>63668</v>
      </c>
      <c r="C56" s="164">
        <v>310.16000000000003</v>
      </c>
    </row>
    <row r="57" spans="1:5" x14ac:dyDescent="0.3">
      <c r="A57" s="64">
        <v>46</v>
      </c>
      <c r="B57" s="72">
        <v>44528</v>
      </c>
      <c r="C57" s="164">
        <v>304.58</v>
      </c>
    </row>
    <row r="58" spans="1:5" x14ac:dyDescent="0.3">
      <c r="A58" s="64">
        <v>47</v>
      </c>
      <c r="B58" s="72">
        <v>42319</v>
      </c>
      <c r="C58" s="164">
        <v>299.58999999999997</v>
      </c>
    </row>
    <row r="59" spans="1:5" x14ac:dyDescent="0.3">
      <c r="A59" s="64">
        <v>48</v>
      </c>
      <c r="B59" s="72">
        <v>42416</v>
      </c>
      <c r="C59" s="164">
        <v>309.69</v>
      </c>
    </row>
    <row r="60" spans="1:5" x14ac:dyDescent="0.3">
      <c r="A60" s="64">
        <v>49</v>
      </c>
      <c r="B60" s="72">
        <v>49873</v>
      </c>
      <c r="C60" s="164">
        <v>320.38</v>
      </c>
    </row>
    <row r="61" spans="1:5" x14ac:dyDescent="0.3">
      <c r="A61" s="64">
        <v>50</v>
      </c>
      <c r="B61" s="72">
        <v>61942</v>
      </c>
      <c r="C61" s="164">
        <v>309.44</v>
      </c>
    </row>
    <row r="62" spans="1:5" x14ac:dyDescent="0.3">
      <c r="A62" s="64">
        <v>51</v>
      </c>
      <c r="B62" s="72">
        <v>62514</v>
      </c>
      <c r="C62" s="164">
        <v>317.74</v>
      </c>
    </row>
    <row r="63" spans="1:5" ht="15" thickBot="1" x14ac:dyDescent="0.35">
      <c r="A63" s="65">
        <v>52</v>
      </c>
      <c r="B63" s="74">
        <v>46589</v>
      </c>
      <c r="C63" s="165">
        <v>316.36</v>
      </c>
    </row>
    <row r="64" spans="1:5" x14ac:dyDescent="0.3">
      <c r="B64" s="36"/>
      <c r="E64" s="155"/>
    </row>
    <row r="66" spans="1:28" x14ac:dyDescent="0.3">
      <c r="A66" s="24" t="s">
        <v>115</v>
      </c>
    </row>
    <row r="67" spans="1:28" ht="15" thickBot="1" x14ac:dyDescent="0.35"/>
    <row r="68" spans="1:28" ht="15" thickBot="1" x14ac:dyDescent="0.35">
      <c r="A68" s="62" t="s">
        <v>12</v>
      </c>
      <c r="B68" s="61" t="s">
        <v>40</v>
      </c>
      <c r="C68" s="40" t="s">
        <v>41</v>
      </c>
      <c r="D68" s="40" t="s">
        <v>42</v>
      </c>
      <c r="E68" s="40" t="s">
        <v>43</v>
      </c>
      <c r="F68" s="40" t="s">
        <v>44</v>
      </c>
      <c r="G68" s="40" t="s">
        <v>45</v>
      </c>
      <c r="H68" s="40" t="s">
        <v>46</v>
      </c>
      <c r="I68" s="40" t="s">
        <v>47</v>
      </c>
      <c r="J68" s="40" t="s">
        <v>48</v>
      </c>
      <c r="K68" s="40" t="s">
        <v>49</v>
      </c>
      <c r="L68" s="40" t="s">
        <v>50</v>
      </c>
      <c r="M68" s="40" t="s">
        <v>51</v>
      </c>
      <c r="N68" s="40" t="s">
        <v>52</v>
      </c>
      <c r="O68" s="40" t="s">
        <v>53</v>
      </c>
      <c r="P68" s="40" t="s">
        <v>54</v>
      </c>
      <c r="Q68" s="40" t="s">
        <v>55</v>
      </c>
      <c r="R68" s="40" t="s">
        <v>56</v>
      </c>
      <c r="S68" s="40" t="s">
        <v>57</v>
      </c>
      <c r="T68" s="40" t="s">
        <v>58</v>
      </c>
      <c r="U68" s="40" t="s">
        <v>59</v>
      </c>
      <c r="V68" s="40" t="s">
        <v>60</v>
      </c>
      <c r="W68" s="40" t="s">
        <v>61</v>
      </c>
      <c r="X68" s="40" t="s">
        <v>62</v>
      </c>
      <c r="Y68" s="40" t="s">
        <v>63</v>
      </c>
      <c r="Z68" s="40" t="s">
        <v>64</v>
      </c>
      <c r="AA68" s="166" t="s">
        <v>65</v>
      </c>
      <c r="AB68" s="167" t="s">
        <v>66</v>
      </c>
    </row>
    <row r="69" spans="1:28" x14ac:dyDescent="0.3">
      <c r="A69" s="63">
        <v>1</v>
      </c>
      <c r="B69" s="77">
        <v>192.24</v>
      </c>
      <c r="C69" s="78">
        <v>156.2225</v>
      </c>
      <c r="D69" s="78">
        <v>181.85590000000002</v>
      </c>
      <c r="E69" s="78">
        <v>247.78120000000001</v>
      </c>
      <c r="F69" s="78">
        <v>326</v>
      </c>
      <c r="G69" s="78"/>
      <c r="H69" s="78">
        <v>208</v>
      </c>
      <c r="I69" s="78">
        <v>172.48</v>
      </c>
      <c r="J69" s="78">
        <v>235</v>
      </c>
      <c r="K69" s="78">
        <v>207.6011</v>
      </c>
      <c r="L69" s="78">
        <v>216.52</v>
      </c>
      <c r="M69" s="78">
        <v>303</v>
      </c>
      <c r="N69" s="78">
        <v>228.94</v>
      </c>
      <c r="O69" s="78"/>
      <c r="P69" s="78">
        <v>164.45000000000002</v>
      </c>
      <c r="Q69" s="78">
        <v>162.38150000000002</v>
      </c>
      <c r="R69" s="78">
        <v>240</v>
      </c>
      <c r="S69" s="78">
        <v>174</v>
      </c>
      <c r="T69" s="78">
        <v>294.89</v>
      </c>
      <c r="U69" s="78">
        <v>162.96630000000002</v>
      </c>
      <c r="V69" s="78">
        <v>195</v>
      </c>
      <c r="W69" s="78">
        <v>162.22970000000001</v>
      </c>
      <c r="X69" s="78">
        <v>254.09</v>
      </c>
      <c r="Y69" s="78">
        <v>203.37</v>
      </c>
      <c r="Z69" s="78">
        <v>316.58</v>
      </c>
      <c r="AA69" s="79">
        <v>292.44589999999999</v>
      </c>
      <c r="AB69" s="168">
        <v>217.51915629999999</v>
      </c>
    </row>
    <row r="70" spans="1:28" x14ac:dyDescent="0.3">
      <c r="A70" s="64">
        <v>2</v>
      </c>
      <c r="B70" s="80">
        <v>193.76</v>
      </c>
      <c r="C70" s="31">
        <v>156.96899999999999</v>
      </c>
      <c r="D70" s="31">
        <v>179.03710000000001</v>
      </c>
      <c r="E70" s="31">
        <v>256.30930000000001</v>
      </c>
      <c r="F70" s="31">
        <v>328</v>
      </c>
      <c r="G70" s="31"/>
      <c r="H70" s="31">
        <v>212.3</v>
      </c>
      <c r="I70" s="31">
        <v>172.48</v>
      </c>
      <c r="J70" s="31">
        <v>235</v>
      </c>
      <c r="K70" s="31">
        <v>202.98910000000001</v>
      </c>
      <c r="L70" s="31">
        <v>216.52</v>
      </c>
      <c r="M70" s="31">
        <v>311</v>
      </c>
      <c r="N70" s="31">
        <v>228.94</v>
      </c>
      <c r="O70" s="31"/>
      <c r="P70" s="31">
        <v>172.63</v>
      </c>
      <c r="Q70" s="31">
        <v>166.29470000000001</v>
      </c>
      <c r="R70" s="31">
        <v>240</v>
      </c>
      <c r="S70" s="31">
        <v>174</v>
      </c>
      <c r="T70" s="31">
        <v>292.90000000000003</v>
      </c>
      <c r="U70" s="31">
        <v>162.05790000000002</v>
      </c>
      <c r="V70" s="31">
        <v>192.5</v>
      </c>
      <c r="W70" s="31">
        <v>160.40290000000002</v>
      </c>
      <c r="X70" s="31">
        <v>252.15</v>
      </c>
      <c r="Y70" s="31">
        <v>185.81</v>
      </c>
      <c r="Z70" s="31">
        <v>316.93</v>
      </c>
      <c r="AA70" s="81">
        <v>304.09820000000002</v>
      </c>
      <c r="AB70" s="169">
        <v>218.65410348999995</v>
      </c>
    </row>
    <row r="71" spans="1:28" x14ac:dyDescent="0.3">
      <c r="A71" s="64">
        <v>3</v>
      </c>
      <c r="B71" s="80">
        <v>196.22</v>
      </c>
      <c r="C71" s="31">
        <v>164.32150000000001</v>
      </c>
      <c r="D71" s="31">
        <v>187.00360000000001</v>
      </c>
      <c r="E71" s="31">
        <v>282.57390000000004</v>
      </c>
      <c r="F71" s="31">
        <v>331</v>
      </c>
      <c r="G71" s="31"/>
      <c r="H71" s="31">
        <v>218</v>
      </c>
      <c r="I71" s="31">
        <v>172.48</v>
      </c>
      <c r="J71" s="31">
        <v>235</v>
      </c>
      <c r="K71" s="31">
        <v>207.042</v>
      </c>
      <c r="L71" s="31">
        <v>218.85</v>
      </c>
      <c r="M71" s="31">
        <v>316</v>
      </c>
      <c r="N71" s="31">
        <v>228.94</v>
      </c>
      <c r="O71" s="31"/>
      <c r="P71" s="31">
        <v>179.8</v>
      </c>
      <c r="Q71" s="31">
        <v>172.88500000000002</v>
      </c>
      <c r="R71" s="31">
        <v>240</v>
      </c>
      <c r="S71" s="31">
        <v>174</v>
      </c>
      <c r="T71" s="31">
        <v>297.58</v>
      </c>
      <c r="U71" s="31">
        <v>158.51090000000002</v>
      </c>
      <c r="V71" s="31">
        <v>195</v>
      </c>
      <c r="W71" s="31">
        <v>163.3426</v>
      </c>
      <c r="X71" s="31">
        <v>257.64999999999998</v>
      </c>
      <c r="Y71" s="31">
        <v>193.79</v>
      </c>
      <c r="Z71" s="31">
        <v>315.78000000000003</v>
      </c>
      <c r="AA71" s="81">
        <v>304.22390000000001</v>
      </c>
      <c r="AB71" s="169">
        <v>220.09846816999993</v>
      </c>
    </row>
    <row r="72" spans="1:28" x14ac:dyDescent="0.3">
      <c r="A72" s="64">
        <v>4</v>
      </c>
      <c r="B72" s="80">
        <v>196.72</v>
      </c>
      <c r="C72" s="31">
        <v>173.96460000000002</v>
      </c>
      <c r="D72" s="31">
        <v>189.87890000000002</v>
      </c>
      <c r="E72" s="31">
        <v>256.34780000000001</v>
      </c>
      <c r="F72" s="31">
        <v>331</v>
      </c>
      <c r="G72" s="31"/>
      <c r="H72" s="31">
        <v>219</v>
      </c>
      <c r="I72" s="31">
        <v>173.09</v>
      </c>
      <c r="J72" s="31">
        <v>235</v>
      </c>
      <c r="K72" s="31">
        <v>202.9359</v>
      </c>
      <c r="L72" s="31">
        <v>218.85</v>
      </c>
      <c r="M72" s="31">
        <v>320</v>
      </c>
      <c r="N72" s="31">
        <v>228.94</v>
      </c>
      <c r="O72" s="31"/>
      <c r="P72" s="31">
        <v>175.84</v>
      </c>
      <c r="Q72" s="31">
        <v>172.85980000000001</v>
      </c>
      <c r="R72" s="31">
        <v>240</v>
      </c>
      <c r="S72" s="31">
        <v>174</v>
      </c>
      <c r="T72" s="31">
        <v>295.04000000000002</v>
      </c>
      <c r="U72" s="31">
        <v>155.3458</v>
      </c>
      <c r="V72" s="31">
        <v>195</v>
      </c>
      <c r="W72" s="31">
        <v>163.262</v>
      </c>
      <c r="X72" s="31">
        <v>251.6</v>
      </c>
      <c r="Y72" s="31">
        <v>197.87</v>
      </c>
      <c r="Z72" s="31">
        <v>315.16000000000003</v>
      </c>
      <c r="AA72" s="81">
        <v>304.24380000000002</v>
      </c>
      <c r="AB72" s="169">
        <v>219.68502542999997</v>
      </c>
    </row>
    <row r="73" spans="1:28" x14ac:dyDescent="0.3">
      <c r="A73" s="64">
        <v>5</v>
      </c>
      <c r="B73" s="80">
        <v>202.14000000000001</v>
      </c>
      <c r="C73" s="31">
        <v>179.7679</v>
      </c>
      <c r="D73" s="31">
        <v>188.309</v>
      </c>
      <c r="E73" s="31">
        <v>236.38250000000002</v>
      </c>
      <c r="F73" s="31">
        <v>331</v>
      </c>
      <c r="G73" s="31"/>
      <c r="H73" s="31">
        <v>222.1</v>
      </c>
      <c r="I73" s="31">
        <v>173.09</v>
      </c>
      <c r="J73" s="31">
        <v>235</v>
      </c>
      <c r="K73" s="31">
        <v>203.6386</v>
      </c>
      <c r="L73" s="31">
        <v>218.85</v>
      </c>
      <c r="M73" s="31">
        <v>320</v>
      </c>
      <c r="N73" s="31">
        <v>234.62</v>
      </c>
      <c r="O73" s="31"/>
      <c r="P73" s="31">
        <v>170.29</v>
      </c>
      <c r="Q73" s="31">
        <v>179.3409</v>
      </c>
      <c r="R73" s="31">
        <v>263.33</v>
      </c>
      <c r="S73" s="31">
        <v>174</v>
      </c>
      <c r="T73" s="31">
        <v>296.33</v>
      </c>
      <c r="U73" s="31">
        <v>172.18440000000001</v>
      </c>
      <c r="V73" s="31">
        <v>192.5</v>
      </c>
      <c r="W73" s="31">
        <v>165.5899</v>
      </c>
      <c r="X73" s="31">
        <v>259.87</v>
      </c>
      <c r="Y73" s="31">
        <v>208.84</v>
      </c>
      <c r="Z73" s="31">
        <v>315.01</v>
      </c>
      <c r="AA73" s="81">
        <v>286.89070000000004</v>
      </c>
      <c r="AB73" s="169">
        <v>223.14306866999996</v>
      </c>
    </row>
    <row r="74" spans="1:28" x14ac:dyDescent="0.3">
      <c r="A74" s="64">
        <v>6</v>
      </c>
      <c r="B74" s="80">
        <v>206.85</v>
      </c>
      <c r="C74" s="31">
        <v>175.85130000000001</v>
      </c>
      <c r="D74" s="31">
        <v>189.94040000000001</v>
      </c>
      <c r="E74" s="31">
        <v>257.1825</v>
      </c>
      <c r="F74" s="31">
        <v>331</v>
      </c>
      <c r="G74" s="31"/>
      <c r="H74" s="31">
        <v>220.4</v>
      </c>
      <c r="I74" s="31">
        <v>173.09</v>
      </c>
      <c r="J74" s="31">
        <v>235</v>
      </c>
      <c r="K74" s="31">
        <v>201.94580000000002</v>
      </c>
      <c r="L74" s="31">
        <v>218.85</v>
      </c>
      <c r="M74" s="31">
        <v>321</v>
      </c>
      <c r="N74" s="31">
        <v>233.79</v>
      </c>
      <c r="O74" s="31"/>
      <c r="P74" s="31">
        <v>171.21</v>
      </c>
      <c r="Q74" s="31">
        <v>184.9246</v>
      </c>
      <c r="R74" s="31">
        <v>263.33</v>
      </c>
      <c r="S74" s="31">
        <v>174</v>
      </c>
      <c r="T74" s="31">
        <v>301.75</v>
      </c>
      <c r="U74" s="31">
        <v>168.09350000000001</v>
      </c>
      <c r="V74" s="31">
        <v>192.5</v>
      </c>
      <c r="W74" s="31">
        <v>167.85980000000001</v>
      </c>
      <c r="X74" s="31">
        <v>256.97000000000003</v>
      </c>
      <c r="Y74" s="31">
        <v>211.12</v>
      </c>
      <c r="Z74" s="31">
        <v>316.60000000000002</v>
      </c>
      <c r="AA74" s="81">
        <v>289.23770000000002</v>
      </c>
      <c r="AB74" s="169">
        <v>223.17805574999991</v>
      </c>
    </row>
    <row r="75" spans="1:28" x14ac:dyDescent="0.3">
      <c r="A75" s="64">
        <v>7</v>
      </c>
      <c r="B75" s="80">
        <v>207.61</v>
      </c>
      <c r="C75" s="31">
        <v>182.75900000000001</v>
      </c>
      <c r="D75" s="31">
        <v>191.21710000000002</v>
      </c>
      <c r="E75" s="31"/>
      <c r="F75" s="31">
        <v>337</v>
      </c>
      <c r="G75" s="31"/>
      <c r="H75" s="31">
        <v>221.8</v>
      </c>
      <c r="I75" s="31">
        <v>173.09</v>
      </c>
      <c r="J75" s="31">
        <v>235</v>
      </c>
      <c r="K75" s="31">
        <v>203.80100000000002</v>
      </c>
      <c r="L75" s="31">
        <v>218.85</v>
      </c>
      <c r="M75" s="31">
        <v>322</v>
      </c>
      <c r="N75" s="31">
        <v>233.91</v>
      </c>
      <c r="O75" s="31"/>
      <c r="P75" s="31">
        <v>172.64000000000001</v>
      </c>
      <c r="Q75" s="31">
        <v>181.87630000000001</v>
      </c>
      <c r="R75" s="31">
        <v>263.33</v>
      </c>
      <c r="S75" s="31">
        <v>174</v>
      </c>
      <c r="T75" s="31">
        <v>306.84000000000003</v>
      </c>
      <c r="U75" s="31">
        <v>178.76060000000001</v>
      </c>
      <c r="V75" s="31">
        <v>192.5</v>
      </c>
      <c r="W75" s="31">
        <v>170.71880000000002</v>
      </c>
      <c r="X75" s="31">
        <v>258.07</v>
      </c>
      <c r="Y75" s="31">
        <v>195.78</v>
      </c>
      <c r="Z75" s="31">
        <v>317.05</v>
      </c>
      <c r="AA75" s="81">
        <v>293.68700000000001</v>
      </c>
      <c r="AB75" s="169">
        <v>227.14503717999989</v>
      </c>
    </row>
    <row r="76" spans="1:28" x14ac:dyDescent="0.3">
      <c r="A76" s="64">
        <v>8</v>
      </c>
      <c r="B76" s="80">
        <v>206.95000000000002</v>
      </c>
      <c r="C76" s="31">
        <v>184.92690000000002</v>
      </c>
      <c r="D76" s="31">
        <v>190.0436</v>
      </c>
      <c r="E76" s="31"/>
      <c r="F76" s="31">
        <v>337</v>
      </c>
      <c r="G76" s="31"/>
      <c r="H76" s="31">
        <v>225</v>
      </c>
      <c r="I76" s="31">
        <v>179.31</v>
      </c>
      <c r="J76" s="31">
        <v>235</v>
      </c>
      <c r="K76" s="31">
        <v>204.28490000000002</v>
      </c>
      <c r="L76" s="31">
        <v>220.19</v>
      </c>
      <c r="M76" s="31">
        <v>326</v>
      </c>
      <c r="N76" s="31">
        <v>233.91</v>
      </c>
      <c r="O76" s="31"/>
      <c r="P76" s="31">
        <v>177.38</v>
      </c>
      <c r="Q76" s="31">
        <v>182.1934</v>
      </c>
      <c r="R76" s="31">
        <v>263.33</v>
      </c>
      <c r="S76" s="31">
        <v>174</v>
      </c>
      <c r="T76" s="31">
        <v>310.24</v>
      </c>
      <c r="U76" s="31">
        <v>177.35240000000002</v>
      </c>
      <c r="V76" s="31">
        <v>192.5</v>
      </c>
      <c r="W76" s="31">
        <v>170.74290000000002</v>
      </c>
      <c r="X76" s="31">
        <v>248.97</v>
      </c>
      <c r="Y76" s="31">
        <v>210.13</v>
      </c>
      <c r="Z76" s="31">
        <v>315.73</v>
      </c>
      <c r="AA76" s="81">
        <v>295.9144</v>
      </c>
      <c r="AB76" s="169">
        <v>227.31205555999989</v>
      </c>
    </row>
    <row r="77" spans="1:28" x14ac:dyDescent="0.3">
      <c r="A77" s="64">
        <v>9</v>
      </c>
      <c r="B77" s="80">
        <v>207.76</v>
      </c>
      <c r="C77" s="31">
        <v>189.36500000000001</v>
      </c>
      <c r="D77" s="31">
        <v>183.9957</v>
      </c>
      <c r="E77" s="31"/>
      <c r="F77" s="31">
        <v>338</v>
      </c>
      <c r="G77" s="31"/>
      <c r="H77" s="31">
        <v>222</v>
      </c>
      <c r="I77" s="31">
        <v>184.31</v>
      </c>
      <c r="J77" s="31">
        <v>235</v>
      </c>
      <c r="K77" s="31">
        <v>203.60060000000001</v>
      </c>
      <c r="L77" s="31">
        <v>220.19</v>
      </c>
      <c r="M77" s="31">
        <v>335</v>
      </c>
      <c r="N77" s="31">
        <v>234.66</v>
      </c>
      <c r="O77" s="31"/>
      <c r="P77" s="31">
        <v>180.43</v>
      </c>
      <c r="Q77" s="31">
        <v>172.4785</v>
      </c>
      <c r="R77" s="31">
        <v>283.33</v>
      </c>
      <c r="S77" s="31">
        <v>174</v>
      </c>
      <c r="T77" s="31">
        <v>314.43</v>
      </c>
      <c r="U77" s="31">
        <v>175.38</v>
      </c>
      <c r="V77" s="31">
        <v>202.5</v>
      </c>
      <c r="W77" s="31">
        <v>170.9204</v>
      </c>
      <c r="X77" s="31">
        <v>262.72000000000003</v>
      </c>
      <c r="Y77" s="31">
        <v>213.37</v>
      </c>
      <c r="Z77" s="31">
        <v>317.55</v>
      </c>
      <c r="AA77" s="81">
        <v>279.0729</v>
      </c>
      <c r="AB77" s="169">
        <v>228.58812905999989</v>
      </c>
    </row>
    <row r="78" spans="1:28" x14ac:dyDescent="0.3">
      <c r="A78" s="64">
        <v>10</v>
      </c>
      <c r="B78" s="80">
        <v>218.25</v>
      </c>
      <c r="C78" s="31">
        <v>194.26830000000001</v>
      </c>
      <c r="D78" s="31">
        <v>186.7741</v>
      </c>
      <c r="E78" s="31"/>
      <c r="F78" s="31">
        <v>339</v>
      </c>
      <c r="G78" s="31"/>
      <c r="H78" s="31">
        <v>221.4</v>
      </c>
      <c r="I78" s="31">
        <v>189.36</v>
      </c>
      <c r="J78" s="31">
        <v>235</v>
      </c>
      <c r="K78" s="31">
        <v>203.14760000000001</v>
      </c>
      <c r="L78" s="31">
        <v>220.19</v>
      </c>
      <c r="M78" s="31">
        <v>349</v>
      </c>
      <c r="N78" s="31">
        <v>234.66</v>
      </c>
      <c r="O78" s="31"/>
      <c r="P78" s="31">
        <v>188.21</v>
      </c>
      <c r="Q78" s="31">
        <v>175.6404</v>
      </c>
      <c r="R78" s="31">
        <v>283.33</v>
      </c>
      <c r="S78" s="31">
        <v>174</v>
      </c>
      <c r="T78" s="31">
        <v>302.83</v>
      </c>
      <c r="U78" s="31">
        <v>189.03730000000002</v>
      </c>
      <c r="V78" s="31">
        <v>210.5</v>
      </c>
      <c r="W78" s="31">
        <v>176.76650000000001</v>
      </c>
      <c r="X78" s="31">
        <v>267.38</v>
      </c>
      <c r="Y78" s="31">
        <v>206.01</v>
      </c>
      <c r="Z78" s="31">
        <v>319.31</v>
      </c>
      <c r="AA78" s="81">
        <v>275.2962</v>
      </c>
      <c r="AB78" s="169">
        <v>234.43394274999994</v>
      </c>
    </row>
    <row r="79" spans="1:28" x14ac:dyDescent="0.3">
      <c r="A79" s="64">
        <v>11</v>
      </c>
      <c r="B79" s="80">
        <v>231.95000000000002</v>
      </c>
      <c r="C79" s="31">
        <v>210.88050000000001</v>
      </c>
      <c r="D79" s="31">
        <v>192.28890000000001</v>
      </c>
      <c r="E79" s="31"/>
      <c r="F79" s="31">
        <v>350</v>
      </c>
      <c r="G79" s="31"/>
      <c r="H79" s="31">
        <v>228.9</v>
      </c>
      <c r="I79" s="31">
        <v>199.24</v>
      </c>
      <c r="J79" s="31">
        <v>255</v>
      </c>
      <c r="K79" s="31">
        <v>201.7988</v>
      </c>
      <c r="L79" s="31">
        <v>220.19</v>
      </c>
      <c r="M79" s="31">
        <v>362</v>
      </c>
      <c r="N79" s="31">
        <v>235.41</v>
      </c>
      <c r="O79" s="31"/>
      <c r="P79" s="31">
        <v>197.59</v>
      </c>
      <c r="Q79" s="31">
        <v>179.1439</v>
      </c>
      <c r="R79" s="31">
        <v>283.33</v>
      </c>
      <c r="S79" s="31">
        <v>174</v>
      </c>
      <c r="T79" s="31">
        <v>299.42</v>
      </c>
      <c r="U79" s="31">
        <v>209.01010000000002</v>
      </c>
      <c r="V79" s="31">
        <v>225</v>
      </c>
      <c r="W79" s="31">
        <v>179.8938</v>
      </c>
      <c r="X79" s="31">
        <v>271.86</v>
      </c>
      <c r="Y79" s="31">
        <v>213.67000000000002</v>
      </c>
      <c r="Z79" s="31">
        <v>318.08</v>
      </c>
      <c r="AA79" s="81">
        <v>295.4785</v>
      </c>
      <c r="AB79" s="169">
        <v>246.76180454999991</v>
      </c>
    </row>
    <row r="80" spans="1:28" x14ac:dyDescent="0.3">
      <c r="A80" s="64">
        <v>12</v>
      </c>
      <c r="B80" s="80">
        <v>237.8</v>
      </c>
      <c r="C80" s="31">
        <v>221.31610000000001</v>
      </c>
      <c r="D80" s="31">
        <v>199.291</v>
      </c>
      <c r="E80" s="31"/>
      <c r="F80" s="31">
        <v>350</v>
      </c>
      <c r="G80" s="31"/>
      <c r="H80" s="31">
        <v>231.4</v>
      </c>
      <c r="I80" s="31">
        <v>209.24</v>
      </c>
      <c r="J80" s="31">
        <v>260</v>
      </c>
      <c r="K80" s="31">
        <v>205.32660000000001</v>
      </c>
      <c r="L80" s="31">
        <v>221.52</v>
      </c>
      <c r="M80" s="31">
        <v>369</v>
      </c>
      <c r="N80" s="31">
        <v>236.66</v>
      </c>
      <c r="O80" s="31"/>
      <c r="P80" s="31">
        <v>202.27</v>
      </c>
      <c r="Q80" s="31">
        <v>186.6902</v>
      </c>
      <c r="R80" s="31">
        <v>283.33</v>
      </c>
      <c r="S80" s="31">
        <v>174</v>
      </c>
      <c r="T80" s="31">
        <v>298.85000000000002</v>
      </c>
      <c r="U80" s="31">
        <v>214.00470000000001</v>
      </c>
      <c r="V80" s="31">
        <v>240</v>
      </c>
      <c r="W80" s="31">
        <v>184.69840000000002</v>
      </c>
      <c r="X80" s="31">
        <v>269.43</v>
      </c>
      <c r="Y80" s="31">
        <v>204.96</v>
      </c>
      <c r="Z80" s="31">
        <v>318.02</v>
      </c>
      <c r="AA80" s="81">
        <v>305.31810000000002</v>
      </c>
      <c r="AB80" s="169">
        <v>250.84524816999993</v>
      </c>
    </row>
    <row r="81" spans="1:28" x14ac:dyDescent="0.3">
      <c r="A81" s="64">
        <v>13</v>
      </c>
      <c r="B81" s="80">
        <v>239.26</v>
      </c>
      <c r="C81" s="31">
        <v>232.39600000000002</v>
      </c>
      <c r="D81" s="31">
        <v>204.34520000000001</v>
      </c>
      <c r="E81" s="31"/>
      <c r="F81" s="31">
        <v>350</v>
      </c>
      <c r="G81" s="31"/>
      <c r="H81" s="31">
        <v>230.1</v>
      </c>
      <c r="I81" s="31">
        <v>209.24</v>
      </c>
      <c r="J81" s="31">
        <v>275</v>
      </c>
      <c r="K81" s="31">
        <v>208.50230000000002</v>
      </c>
      <c r="L81" s="31">
        <v>221.52</v>
      </c>
      <c r="M81" s="31">
        <v>370</v>
      </c>
      <c r="N81" s="31">
        <v>237.16</v>
      </c>
      <c r="O81" s="31"/>
      <c r="P81" s="31">
        <v>206.16</v>
      </c>
      <c r="Q81" s="31">
        <v>189.04560000000001</v>
      </c>
      <c r="R81" s="31">
        <v>293.33</v>
      </c>
      <c r="S81" s="31">
        <v>174</v>
      </c>
      <c r="T81" s="31">
        <v>298.86</v>
      </c>
      <c r="U81" s="31">
        <v>216.8613</v>
      </c>
      <c r="V81" s="31">
        <v>245</v>
      </c>
      <c r="W81" s="31">
        <v>185.47900000000001</v>
      </c>
      <c r="X81" s="31">
        <v>266.39</v>
      </c>
      <c r="Y81" s="31">
        <v>209.48000000000002</v>
      </c>
      <c r="Z81" s="31">
        <v>319.05</v>
      </c>
      <c r="AA81" s="81">
        <v>301.72750000000002</v>
      </c>
      <c r="AB81" s="169">
        <v>254.56787174000002</v>
      </c>
    </row>
    <row r="82" spans="1:28" x14ac:dyDescent="0.3">
      <c r="A82" s="64">
        <v>14</v>
      </c>
      <c r="B82" s="80">
        <v>240.75</v>
      </c>
      <c r="C82" s="31">
        <v>231.21480000000003</v>
      </c>
      <c r="D82" s="31">
        <v>212.86070000000001</v>
      </c>
      <c r="E82" s="31"/>
      <c r="F82" s="31">
        <v>350</v>
      </c>
      <c r="G82" s="31"/>
      <c r="H82" s="31">
        <v>230.20000000000002</v>
      </c>
      <c r="I82" s="31">
        <v>219.24</v>
      </c>
      <c r="J82" s="31">
        <v>275</v>
      </c>
      <c r="K82" s="31">
        <v>214.55290000000002</v>
      </c>
      <c r="L82" s="31">
        <v>221.52</v>
      </c>
      <c r="M82" s="31">
        <v>371</v>
      </c>
      <c r="N82" s="31">
        <v>237.16</v>
      </c>
      <c r="O82" s="31"/>
      <c r="P82" s="31">
        <v>208.15</v>
      </c>
      <c r="Q82" s="31">
        <v>207.2405</v>
      </c>
      <c r="R82" s="31">
        <v>293.33</v>
      </c>
      <c r="S82" s="31">
        <v>174</v>
      </c>
      <c r="T82" s="31">
        <v>321.3</v>
      </c>
      <c r="U82" s="31">
        <v>218.10830000000001</v>
      </c>
      <c r="V82" s="31">
        <v>245</v>
      </c>
      <c r="W82" s="31">
        <v>190.65790000000001</v>
      </c>
      <c r="X82" s="31">
        <v>273.3</v>
      </c>
      <c r="Y82" s="31">
        <v>226.35</v>
      </c>
      <c r="Z82" s="31">
        <v>326.75</v>
      </c>
      <c r="AA82" s="81">
        <v>295.22390000000001</v>
      </c>
      <c r="AB82" s="169">
        <v>257.81907182999987</v>
      </c>
    </row>
    <row r="83" spans="1:28" x14ac:dyDescent="0.3">
      <c r="A83" s="64">
        <v>15</v>
      </c>
      <c r="B83" s="80">
        <v>236.49</v>
      </c>
      <c r="C83" s="31">
        <v>231.08190000000002</v>
      </c>
      <c r="D83" s="31">
        <v>218.89960000000002</v>
      </c>
      <c r="E83" s="31"/>
      <c r="F83" s="31">
        <v>355</v>
      </c>
      <c r="G83" s="31"/>
      <c r="H83" s="31">
        <v>228.3</v>
      </c>
      <c r="I83" s="31">
        <v>219.45000000000002</v>
      </c>
      <c r="J83" s="31">
        <v>275</v>
      </c>
      <c r="K83" s="31">
        <v>216.1601</v>
      </c>
      <c r="L83" s="31">
        <v>221.52</v>
      </c>
      <c r="M83" s="31">
        <v>371</v>
      </c>
      <c r="N83" s="31">
        <v>236.66</v>
      </c>
      <c r="O83" s="31"/>
      <c r="P83" s="31">
        <v>205.69</v>
      </c>
      <c r="Q83" s="31">
        <v>205.4057</v>
      </c>
      <c r="R83" s="31">
        <v>293.33</v>
      </c>
      <c r="S83" s="31">
        <v>174</v>
      </c>
      <c r="T83" s="31">
        <v>328.15000000000003</v>
      </c>
      <c r="U83" s="31">
        <v>222.4589</v>
      </c>
      <c r="V83" s="31">
        <v>245</v>
      </c>
      <c r="W83" s="31">
        <v>193.3425</v>
      </c>
      <c r="X83" s="31">
        <v>277.18</v>
      </c>
      <c r="Y83" s="31">
        <v>225.1</v>
      </c>
      <c r="Z83" s="31">
        <v>327.61</v>
      </c>
      <c r="AA83" s="81">
        <v>296.46750000000003</v>
      </c>
      <c r="AB83" s="169">
        <v>259.00036108999996</v>
      </c>
    </row>
    <row r="84" spans="1:28" x14ac:dyDescent="0.3">
      <c r="A84" s="64">
        <v>16</v>
      </c>
      <c r="B84" s="80">
        <v>240.81</v>
      </c>
      <c r="C84" s="31">
        <v>230.70870000000002</v>
      </c>
      <c r="D84" s="31">
        <v>223.00490000000002</v>
      </c>
      <c r="E84" s="31"/>
      <c r="F84" s="31">
        <v>355</v>
      </c>
      <c r="G84" s="31"/>
      <c r="H84" s="31">
        <v>225.36</v>
      </c>
      <c r="I84" s="31">
        <v>219.98000000000002</v>
      </c>
      <c r="J84" s="31">
        <v>275</v>
      </c>
      <c r="K84" s="31">
        <v>216.49800000000002</v>
      </c>
      <c r="L84" s="31">
        <v>221.52</v>
      </c>
      <c r="M84" s="31">
        <v>370</v>
      </c>
      <c r="N84" s="31">
        <v>236.66</v>
      </c>
      <c r="O84" s="31"/>
      <c r="P84" s="31">
        <v>212.35</v>
      </c>
      <c r="Q84" s="31">
        <v>213.8631</v>
      </c>
      <c r="R84" s="31">
        <v>293.33</v>
      </c>
      <c r="S84" s="31">
        <v>174</v>
      </c>
      <c r="T84" s="31">
        <v>341.14</v>
      </c>
      <c r="U84" s="31"/>
      <c r="V84" s="31">
        <v>245</v>
      </c>
      <c r="W84" s="31">
        <v>189.27350000000001</v>
      </c>
      <c r="X84" s="31">
        <v>281.55</v>
      </c>
      <c r="Y84" s="31">
        <v>221.27</v>
      </c>
      <c r="Z84" s="31">
        <v>329.18</v>
      </c>
      <c r="AA84" s="81">
        <v>293.38589999999999</v>
      </c>
      <c r="AB84" s="169">
        <v>259.8728333799998</v>
      </c>
    </row>
    <row r="85" spans="1:28" x14ac:dyDescent="0.3">
      <c r="A85" s="64">
        <v>17</v>
      </c>
      <c r="B85" s="80">
        <v>239.97</v>
      </c>
      <c r="C85" s="31">
        <v>231.43470000000002</v>
      </c>
      <c r="D85" s="31">
        <v>221.92410000000001</v>
      </c>
      <c r="E85" s="31"/>
      <c r="F85" s="31">
        <v>364</v>
      </c>
      <c r="G85" s="31"/>
      <c r="H85" s="31">
        <v>227.36</v>
      </c>
      <c r="I85" s="31">
        <v>219.98000000000002</v>
      </c>
      <c r="J85" s="31">
        <v>275</v>
      </c>
      <c r="K85" s="31">
        <v>223.79080000000002</v>
      </c>
      <c r="L85" s="31">
        <v>222.18</v>
      </c>
      <c r="M85" s="31">
        <v>367</v>
      </c>
      <c r="N85" s="31">
        <v>236.66</v>
      </c>
      <c r="O85" s="31"/>
      <c r="P85" s="31">
        <v>214.38</v>
      </c>
      <c r="Q85" s="31">
        <v>212.37810000000002</v>
      </c>
      <c r="R85" s="31">
        <v>300</v>
      </c>
      <c r="S85" s="31">
        <v>174</v>
      </c>
      <c r="T85" s="31">
        <v>329.24</v>
      </c>
      <c r="U85" s="31">
        <v>213.60140000000001</v>
      </c>
      <c r="V85" s="31">
        <v>245</v>
      </c>
      <c r="W85" s="31">
        <v>193.71620000000001</v>
      </c>
      <c r="X85" s="31">
        <v>294.59000000000003</v>
      </c>
      <c r="Y85" s="31">
        <v>218.57</v>
      </c>
      <c r="Z85" s="31">
        <v>327.42</v>
      </c>
      <c r="AA85" s="81">
        <v>304.57240000000002</v>
      </c>
      <c r="AB85" s="169">
        <v>259.3513315699999</v>
      </c>
    </row>
    <row r="86" spans="1:28" x14ac:dyDescent="0.3">
      <c r="A86" s="64">
        <v>18</v>
      </c>
      <c r="B86" s="80">
        <v>237.53</v>
      </c>
      <c r="C86" s="31">
        <v>226.17850000000001</v>
      </c>
      <c r="D86" s="31">
        <v>222.16820000000001</v>
      </c>
      <c r="E86" s="31"/>
      <c r="F86" s="31">
        <v>364</v>
      </c>
      <c r="G86" s="31"/>
      <c r="H86" s="31">
        <v>231.47</v>
      </c>
      <c r="I86" s="31">
        <v>229.98000000000002</v>
      </c>
      <c r="J86" s="31">
        <v>275</v>
      </c>
      <c r="K86" s="31">
        <v>237.66040000000001</v>
      </c>
      <c r="L86" s="31">
        <v>222.18</v>
      </c>
      <c r="M86" s="31">
        <v>358</v>
      </c>
      <c r="N86" s="31">
        <v>237.16</v>
      </c>
      <c r="O86" s="31"/>
      <c r="P86" s="31">
        <v>218.09</v>
      </c>
      <c r="Q86" s="31">
        <v>208.88510000000002</v>
      </c>
      <c r="R86" s="31">
        <v>300</v>
      </c>
      <c r="S86" s="31">
        <v>174</v>
      </c>
      <c r="T86" s="31">
        <v>345.36</v>
      </c>
      <c r="U86" s="31"/>
      <c r="V86" s="31">
        <v>245</v>
      </c>
      <c r="W86" s="31">
        <v>195.98430000000002</v>
      </c>
      <c r="X86" s="31">
        <v>296.93</v>
      </c>
      <c r="Y86" s="31">
        <v>225.24</v>
      </c>
      <c r="Z86" s="31">
        <v>330.94</v>
      </c>
      <c r="AA86" s="81">
        <v>372.75830000000002</v>
      </c>
      <c r="AB86" s="169">
        <v>260.60017484999992</v>
      </c>
    </row>
    <row r="87" spans="1:28" x14ac:dyDescent="0.3">
      <c r="A87" s="64">
        <v>19</v>
      </c>
      <c r="B87" s="80">
        <v>235.84</v>
      </c>
      <c r="C87" s="31">
        <v>222.93690000000001</v>
      </c>
      <c r="D87" s="31">
        <v>230.78450000000001</v>
      </c>
      <c r="E87" s="31"/>
      <c r="F87" s="31">
        <v>381</v>
      </c>
      <c r="G87" s="31"/>
      <c r="H87" s="31">
        <v>233.47</v>
      </c>
      <c r="I87" s="31">
        <v>229.98000000000002</v>
      </c>
      <c r="J87" s="31">
        <v>290</v>
      </c>
      <c r="K87" s="31">
        <v>247.29820000000001</v>
      </c>
      <c r="L87" s="31">
        <v>222.18</v>
      </c>
      <c r="M87" s="31">
        <v>354</v>
      </c>
      <c r="N87" s="31">
        <v>236.66</v>
      </c>
      <c r="O87" s="31"/>
      <c r="P87" s="31">
        <v>216.61</v>
      </c>
      <c r="Q87" s="31">
        <v>212.7243</v>
      </c>
      <c r="R87" s="31">
        <v>300</v>
      </c>
      <c r="S87" s="31">
        <v>174</v>
      </c>
      <c r="T87" s="31">
        <v>329.5</v>
      </c>
      <c r="U87" s="31">
        <v>204.28100000000001</v>
      </c>
      <c r="V87" s="31">
        <v>250</v>
      </c>
      <c r="W87" s="31">
        <v>202.56570000000002</v>
      </c>
      <c r="X87" s="31">
        <v>294.60000000000002</v>
      </c>
      <c r="Y87" s="31">
        <v>222.54</v>
      </c>
      <c r="Z87" s="31">
        <v>330.78000000000003</v>
      </c>
      <c r="AA87" s="81">
        <v>354.13140000000004</v>
      </c>
      <c r="AB87" s="169">
        <v>262.66860811999993</v>
      </c>
    </row>
    <row r="88" spans="1:28" x14ac:dyDescent="0.3">
      <c r="A88" s="64">
        <v>20</v>
      </c>
      <c r="B88" s="80">
        <v>233.33</v>
      </c>
      <c r="C88" s="31">
        <v>223.84190000000001</v>
      </c>
      <c r="D88" s="31">
        <v>233.54990000000001</v>
      </c>
      <c r="E88" s="31"/>
      <c r="F88" s="31">
        <v>394</v>
      </c>
      <c r="G88" s="31"/>
      <c r="H88" s="31">
        <v>235.15</v>
      </c>
      <c r="I88" s="31">
        <v>229.98000000000002</v>
      </c>
      <c r="J88" s="31">
        <v>290</v>
      </c>
      <c r="K88" s="31">
        <v>240.77710000000002</v>
      </c>
      <c r="L88" s="31">
        <v>222.18</v>
      </c>
      <c r="M88" s="31">
        <v>350</v>
      </c>
      <c r="N88" s="31">
        <v>236.16</v>
      </c>
      <c r="O88" s="31"/>
      <c r="P88" s="31">
        <v>213.61</v>
      </c>
      <c r="Q88" s="31">
        <v>211.86530000000002</v>
      </c>
      <c r="R88" s="31">
        <v>300</v>
      </c>
      <c r="S88" s="31">
        <v>174</v>
      </c>
      <c r="T88" s="31">
        <v>326.28000000000003</v>
      </c>
      <c r="U88" s="31">
        <v>200.72320000000002</v>
      </c>
      <c r="V88" s="31">
        <v>250</v>
      </c>
      <c r="W88" s="31">
        <v>209.64850000000001</v>
      </c>
      <c r="X88" s="31">
        <v>296.48</v>
      </c>
      <c r="Y88" s="31">
        <v>223.59</v>
      </c>
      <c r="Z88" s="31">
        <v>333.01</v>
      </c>
      <c r="AA88" s="81">
        <v>356.35300000000001</v>
      </c>
      <c r="AB88" s="169">
        <v>263.29084489999991</v>
      </c>
    </row>
    <row r="89" spans="1:28" x14ac:dyDescent="0.3">
      <c r="A89" s="64">
        <v>21</v>
      </c>
      <c r="B89" s="80">
        <v>232.17000000000002</v>
      </c>
      <c r="C89" s="31">
        <v>220.84060000000002</v>
      </c>
      <c r="D89" s="31">
        <v>235.7508</v>
      </c>
      <c r="E89" s="31"/>
      <c r="F89" s="31">
        <v>394</v>
      </c>
      <c r="G89" s="31"/>
      <c r="H89" s="31">
        <v>235.47</v>
      </c>
      <c r="I89" s="31">
        <v>229.98000000000002</v>
      </c>
      <c r="J89" s="31">
        <v>290</v>
      </c>
      <c r="K89" s="31">
        <v>246.0924</v>
      </c>
      <c r="L89" s="31">
        <v>232.85</v>
      </c>
      <c r="M89" s="31">
        <v>332</v>
      </c>
      <c r="N89" s="31">
        <v>236.16</v>
      </c>
      <c r="O89" s="31"/>
      <c r="P89" s="31">
        <v>218.9</v>
      </c>
      <c r="Q89" s="31">
        <v>211.42170000000002</v>
      </c>
      <c r="R89" s="31">
        <v>300</v>
      </c>
      <c r="S89" s="31">
        <v>174</v>
      </c>
      <c r="T89" s="31">
        <v>344.6</v>
      </c>
      <c r="U89" s="31">
        <v>204.8081</v>
      </c>
      <c r="V89" s="31">
        <v>250</v>
      </c>
      <c r="W89" s="31">
        <v>210.60920000000002</v>
      </c>
      <c r="X89" s="31">
        <v>294.94</v>
      </c>
      <c r="Y89" s="31">
        <v>229.97</v>
      </c>
      <c r="Z89" s="31">
        <v>330.62</v>
      </c>
      <c r="AA89" s="81">
        <v>358.15390000000002</v>
      </c>
      <c r="AB89" s="169">
        <v>262.64017662999993</v>
      </c>
    </row>
    <row r="90" spans="1:28" x14ac:dyDescent="0.3">
      <c r="A90" s="64">
        <v>22</v>
      </c>
      <c r="B90" s="80">
        <v>232.01</v>
      </c>
      <c r="C90" s="31">
        <v>215.36970000000002</v>
      </c>
      <c r="D90" s="31">
        <v>248.11620000000002</v>
      </c>
      <c r="E90" s="31"/>
      <c r="F90" s="31">
        <v>394</v>
      </c>
      <c r="G90" s="31"/>
      <c r="H90" s="31">
        <v>237.78</v>
      </c>
      <c r="I90" s="31">
        <v>219.98000000000002</v>
      </c>
      <c r="J90" s="31">
        <v>290</v>
      </c>
      <c r="K90" s="31">
        <v>221.73580000000001</v>
      </c>
      <c r="L90" s="31">
        <v>232.85</v>
      </c>
      <c r="M90" s="31">
        <v>332</v>
      </c>
      <c r="N90" s="31">
        <v>236.16</v>
      </c>
      <c r="O90" s="31"/>
      <c r="P90" s="31">
        <v>213.79</v>
      </c>
      <c r="Q90" s="31">
        <v>213.649</v>
      </c>
      <c r="R90" s="31">
        <v>300</v>
      </c>
      <c r="S90" s="31">
        <v>174</v>
      </c>
      <c r="T90" s="31">
        <v>363.31</v>
      </c>
      <c r="U90" s="31">
        <v>201.01170000000002</v>
      </c>
      <c r="V90" s="31">
        <v>250</v>
      </c>
      <c r="W90" s="31">
        <v>205.4588</v>
      </c>
      <c r="X90" s="31">
        <v>298.26</v>
      </c>
      <c r="Y90" s="31">
        <v>245.86</v>
      </c>
      <c r="Z90" s="31">
        <v>336.76</v>
      </c>
      <c r="AA90" s="81">
        <v>345.4391</v>
      </c>
      <c r="AB90" s="169">
        <v>261.38778252999987</v>
      </c>
    </row>
    <row r="91" spans="1:28" x14ac:dyDescent="0.3">
      <c r="A91" s="64">
        <v>23</v>
      </c>
      <c r="B91" s="80">
        <v>232.24</v>
      </c>
      <c r="C91" s="31">
        <v>214.7817</v>
      </c>
      <c r="D91" s="31">
        <v>247.00200000000001</v>
      </c>
      <c r="E91" s="31"/>
      <c r="F91" s="31">
        <v>394</v>
      </c>
      <c r="G91" s="31"/>
      <c r="H91" s="31">
        <v>239.14000000000001</v>
      </c>
      <c r="I91" s="31">
        <v>209.98000000000002</v>
      </c>
      <c r="J91" s="31">
        <v>300</v>
      </c>
      <c r="K91" s="31">
        <v>251.11380000000003</v>
      </c>
      <c r="L91" s="31">
        <v>232.85</v>
      </c>
      <c r="M91" s="31">
        <v>331</v>
      </c>
      <c r="N91" s="31">
        <v>236.16</v>
      </c>
      <c r="O91" s="31"/>
      <c r="P91" s="31">
        <v>213.46</v>
      </c>
      <c r="Q91" s="31">
        <v>217.69660000000002</v>
      </c>
      <c r="R91" s="31">
        <v>300</v>
      </c>
      <c r="S91" s="31">
        <v>174</v>
      </c>
      <c r="T91" s="31">
        <v>349.19</v>
      </c>
      <c r="U91" s="31">
        <v>199.5873</v>
      </c>
      <c r="V91" s="31">
        <v>250</v>
      </c>
      <c r="W91" s="31">
        <v>208.42330000000001</v>
      </c>
      <c r="X91" s="31">
        <v>292.27</v>
      </c>
      <c r="Y91" s="31">
        <v>255.08</v>
      </c>
      <c r="Z91" s="31">
        <v>338.93</v>
      </c>
      <c r="AA91" s="81">
        <v>376.56490000000002</v>
      </c>
      <c r="AB91" s="169">
        <v>261.22773245999991</v>
      </c>
    </row>
    <row r="92" spans="1:28" x14ac:dyDescent="0.3">
      <c r="A92" s="64">
        <v>24</v>
      </c>
      <c r="B92" s="80">
        <v>233.42000000000002</v>
      </c>
      <c r="C92" s="31">
        <v>219.03060000000002</v>
      </c>
      <c r="D92" s="31">
        <v>246.6824</v>
      </c>
      <c r="E92" s="31"/>
      <c r="F92" s="31">
        <v>394</v>
      </c>
      <c r="G92" s="31"/>
      <c r="H92" s="31">
        <v>174.72</v>
      </c>
      <c r="I92" s="31">
        <v>209.98000000000002</v>
      </c>
      <c r="J92" s="31">
        <v>300</v>
      </c>
      <c r="K92" s="31">
        <v>255.0154</v>
      </c>
      <c r="L92" s="31">
        <v>232.85</v>
      </c>
      <c r="M92" s="31">
        <v>331</v>
      </c>
      <c r="N92" s="31">
        <v>236.41</v>
      </c>
      <c r="O92" s="31"/>
      <c r="P92" s="31">
        <v>214.34</v>
      </c>
      <c r="Q92" s="31">
        <v>218.78480000000002</v>
      </c>
      <c r="R92" s="31">
        <v>300</v>
      </c>
      <c r="S92" s="31"/>
      <c r="T92" s="31">
        <v>353.29</v>
      </c>
      <c r="U92" s="31">
        <v>197.4769</v>
      </c>
      <c r="V92" s="31">
        <v>250</v>
      </c>
      <c r="W92" s="31">
        <v>208.43560000000002</v>
      </c>
      <c r="X92" s="31">
        <v>296.39</v>
      </c>
      <c r="Y92" s="31">
        <v>253.42000000000002</v>
      </c>
      <c r="Z92" s="31">
        <v>337.36</v>
      </c>
      <c r="AA92" s="81">
        <v>369.30160000000001</v>
      </c>
      <c r="AB92" s="169">
        <v>259.54366441999986</v>
      </c>
    </row>
    <row r="93" spans="1:28" x14ac:dyDescent="0.3">
      <c r="A93" s="64">
        <v>25</v>
      </c>
      <c r="B93" s="80">
        <v>233.24</v>
      </c>
      <c r="C93" s="31">
        <v>225.3349</v>
      </c>
      <c r="D93" s="31">
        <v>248.07930000000002</v>
      </c>
      <c r="E93" s="31"/>
      <c r="F93" s="31">
        <v>394</v>
      </c>
      <c r="G93" s="31"/>
      <c r="H93" s="31">
        <v>179.20000000000002</v>
      </c>
      <c r="I93" s="31">
        <v>209.98000000000002</v>
      </c>
      <c r="J93" s="31">
        <v>300</v>
      </c>
      <c r="K93" s="31">
        <v>251.2157</v>
      </c>
      <c r="L93" s="31">
        <v>242.66</v>
      </c>
      <c r="M93" s="31">
        <v>331</v>
      </c>
      <c r="N93" s="31">
        <v>236.16</v>
      </c>
      <c r="O93" s="31"/>
      <c r="P93" s="31">
        <v>217.56</v>
      </c>
      <c r="Q93" s="31">
        <v>217.96540000000002</v>
      </c>
      <c r="R93" s="31">
        <v>300</v>
      </c>
      <c r="S93" s="31"/>
      <c r="T93" s="31">
        <v>352.5</v>
      </c>
      <c r="U93" s="31">
        <v>197.91580000000002</v>
      </c>
      <c r="V93" s="31">
        <v>250</v>
      </c>
      <c r="W93" s="31">
        <v>208.5899</v>
      </c>
      <c r="X93" s="31">
        <v>294.93</v>
      </c>
      <c r="Y93" s="31">
        <v>249.15</v>
      </c>
      <c r="Z93" s="31">
        <v>339.14</v>
      </c>
      <c r="AA93" s="81">
        <v>340.1628</v>
      </c>
      <c r="AB93" s="169">
        <v>259.39511526999996</v>
      </c>
    </row>
    <row r="94" spans="1:28" x14ac:dyDescent="0.3">
      <c r="A94" s="64">
        <v>26</v>
      </c>
      <c r="B94" s="80">
        <v>230.99</v>
      </c>
      <c r="C94" s="31">
        <v>223.95440000000002</v>
      </c>
      <c r="D94" s="31">
        <v>247.77290000000002</v>
      </c>
      <c r="E94" s="31"/>
      <c r="F94" s="31">
        <v>394</v>
      </c>
      <c r="G94" s="31"/>
      <c r="H94" s="31">
        <v>176</v>
      </c>
      <c r="I94" s="31">
        <v>220.37</v>
      </c>
      <c r="J94" s="31">
        <v>300</v>
      </c>
      <c r="K94" s="31">
        <v>245.78880000000001</v>
      </c>
      <c r="L94" s="31">
        <v>242.66</v>
      </c>
      <c r="M94" s="31">
        <v>324</v>
      </c>
      <c r="N94" s="31">
        <v>236.41</v>
      </c>
      <c r="O94" s="31"/>
      <c r="P94" s="31">
        <v>214.74</v>
      </c>
      <c r="Q94" s="31">
        <v>231.19080000000002</v>
      </c>
      <c r="R94" s="31">
        <v>300</v>
      </c>
      <c r="S94" s="31"/>
      <c r="T94" s="31">
        <v>354.17</v>
      </c>
      <c r="U94" s="31">
        <v>188.58030000000002</v>
      </c>
      <c r="V94" s="31">
        <v>250</v>
      </c>
      <c r="W94" s="31">
        <v>206.53400000000002</v>
      </c>
      <c r="X94" s="31">
        <v>296.56</v>
      </c>
      <c r="Y94" s="31">
        <v>250.25</v>
      </c>
      <c r="Z94" s="31">
        <v>346.42</v>
      </c>
      <c r="AA94" s="81">
        <v>349.57530000000003</v>
      </c>
      <c r="AB94" s="169">
        <v>259.01803058999991</v>
      </c>
    </row>
    <row r="95" spans="1:28" x14ac:dyDescent="0.3">
      <c r="A95" s="64">
        <v>27</v>
      </c>
      <c r="B95" s="80">
        <v>227.15</v>
      </c>
      <c r="C95" s="31">
        <v>223.47380000000001</v>
      </c>
      <c r="D95" s="31">
        <v>245.48020000000002</v>
      </c>
      <c r="E95" s="31"/>
      <c r="F95" s="31">
        <v>394</v>
      </c>
      <c r="G95" s="31"/>
      <c r="H95" s="31">
        <v>177.6</v>
      </c>
      <c r="I95" s="31">
        <v>220.37</v>
      </c>
      <c r="J95" s="31">
        <v>300</v>
      </c>
      <c r="K95" s="31">
        <v>245.10660000000001</v>
      </c>
      <c r="L95" s="31">
        <v>242.66</v>
      </c>
      <c r="M95" s="31">
        <v>321</v>
      </c>
      <c r="N95" s="31">
        <v>236.41</v>
      </c>
      <c r="O95" s="31"/>
      <c r="P95" s="31">
        <v>208.62</v>
      </c>
      <c r="Q95" s="31">
        <v>224.19590000000002</v>
      </c>
      <c r="R95" s="31"/>
      <c r="S95" s="31"/>
      <c r="T95" s="31">
        <v>365.77</v>
      </c>
      <c r="U95" s="31">
        <v>175.4512</v>
      </c>
      <c r="V95" s="31">
        <v>250</v>
      </c>
      <c r="W95" s="31">
        <v>205.84050000000002</v>
      </c>
      <c r="X95" s="31">
        <v>299.59000000000003</v>
      </c>
      <c r="Y95" s="31">
        <v>264.93</v>
      </c>
      <c r="Z95" s="31">
        <v>342.42</v>
      </c>
      <c r="AA95" s="81">
        <v>334.12639999999999</v>
      </c>
      <c r="AB95" s="169">
        <v>255.92218535000015</v>
      </c>
    </row>
    <row r="96" spans="1:28" x14ac:dyDescent="0.3">
      <c r="A96" s="64">
        <v>28</v>
      </c>
      <c r="B96" s="80">
        <v>226.41</v>
      </c>
      <c r="C96" s="31">
        <v>220.37530000000001</v>
      </c>
      <c r="D96" s="31">
        <v>257.11400000000003</v>
      </c>
      <c r="E96" s="31"/>
      <c r="F96" s="31">
        <v>394</v>
      </c>
      <c r="G96" s="31"/>
      <c r="H96" s="31">
        <v>175.52</v>
      </c>
      <c r="I96" s="31">
        <v>220.37</v>
      </c>
      <c r="J96" s="31">
        <v>300</v>
      </c>
      <c r="K96" s="31">
        <v>265.2921</v>
      </c>
      <c r="L96" s="31">
        <v>242.66</v>
      </c>
      <c r="M96" s="31">
        <v>318</v>
      </c>
      <c r="N96" s="31">
        <v>236.41</v>
      </c>
      <c r="O96" s="31"/>
      <c r="P96" s="31">
        <v>208.67000000000002</v>
      </c>
      <c r="Q96" s="31">
        <v>227.07570000000001</v>
      </c>
      <c r="R96" s="31">
        <v>290</v>
      </c>
      <c r="S96" s="31"/>
      <c r="T96" s="31">
        <v>362.82</v>
      </c>
      <c r="U96" s="31">
        <v>182.96690000000001</v>
      </c>
      <c r="V96" s="31">
        <v>247.5</v>
      </c>
      <c r="W96" s="31">
        <v>205.61170000000001</v>
      </c>
      <c r="X96" s="31">
        <v>300.01</v>
      </c>
      <c r="Y96" s="31">
        <v>257.27</v>
      </c>
      <c r="Z96" s="31">
        <v>342.73</v>
      </c>
      <c r="AA96" s="81">
        <v>351.11850000000004</v>
      </c>
      <c r="AB96" s="169">
        <v>257.56399761999995</v>
      </c>
    </row>
    <row r="97" spans="1:28" x14ac:dyDescent="0.3">
      <c r="A97" s="64">
        <v>29</v>
      </c>
      <c r="B97" s="80">
        <v>224.70000000000002</v>
      </c>
      <c r="C97" s="31">
        <v>214.74590000000001</v>
      </c>
      <c r="D97" s="31">
        <v>250.28040000000001</v>
      </c>
      <c r="E97" s="31"/>
      <c r="F97" s="31">
        <v>400</v>
      </c>
      <c r="G97" s="31"/>
      <c r="H97" s="31">
        <v>252.20000000000002</v>
      </c>
      <c r="I97" s="31">
        <v>230.49</v>
      </c>
      <c r="J97" s="31">
        <v>300</v>
      </c>
      <c r="K97" s="31">
        <v>265.66250000000002</v>
      </c>
      <c r="L97" s="31">
        <v>242.66</v>
      </c>
      <c r="M97" s="31">
        <v>318</v>
      </c>
      <c r="N97" s="31">
        <v>236.41</v>
      </c>
      <c r="O97" s="31"/>
      <c r="P97" s="31">
        <v>211.05</v>
      </c>
      <c r="Q97" s="31">
        <v>230.79750000000001</v>
      </c>
      <c r="R97" s="31">
        <v>290</v>
      </c>
      <c r="S97" s="31"/>
      <c r="T97" s="31">
        <v>353.13</v>
      </c>
      <c r="U97" s="31">
        <v>201.09660000000002</v>
      </c>
      <c r="V97" s="31">
        <v>247.5</v>
      </c>
      <c r="W97" s="31">
        <v>207.2962</v>
      </c>
      <c r="X97" s="31">
        <v>303.41000000000003</v>
      </c>
      <c r="Y97" s="31">
        <v>254.18</v>
      </c>
      <c r="Z97" s="31">
        <v>344.55</v>
      </c>
      <c r="AA97" s="81">
        <v>366.46070000000003</v>
      </c>
      <c r="AB97" s="169">
        <v>264.51996841000005</v>
      </c>
    </row>
    <row r="98" spans="1:28" x14ac:dyDescent="0.3">
      <c r="A98" s="64">
        <v>30</v>
      </c>
      <c r="B98" s="80">
        <v>227.86</v>
      </c>
      <c r="C98" s="31">
        <v>212.68020000000001</v>
      </c>
      <c r="D98" s="31">
        <v>248.06100000000001</v>
      </c>
      <c r="E98" s="31"/>
      <c r="F98" s="31">
        <v>400</v>
      </c>
      <c r="G98" s="31"/>
      <c r="H98" s="31">
        <v>257.87</v>
      </c>
      <c r="I98" s="31">
        <v>230.49</v>
      </c>
      <c r="J98" s="31">
        <v>300</v>
      </c>
      <c r="K98" s="31">
        <v>256.31139999999999</v>
      </c>
      <c r="L98" s="31">
        <v>244</v>
      </c>
      <c r="M98" s="31">
        <v>310</v>
      </c>
      <c r="N98" s="31">
        <v>236.41</v>
      </c>
      <c r="O98" s="31"/>
      <c r="P98" s="31">
        <v>213.32</v>
      </c>
      <c r="Q98" s="31">
        <v>222.40260000000001</v>
      </c>
      <c r="R98" s="31">
        <v>290</v>
      </c>
      <c r="S98" s="31"/>
      <c r="T98" s="31">
        <v>358.82</v>
      </c>
      <c r="U98" s="31">
        <v>196.49600000000001</v>
      </c>
      <c r="V98" s="31">
        <v>252.5</v>
      </c>
      <c r="W98" s="31">
        <v>203.13510000000002</v>
      </c>
      <c r="X98" s="31">
        <v>296.73</v>
      </c>
      <c r="Y98" s="31">
        <v>249.24</v>
      </c>
      <c r="Z98" s="31">
        <v>342.69</v>
      </c>
      <c r="AA98" s="81">
        <v>375.46039999999999</v>
      </c>
      <c r="AB98" s="169">
        <v>263.06720182000004</v>
      </c>
    </row>
    <row r="99" spans="1:28" x14ac:dyDescent="0.3">
      <c r="A99" s="64">
        <v>31</v>
      </c>
      <c r="B99" s="80">
        <v>229.03</v>
      </c>
      <c r="C99" s="31">
        <v>212.17400000000001</v>
      </c>
      <c r="D99" s="31">
        <v>248.92190000000002</v>
      </c>
      <c r="E99" s="31"/>
      <c r="F99" s="31">
        <v>400</v>
      </c>
      <c r="G99" s="31"/>
      <c r="H99" s="31">
        <v>261.27</v>
      </c>
      <c r="I99" s="31">
        <v>230.49</v>
      </c>
      <c r="J99" s="31">
        <v>300</v>
      </c>
      <c r="K99" s="31">
        <v>259.80170000000004</v>
      </c>
      <c r="L99" s="31">
        <v>244</v>
      </c>
      <c r="M99" s="31">
        <v>310</v>
      </c>
      <c r="N99" s="31">
        <v>256.55</v>
      </c>
      <c r="O99" s="31"/>
      <c r="P99" s="31">
        <v>210.37</v>
      </c>
      <c r="Q99" s="31">
        <v>230.65</v>
      </c>
      <c r="R99" s="31">
        <v>290</v>
      </c>
      <c r="S99" s="31"/>
      <c r="T99" s="31">
        <v>359.45</v>
      </c>
      <c r="U99" s="31">
        <v>194.75630000000001</v>
      </c>
      <c r="V99" s="31">
        <v>252.5</v>
      </c>
      <c r="W99" s="31">
        <v>207.44990000000001</v>
      </c>
      <c r="X99" s="31">
        <v>298.88</v>
      </c>
      <c r="Y99" s="31">
        <v>259.60000000000002</v>
      </c>
      <c r="Z99" s="31">
        <v>344.26</v>
      </c>
      <c r="AA99" s="81">
        <v>357.06569999999999</v>
      </c>
      <c r="AB99" s="169">
        <v>263.19560653000002</v>
      </c>
    </row>
    <row r="100" spans="1:28" x14ac:dyDescent="0.3">
      <c r="A100" s="64">
        <v>32</v>
      </c>
      <c r="B100" s="80">
        <v>229.76</v>
      </c>
      <c r="C100" s="31">
        <v>211.39690000000002</v>
      </c>
      <c r="D100" s="31">
        <v>243.02900000000002</v>
      </c>
      <c r="E100" s="31"/>
      <c r="F100" s="31">
        <v>400</v>
      </c>
      <c r="G100" s="31"/>
      <c r="H100" s="31">
        <v>266.78000000000003</v>
      </c>
      <c r="I100" s="31">
        <v>230.49</v>
      </c>
      <c r="J100" s="31">
        <v>300</v>
      </c>
      <c r="K100" s="31">
        <v>270.82010000000002</v>
      </c>
      <c r="L100" s="31">
        <v>244</v>
      </c>
      <c r="M100" s="31">
        <v>310</v>
      </c>
      <c r="N100" s="31">
        <v>256.64999999999998</v>
      </c>
      <c r="O100" s="31"/>
      <c r="P100" s="31">
        <v>212.23000000000002</v>
      </c>
      <c r="Q100" s="31">
        <v>230.35330000000002</v>
      </c>
      <c r="R100" s="31">
        <v>290</v>
      </c>
      <c r="S100" s="31"/>
      <c r="T100" s="31">
        <v>360.88</v>
      </c>
      <c r="U100" s="31">
        <v>197.6337</v>
      </c>
      <c r="V100" s="31">
        <v>252.5</v>
      </c>
      <c r="W100" s="31">
        <v>208.93720000000002</v>
      </c>
      <c r="X100" s="31">
        <v>296.7</v>
      </c>
      <c r="Y100" s="31">
        <v>262.09000000000003</v>
      </c>
      <c r="Z100" s="31">
        <v>345.1</v>
      </c>
      <c r="AA100" s="81">
        <v>348.79680000000002</v>
      </c>
      <c r="AB100" s="169">
        <v>264.05875676000011</v>
      </c>
    </row>
    <row r="101" spans="1:28" x14ac:dyDescent="0.3">
      <c r="A101" s="64">
        <v>33</v>
      </c>
      <c r="B101" s="80">
        <v>228.64000000000001</v>
      </c>
      <c r="C101" s="31">
        <v>216.4229</v>
      </c>
      <c r="D101" s="31">
        <v>249.48610000000002</v>
      </c>
      <c r="E101" s="31"/>
      <c r="F101" s="31">
        <v>400</v>
      </c>
      <c r="G101" s="31"/>
      <c r="H101" s="31">
        <v>275.69</v>
      </c>
      <c r="I101" s="31">
        <v>236.48000000000002</v>
      </c>
      <c r="J101" s="31">
        <v>300</v>
      </c>
      <c r="K101" s="31">
        <v>276.87870000000004</v>
      </c>
      <c r="L101" s="31">
        <v>244</v>
      </c>
      <c r="M101" s="31">
        <v>310</v>
      </c>
      <c r="N101" s="31">
        <v>257.56</v>
      </c>
      <c r="O101" s="31"/>
      <c r="P101" s="31">
        <v>216.06</v>
      </c>
      <c r="Q101" s="31">
        <v>227.5652</v>
      </c>
      <c r="R101" s="31">
        <v>290</v>
      </c>
      <c r="S101" s="31"/>
      <c r="T101" s="31">
        <v>362.1</v>
      </c>
      <c r="U101" s="31">
        <v>200.06970000000001</v>
      </c>
      <c r="V101" s="31">
        <v>252.5</v>
      </c>
      <c r="W101" s="31">
        <v>208.2662</v>
      </c>
      <c r="X101" s="31">
        <v>295.05</v>
      </c>
      <c r="Y101" s="31">
        <v>251.41</v>
      </c>
      <c r="Z101" s="31">
        <v>346.62</v>
      </c>
      <c r="AA101" s="81">
        <v>360.6293</v>
      </c>
      <c r="AB101" s="169">
        <v>265.72898204000006</v>
      </c>
    </row>
    <row r="102" spans="1:28" x14ac:dyDescent="0.3">
      <c r="A102" s="64">
        <v>34</v>
      </c>
      <c r="B102" s="80">
        <v>229.96</v>
      </c>
      <c r="C102" s="31">
        <v>219.6799</v>
      </c>
      <c r="D102" s="31">
        <v>245.8801</v>
      </c>
      <c r="E102" s="31"/>
      <c r="F102" s="31">
        <v>400</v>
      </c>
      <c r="G102" s="31"/>
      <c r="H102" s="31">
        <v>276.74</v>
      </c>
      <c r="I102" s="31">
        <v>237.21</v>
      </c>
      <c r="J102" s="31">
        <v>300</v>
      </c>
      <c r="K102" s="31">
        <v>266.59390000000002</v>
      </c>
      <c r="L102" s="31">
        <v>244</v>
      </c>
      <c r="M102" s="31">
        <v>310</v>
      </c>
      <c r="N102" s="31">
        <v>257.56</v>
      </c>
      <c r="O102" s="31"/>
      <c r="P102" s="31">
        <v>223.44</v>
      </c>
      <c r="Q102" s="31">
        <v>225.18</v>
      </c>
      <c r="R102" s="31">
        <v>290</v>
      </c>
      <c r="S102" s="31"/>
      <c r="T102" s="31">
        <v>346.69</v>
      </c>
      <c r="U102" s="31">
        <v>199.63680000000002</v>
      </c>
      <c r="V102" s="31">
        <v>252.5</v>
      </c>
      <c r="W102" s="31">
        <v>209.2791</v>
      </c>
      <c r="X102" s="31">
        <v>302.73</v>
      </c>
      <c r="Y102" s="31">
        <v>247.69</v>
      </c>
      <c r="Z102" s="31">
        <v>345.45</v>
      </c>
      <c r="AA102" s="81">
        <v>368.67</v>
      </c>
      <c r="AB102" s="169">
        <v>265.01619028000005</v>
      </c>
    </row>
    <row r="103" spans="1:28" x14ac:dyDescent="0.3">
      <c r="A103" s="64">
        <v>35</v>
      </c>
      <c r="B103" s="80">
        <v>236.68</v>
      </c>
      <c r="C103" s="31">
        <v>218.9794</v>
      </c>
      <c r="D103" s="31">
        <v>250.7355</v>
      </c>
      <c r="E103" s="31"/>
      <c r="F103" s="31">
        <v>400</v>
      </c>
      <c r="G103" s="31"/>
      <c r="H103" s="31">
        <v>280.20999999999998</v>
      </c>
      <c r="I103" s="31">
        <v>240.55</v>
      </c>
      <c r="J103" s="31">
        <v>300</v>
      </c>
      <c r="K103" s="31">
        <v>268.20480000000003</v>
      </c>
      <c r="L103" s="31">
        <v>244</v>
      </c>
      <c r="M103" s="31">
        <v>310</v>
      </c>
      <c r="N103" s="31">
        <v>256.24</v>
      </c>
      <c r="O103" s="31"/>
      <c r="P103" s="31">
        <v>219.78</v>
      </c>
      <c r="Q103" s="31">
        <v>224.47300000000001</v>
      </c>
      <c r="R103" s="31">
        <v>296.67</v>
      </c>
      <c r="S103" s="31"/>
      <c r="T103" s="31">
        <v>362.45</v>
      </c>
      <c r="U103" s="31">
        <v>202.27720000000002</v>
      </c>
      <c r="V103" s="31">
        <v>252.5</v>
      </c>
      <c r="W103" s="31">
        <v>210.2655</v>
      </c>
      <c r="X103" s="31">
        <v>296.86</v>
      </c>
      <c r="Y103" s="31">
        <v>267.57</v>
      </c>
      <c r="Z103" s="31">
        <v>342.56</v>
      </c>
      <c r="AA103" s="81">
        <v>342.7527</v>
      </c>
      <c r="AB103" s="169">
        <v>266.27300810000003</v>
      </c>
    </row>
    <row r="104" spans="1:28" x14ac:dyDescent="0.3">
      <c r="A104" s="64">
        <v>36</v>
      </c>
      <c r="B104" s="80">
        <v>237.41</v>
      </c>
      <c r="C104" s="31">
        <v>221.65350000000001</v>
      </c>
      <c r="D104" s="31">
        <v>242.22670000000002</v>
      </c>
      <c r="E104" s="31"/>
      <c r="F104" s="31">
        <v>400</v>
      </c>
      <c r="G104" s="31"/>
      <c r="H104" s="31">
        <v>289.33</v>
      </c>
      <c r="I104" s="31">
        <v>240.55</v>
      </c>
      <c r="J104" s="31">
        <v>300</v>
      </c>
      <c r="K104" s="31">
        <v>267.1979</v>
      </c>
      <c r="L104" s="31">
        <v>244</v>
      </c>
      <c r="M104" s="31">
        <v>303</v>
      </c>
      <c r="N104" s="31">
        <v>256.24</v>
      </c>
      <c r="O104" s="31"/>
      <c r="P104" s="31">
        <v>217.28</v>
      </c>
      <c r="Q104" s="31">
        <v>230.34440000000001</v>
      </c>
      <c r="R104" s="31">
        <v>296.67</v>
      </c>
      <c r="S104" s="31">
        <v>174</v>
      </c>
      <c r="T104" s="31">
        <v>364.34000000000003</v>
      </c>
      <c r="U104" s="31">
        <v>196.0812</v>
      </c>
      <c r="V104" s="31">
        <v>252.5</v>
      </c>
      <c r="W104" s="31">
        <v>211.00820000000002</v>
      </c>
      <c r="X104" s="31">
        <v>298.7</v>
      </c>
      <c r="Y104" s="31">
        <v>256.12</v>
      </c>
      <c r="Z104" s="31">
        <v>343.61</v>
      </c>
      <c r="AA104" s="81">
        <v>345.76460000000003</v>
      </c>
      <c r="AB104" s="169">
        <v>266.80730391000014</v>
      </c>
    </row>
    <row r="105" spans="1:28" x14ac:dyDescent="0.3">
      <c r="A105" s="64">
        <v>37</v>
      </c>
      <c r="B105" s="80">
        <v>239.55</v>
      </c>
      <c r="C105" s="31">
        <v>220.93260000000001</v>
      </c>
      <c r="D105" s="31">
        <v>250.19850000000002</v>
      </c>
      <c r="E105" s="31"/>
      <c r="F105" s="31">
        <v>400</v>
      </c>
      <c r="G105" s="31"/>
      <c r="H105" s="31">
        <v>288.37</v>
      </c>
      <c r="I105" s="31">
        <v>240.55</v>
      </c>
      <c r="J105" s="31">
        <v>300</v>
      </c>
      <c r="K105" s="31">
        <v>261.3279</v>
      </c>
      <c r="L105" s="31">
        <v>244</v>
      </c>
      <c r="M105" s="31">
        <v>309</v>
      </c>
      <c r="N105" s="31">
        <v>256.24</v>
      </c>
      <c r="O105" s="31"/>
      <c r="P105" s="31">
        <v>222.15</v>
      </c>
      <c r="Q105" s="31">
        <v>218.96770000000001</v>
      </c>
      <c r="R105" s="31">
        <v>296.67</v>
      </c>
      <c r="S105" s="31"/>
      <c r="T105" s="31">
        <v>368.91</v>
      </c>
      <c r="U105" s="31">
        <v>207.59390000000002</v>
      </c>
      <c r="V105" s="31">
        <v>252.5</v>
      </c>
      <c r="W105" s="31">
        <v>212.41990000000001</v>
      </c>
      <c r="X105" s="31">
        <v>299.02</v>
      </c>
      <c r="Y105" s="31">
        <v>246.76000000000002</v>
      </c>
      <c r="Z105" s="31">
        <v>345.8</v>
      </c>
      <c r="AA105" s="81">
        <v>361.11470000000003</v>
      </c>
      <c r="AB105" s="169">
        <v>268.13580261000016</v>
      </c>
    </row>
    <row r="106" spans="1:28" x14ac:dyDescent="0.3">
      <c r="A106" s="64">
        <v>38</v>
      </c>
      <c r="B106" s="80">
        <v>240.53</v>
      </c>
      <c r="C106" s="31">
        <v>223.25390000000002</v>
      </c>
      <c r="D106" s="31">
        <v>242.6789</v>
      </c>
      <c r="E106" s="31"/>
      <c r="F106" s="31">
        <v>400</v>
      </c>
      <c r="G106" s="31"/>
      <c r="H106" s="31">
        <v>291.78000000000003</v>
      </c>
      <c r="I106" s="31">
        <v>240.55</v>
      </c>
      <c r="J106" s="31">
        <v>300</v>
      </c>
      <c r="K106" s="31">
        <v>257.1105</v>
      </c>
      <c r="L106" s="31">
        <v>244</v>
      </c>
      <c r="M106" s="31">
        <v>317</v>
      </c>
      <c r="N106" s="31">
        <v>256.24</v>
      </c>
      <c r="O106" s="31"/>
      <c r="P106" s="31">
        <v>217.23000000000002</v>
      </c>
      <c r="Q106" s="31">
        <v>225.40690000000001</v>
      </c>
      <c r="R106" s="31">
        <v>296.67</v>
      </c>
      <c r="S106" s="31"/>
      <c r="T106" s="31">
        <v>367.5</v>
      </c>
      <c r="U106" s="31">
        <v>197.35160000000002</v>
      </c>
      <c r="V106" s="31">
        <v>247.5</v>
      </c>
      <c r="W106" s="31">
        <v>210.85390000000001</v>
      </c>
      <c r="X106" s="31">
        <v>296.91000000000003</v>
      </c>
      <c r="Y106" s="31">
        <v>250.69</v>
      </c>
      <c r="Z106" s="31">
        <v>345.27</v>
      </c>
      <c r="AA106" s="81">
        <v>347.48430000000002</v>
      </c>
      <c r="AB106" s="169">
        <v>266.39015868000001</v>
      </c>
    </row>
    <row r="107" spans="1:28" x14ac:dyDescent="0.3">
      <c r="A107" s="64">
        <v>39</v>
      </c>
      <c r="B107" s="80">
        <v>242.16</v>
      </c>
      <c r="C107" s="31">
        <v>222.94200000000001</v>
      </c>
      <c r="D107" s="31">
        <v>244.83880000000002</v>
      </c>
      <c r="E107" s="31"/>
      <c r="F107" s="31">
        <v>400</v>
      </c>
      <c r="G107" s="31"/>
      <c r="H107" s="31">
        <v>293.14</v>
      </c>
      <c r="I107" s="31">
        <v>238.11</v>
      </c>
      <c r="J107" s="31">
        <v>300</v>
      </c>
      <c r="K107" s="31">
        <v>260.67700000000002</v>
      </c>
      <c r="L107" s="31">
        <v>244.33</v>
      </c>
      <c r="M107" s="31">
        <v>318</v>
      </c>
      <c r="N107" s="31">
        <v>256.24</v>
      </c>
      <c r="O107" s="31"/>
      <c r="P107" s="31">
        <v>224.23000000000002</v>
      </c>
      <c r="Q107" s="31">
        <v>220.86620000000002</v>
      </c>
      <c r="R107" s="31">
        <v>296.67</v>
      </c>
      <c r="S107" s="31"/>
      <c r="T107" s="31">
        <v>363.51</v>
      </c>
      <c r="U107" s="31">
        <v>189.9263</v>
      </c>
      <c r="V107" s="31">
        <v>242.5</v>
      </c>
      <c r="W107" s="31">
        <v>212.31830000000002</v>
      </c>
      <c r="X107" s="31">
        <v>297.95999999999998</v>
      </c>
      <c r="Y107" s="31">
        <v>245.29</v>
      </c>
      <c r="Z107" s="31">
        <v>347.40000000000003</v>
      </c>
      <c r="AA107" s="81">
        <v>347.11529999999999</v>
      </c>
      <c r="AB107" s="169">
        <v>265.05941927000003</v>
      </c>
    </row>
    <row r="108" spans="1:28" x14ac:dyDescent="0.3">
      <c r="A108" s="64">
        <v>40</v>
      </c>
      <c r="B108" s="80">
        <v>241.16</v>
      </c>
      <c r="C108" s="31">
        <v>224.11800000000002</v>
      </c>
      <c r="D108" s="31">
        <v>243.18510000000001</v>
      </c>
      <c r="E108" s="31"/>
      <c r="F108" s="31">
        <v>400</v>
      </c>
      <c r="G108" s="31"/>
      <c r="H108" s="31">
        <v>297.25</v>
      </c>
      <c r="I108" s="31">
        <v>238.11</v>
      </c>
      <c r="J108" s="31">
        <v>300</v>
      </c>
      <c r="K108" s="31">
        <v>255.5103</v>
      </c>
      <c r="L108" s="31">
        <v>244.33</v>
      </c>
      <c r="M108" s="31">
        <v>319</v>
      </c>
      <c r="N108" s="31">
        <v>256.24</v>
      </c>
      <c r="O108" s="31"/>
      <c r="P108" s="31">
        <v>213.29</v>
      </c>
      <c r="Q108" s="31">
        <v>218.0453</v>
      </c>
      <c r="R108" s="31">
        <v>296.67</v>
      </c>
      <c r="S108" s="31"/>
      <c r="T108" s="31">
        <v>355.16</v>
      </c>
      <c r="U108" s="31">
        <v>175.72300000000001</v>
      </c>
      <c r="V108" s="31">
        <v>242.5</v>
      </c>
      <c r="W108" s="31">
        <v>216.56610000000001</v>
      </c>
      <c r="X108" s="31">
        <v>300.95</v>
      </c>
      <c r="Y108" s="31">
        <v>242.3</v>
      </c>
      <c r="Z108" s="31">
        <v>350.02</v>
      </c>
      <c r="AA108" s="81">
        <v>352.34100000000001</v>
      </c>
      <c r="AB108" s="169">
        <v>261.34952869000006</v>
      </c>
    </row>
    <row r="109" spans="1:28" x14ac:dyDescent="0.3">
      <c r="A109" s="64">
        <v>41</v>
      </c>
      <c r="B109" s="80">
        <v>240.93</v>
      </c>
      <c r="C109" s="31">
        <v>223.38170000000002</v>
      </c>
      <c r="D109" s="31">
        <v>241.29040000000001</v>
      </c>
      <c r="E109" s="31"/>
      <c r="F109" s="31">
        <v>400</v>
      </c>
      <c r="G109" s="31"/>
      <c r="H109" s="31">
        <v>297.25</v>
      </c>
      <c r="I109" s="31">
        <v>234.54</v>
      </c>
      <c r="J109" s="31">
        <v>300</v>
      </c>
      <c r="K109" s="31">
        <v>259.0256</v>
      </c>
      <c r="L109" s="31">
        <v>244.33</v>
      </c>
      <c r="M109" s="31">
        <v>320</v>
      </c>
      <c r="N109" s="31">
        <v>256.24</v>
      </c>
      <c r="O109" s="31"/>
      <c r="P109" s="31">
        <v>215.94</v>
      </c>
      <c r="Q109" s="31">
        <v>217.57740000000001</v>
      </c>
      <c r="R109" s="31">
        <v>296.67</v>
      </c>
      <c r="S109" s="31"/>
      <c r="T109" s="31">
        <v>349.29</v>
      </c>
      <c r="U109" s="31">
        <v>164.16470000000001</v>
      </c>
      <c r="V109" s="31">
        <v>242.5</v>
      </c>
      <c r="W109" s="31">
        <v>213.16510000000002</v>
      </c>
      <c r="X109" s="31">
        <v>305.13</v>
      </c>
      <c r="Y109" s="31">
        <v>244.70000000000002</v>
      </c>
      <c r="Z109" s="31">
        <v>349.02</v>
      </c>
      <c r="AA109" s="81">
        <v>314.2731</v>
      </c>
      <c r="AB109" s="169">
        <v>259.27119659000005</v>
      </c>
    </row>
    <row r="110" spans="1:28" x14ac:dyDescent="0.3">
      <c r="A110" s="64">
        <v>42</v>
      </c>
      <c r="B110" s="80">
        <v>241.33</v>
      </c>
      <c r="C110" s="31">
        <v>222.83460000000002</v>
      </c>
      <c r="D110" s="31">
        <v>246.86430000000001</v>
      </c>
      <c r="E110" s="31"/>
      <c r="F110" s="31">
        <v>402</v>
      </c>
      <c r="G110" s="31"/>
      <c r="H110" s="31">
        <v>297.25</v>
      </c>
      <c r="I110" s="31">
        <v>234.54</v>
      </c>
      <c r="J110" s="31">
        <v>300</v>
      </c>
      <c r="K110" s="31">
        <v>259.0256</v>
      </c>
      <c r="L110" s="31">
        <v>244.33</v>
      </c>
      <c r="M110" s="31">
        <v>320</v>
      </c>
      <c r="N110" s="31">
        <v>256.24</v>
      </c>
      <c r="O110" s="31"/>
      <c r="P110" s="31">
        <v>202.72</v>
      </c>
      <c r="Q110" s="31">
        <v>231.1379</v>
      </c>
      <c r="R110" s="31">
        <v>296.67</v>
      </c>
      <c r="S110" s="31">
        <v>174</v>
      </c>
      <c r="T110" s="31">
        <v>369.29</v>
      </c>
      <c r="U110" s="31">
        <v>154.86880000000002</v>
      </c>
      <c r="V110" s="31">
        <v>242.5</v>
      </c>
      <c r="W110" s="31">
        <v>213.16510000000002</v>
      </c>
      <c r="X110" s="31">
        <v>305.13</v>
      </c>
      <c r="Y110" s="31">
        <v>248.96</v>
      </c>
      <c r="Z110" s="31">
        <v>349.02</v>
      </c>
      <c r="AA110" s="81">
        <v>312.82140000000004</v>
      </c>
      <c r="AB110" s="169">
        <v>258.14614990000007</v>
      </c>
    </row>
    <row r="111" spans="1:28" x14ac:dyDescent="0.3">
      <c r="A111" s="64">
        <v>43</v>
      </c>
      <c r="B111" s="80">
        <v>240.37</v>
      </c>
      <c r="C111" s="31">
        <v>219.41410000000002</v>
      </c>
      <c r="D111" s="31">
        <v>243.66660000000002</v>
      </c>
      <c r="E111" s="31"/>
      <c r="F111" s="31">
        <v>402</v>
      </c>
      <c r="G111" s="31"/>
      <c r="H111" s="31">
        <v>297.25</v>
      </c>
      <c r="I111" s="31">
        <v>229.54</v>
      </c>
      <c r="J111" s="31">
        <v>300</v>
      </c>
      <c r="K111" s="31">
        <v>259.01490000000001</v>
      </c>
      <c r="L111" s="31">
        <v>249.1</v>
      </c>
      <c r="M111" s="31">
        <v>321</v>
      </c>
      <c r="N111" s="31">
        <v>256.48</v>
      </c>
      <c r="O111" s="31"/>
      <c r="P111" s="31">
        <v>207.14000000000001</v>
      </c>
      <c r="Q111" s="31">
        <v>236.601</v>
      </c>
      <c r="R111" s="31">
        <v>296.67</v>
      </c>
      <c r="S111" s="31"/>
      <c r="T111" s="31">
        <v>330.94</v>
      </c>
      <c r="U111" s="31">
        <v>157.45940000000002</v>
      </c>
      <c r="V111" s="31">
        <v>235</v>
      </c>
      <c r="W111" s="31">
        <v>221.02330000000001</v>
      </c>
      <c r="X111" s="31">
        <v>305.13</v>
      </c>
      <c r="Y111" s="31">
        <v>246.3</v>
      </c>
      <c r="Z111" s="31">
        <v>348.91</v>
      </c>
      <c r="AA111" s="81">
        <v>350.13190000000003</v>
      </c>
      <c r="AB111" s="169">
        <v>259.25626554000007</v>
      </c>
    </row>
    <row r="112" spans="1:28" x14ac:dyDescent="0.3">
      <c r="A112" s="64">
        <v>44</v>
      </c>
      <c r="B112" s="80">
        <v>239.4</v>
      </c>
      <c r="C112" s="31">
        <v>210.4152</v>
      </c>
      <c r="D112" s="31">
        <v>245.65370000000001</v>
      </c>
      <c r="E112" s="31"/>
      <c r="F112" s="31">
        <v>402</v>
      </c>
      <c r="G112" s="31"/>
      <c r="H112" s="31">
        <v>297.25</v>
      </c>
      <c r="I112" s="31">
        <v>224.54</v>
      </c>
      <c r="J112" s="31">
        <v>300</v>
      </c>
      <c r="K112" s="31">
        <v>255.76990000000001</v>
      </c>
      <c r="L112" s="31">
        <v>249.1</v>
      </c>
      <c r="M112" s="31">
        <v>325</v>
      </c>
      <c r="N112" s="31">
        <v>256.48</v>
      </c>
      <c r="O112" s="31"/>
      <c r="P112" s="31">
        <v>215.81</v>
      </c>
      <c r="Q112" s="31">
        <v>244.05520000000001</v>
      </c>
      <c r="R112" s="31"/>
      <c r="S112" s="31">
        <v>174</v>
      </c>
      <c r="T112" s="31">
        <v>374.87</v>
      </c>
      <c r="U112" s="31">
        <v>157.45940000000002</v>
      </c>
      <c r="V112" s="31">
        <v>235</v>
      </c>
      <c r="W112" s="31">
        <v>221.02330000000001</v>
      </c>
      <c r="X112" s="31">
        <v>305.13</v>
      </c>
      <c r="Y112" s="31">
        <v>246.3</v>
      </c>
      <c r="Z112" s="31">
        <v>355.34000000000003</v>
      </c>
      <c r="AA112" s="81">
        <v>350.13190000000003</v>
      </c>
      <c r="AB112" s="169">
        <v>259.07893838000001</v>
      </c>
    </row>
    <row r="113" spans="1:28" x14ac:dyDescent="0.3">
      <c r="A113" s="64">
        <v>45</v>
      </c>
      <c r="B113" s="80">
        <v>239.4</v>
      </c>
      <c r="C113" s="31">
        <v>210.4152</v>
      </c>
      <c r="D113" s="31">
        <v>245.65370000000001</v>
      </c>
      <c r="E113" s="31"/>
      <c r="F113" s="31">
        <v>402</v>
      </c>
      <c r="G113" s="31"/>
      <c r="H113" s="31">
        <v>297.25</v>
      </c>
      <c r="I113" s="31">
        <v>224.54</v>
      </c>
      <c r="J113" s="31">
        <v>300</v>
      </c>
      <c r="K113" s="31">
        <v>255.76990000000001</v>
      </c>
      <c r="L113" s="31">
        <v>249.1</v>
      </c>
      <c r="M113" s="31">
        <v>325</v>
      </c>
      <c r="N113" s="31">
        <v>256.48</v>
      </c>
      <c r="O113" s="31"/>
      <c r="P113" s="31">
        <v>215.25</v>
      </c>
      <c r="Q113" s="31">
        <v>244.05520000000001</v>
      </c>
      <c r="R113" s="31"/>
      <c r="S113" s="31">
        <v>174</v>
      </c>
      <c r="T113" s="31">
        <v>376.03000000000003</v>
      </c>
      <c r="U113" s="31">
        <v>182.34960000000001</v>
      </c>
      <c r="V113" s="31">
        <v>235</v>
      </c>
      <c r="W113" s="31">
        <v>212.15540000000001</v>
      </c>
      <c r="X113" s="31">
        <v>305.13</v>
      </c>
      <c r="Y113" s="31">
        <v>245.82</v>
      </c>
      <c r="Z113" s="31">
        <v>355.34000000000003</v>
      </c>
      <c r="AA113" s="81">
        <v>350.13190000000003</v>
      </c>
      <c r="AB113" s="169">
        <v>263.59705302999998</v>
      </c>
    </row>
    <row r="114" spans="1:28" x14ac:dyDescent="0.3">
      <c r="A114" s="64">
        <v>46</v>
      </c>
      <c r="B114" s="80">
        <v>239.4</v>
      </c>
      <c r="C114" s="31">
        <v>210.4152</v>
      </c>
      <c r="D114" s="31">
        <v>245.65370000000001</v>
      </c>
      <c r="E114" s="31"/>
      <c r="F114" s="31">
        <v>402</v>
      </c>
      <c r="G114" s="31"/>
      <c r="H114" s="31"/>
      <c r="I114" s="31">
        <v>228.95000000000002</v>
      </c>
      <c r="J114" s="31">
        <v>300</v>
      </c>
      <c r="K114" s="31">
        <v>261.01600000000002</v>
      </c>
      <c r="L114" s="31">
        <v>249.1</v>
      </c>
      <c r="M114" s="31">
        <v>325</v>
      </c>
      <c r="N114" s="31">
        <v>256.48</v>
      </c>
      <c r="O114" s="31"/>
      <c r="P114" s="31">
        <v>212.12</v>
      </c>
      <c r="Q114" s="31">
        <v>239.2174</v>
      </c>
      <c r="R114" s="31"/>
      <c r="S114" s="31"/>
      <c r="T114" s="31">
        <v>376.8</v>
      </c>
      <c r="U114" s="31"/>
      <c r="V114" s="31">
        <v>230</v>
      </c>
      <c r="W114" s="31">
        <v>207.24680000000001</v>
      </c>
      <c r="X114" s="31">
        <v>304.58</v>
      </c>
      <c r="Y114" s="31">
        <v>253.46</v>
      </c>
      <c r="Z114" s="31">
        <v>343</v>
      </c>
      <c r="AA114" s="81">
        <v>320.72720000000004</v>
      </c>
      <c r="AB114" s="169">
        <v>264.21559938000001</v>
      </c>
    </row>
    <row r="115" spans="1:28" x14ac:dyDescent="0.3">
      <c r="A115" s="64">
        <v>47</v>
      </c>
      <c r="B115" s="80">
        <v>238.37</v>
      </c>
      <c r="C115" s="31">
        <v>218.75450000000001</v>
      </c>
      <c r="D115" s="31">
        <v>250.66970000000001</v>
      </c>
      <c r="E115" s="31"/>
      <c r="F115" s="31">
        <v>402</v>
      </c>
      <c r="G115" s="31"/>
      <c r="H115" s="31"/>
      <c r="I115" s="31">
        <v>223.51</v>
      </c>
      <c r="J115" s="31">
        <v>300</v>
      </c>
      <c r="K115" s="31">
        <v>259.51990000000001</v>
      </c>
      <c r="L115" s="31">
        <v>250.43</v>
      </c>
      <c r="M115" s="31">
        <v>326</v>
      </c>
      <c r="N115" s="31">
        <v>256.48</v>
      </c>
      <c r="O115" s="31"/>
      <c r="P115" s="31">
        <v>225.97</v>
      </c>
      <c r="Q115" s="31">
        <v>239.2174</v>
      </c>
      <c r="R115" s="31"/>
      <c r="S115" s="31"/>
      <c r="T115" s="31">
        <v>363</v>
      </c>
      <c r="U115" s="31">
        <v>181.89960000000002</v>
      </c>
      <c r="V115" s="31">
        <v>230</v>
      </c>
      <c r="W115" s="31">
        <v>209.5822</v>
      </c>
      <c r="X115" s="31">
        <v>299.59000000000003</v>
      </c>
      <c r="Y115" s="31">
        <v>247.26000000000002</v>
      </c>
      <c r="Z115" s="31">
        <v>349.5</v>
      </c>
      <c r="AA115" s="81">
        <v>334.95680000000004</v>
      </c>
      <c r="AB115" s="169">
        <v>264.15832755000002</v>
      </c>
    </row>
    <row r="116" spans="1:28" x14ac:dyDescent="0.3">
      <c r="A116" s="64">
        <v>48</v>
      </c>
      <c r="B116" s="80">
        <v>238.35</v>
      </c>
      <c r="C116" s="31">
        <v>216.0753</v>
      </c>
      <c r="D116" s="31">
        <v>252.399</v>
      </c>
      <c r="E116" s="31"/>
      <c r="F116" s="31">
        <v>402</v>
      </c>
      <c r="G116" s="31"/>
      <c r="H116" s="31"/>
      <c r="I116" s="31">
        <v>223.51</v>
      </c>
      <c r="J116" s="31">
        <v>300</v>
      </c>
      <c r="K116" s="31">
        <v>259.49130000000002</v>
      </c>
      <c r="L116" s="31">
        <v>250.43</v>
      </c>
      <c r="M116" s="31">
        <v>325</v>
      </c>
      <c r="N116" s="31">
        <v>187.26</v>
      </c>
      <c r="O116" s="31"/>
      <c r="P116" s="31">
        <v>220.28</v>
      </c>
      <c r="Q116" s="31">
        <v>235.60900000000001</v>
      </c>
      <c r="R116" s="31"/>
      <c r="S116" s="31"/>
      <c r="T116" s="31">
        <v>363</v>
      </c>
      <c r="U116" s="31">
        <v>177.33150000000001</v>
      </c>
      <c r="V116" s="31">
        <v>227.5</v>
      </c>
      <c r="W116" s="31">
        <v>209.715</v>
      </c>
      <c r="X116" s="31">
        <v>309.69</v>
      </c>
      <c r="Y116" s="31">
        <v>249.43</v>
      </c>
      <c r="Z116" s="31">
        <v>354.1</v>
      </c>
      <c r="AA116" s="81">
        <v>354.80340000000001</v>
      </c>
      <c r="AB116" s="169">
        <v>262.16484015000009</v>
      </c>
    </row>
    <row r="117" spans="1:28" x14ac:dyDescent="0.3">
      <c r="A117" s="64">
        <v>49</v>
      </c>
      <c r="B117" s="80">
        <v>238.35</v>
      </c>
      <c r="C117" s="31">
        <v>216.0753</v>
      </c>
      <c r="D117" s="31">
        <v>255.7621</v>
      </c>
      <c r="E117" s="31"/>
      <c r="F117" s="31">
        <v>402</v>
      </c>
      <c r="G117" s="31"/>
      <c r="H117" s="31"/>
      <c r="I117" s="31">
        <v>223.51</v>
      </c>
      <c r="J117" s="31">
        <v>300</v>
      </c>
      <c r="K117" s="31">
        <v>259.49130000000002</v>
      </c>
      <c r="L117" s="31">
        <v>250.43</v>
      </c>
      <c r="M117" s="31">
        <v>325</v>
      </c>
      <c r="N117" s="31">
        <v>261.83</v>
      </c>
      <c r="O117" s="31"/>
      <c r="P117" s="31">
        <v>213.31</v>
      </c>
      <c r="Q117" s="31">
        <v>235.60900000000001</v>
      </c>
      <c r="R117" s="31"/>
      <c r="S117" s="31">
        <v>174</v>
      </c>
      <c r="T117" s="31">
        <v>363</v>
      </c>
      <c r="U117" s="31"/>
      <c r="V117" s="31">
        <v>225</v>
      </c>
      <c r="W117" s="31">
        <v>210.18980000000002</v>
      </c>
      <c r="X117" s="31">
        <v>320.38</v>
      </c>
      <c r="Y117" s="31">
        <v>239.85</v>
      </c>
      <c r="Z117" s="31">
        <v>346.76</v>
      </c>
      <c r="AA117" s="81">
        <v>320.4461</v>
      </c>
      <c r="AB117" s="169">
        <v>261.27612373000011</v>
      </c>
    </row>
    <row r="118" spans="1:28" x14ac:dyDescent="0.3">
      <c r="A118" s="64">
        <v>50</v>
      </c>
      <c r="B118" s="80">
        <v>237.6</v>
      </c>
      <c r="C118" s="31">
        <v>215.08330000000001</v>
      </c>
      <c r="D118" s="31">
        <v>250.54680000000002</v>
      </c>
      <c r="E118" s="31"/>
      <c r="F118" s="31">
        <v>402</v>
      </c>
      <c r="G118" s="31"/>
      <c r="H118" s="31"/>
      <c r="I118" s="31">
        <v>223.51</v>
      </c>
      <c r="J118" s="31">
        <v>300</v>
      </c>
      <c r="K118" s="31">
        <v>253.6875</v>
      </c>
      <c r="L118" s="31">
        <v>250.43</v>
      </c>
      <c r="M118" s="31">
        <v>325</v>
      </c>
      <c r="N118" s="31">
        <v>261.83</v>
      </c>
      <c r="O118" s="31"/>
      <c r="P118" s="31">
        <v>207.99</v>
      </c>
      <c r="Q118" s="31">
        <v>236.364</v>
      </c>
      <c r="R118" s="31"/>
      <c r="S118" s="31">
        <v>174</v>
      </c>
      <c r="T118" s="31">
        <v>374.58</v>
      </c>
      <c r="U118" s="31">
        <v>151.43350000000001</v>
      </c>
      <c r="V118" s="31">
        <v>225</v>
      </c>
      <c r="W118" s="31">
        <v>202.95160000000001</v>
      </c>
      <c r="X118" s="31">
        <v>309.44</v>
      </c>
      <c r="Y118" s="31">
        <v>246.4</v>
      </c>
      <c r="Z118" s="31">
        <v>347.48</v>
      </c>
      <c r="AA118" s="81">
        <v>336.29920000000004</v>
      </c>
      <c r="AB118" s="169">
        <v>256.19034962000006</v>
      </c>
    </row>
    <row r="119" spans="1:28" x14ac:dyDescent="0.3">
      <c r="A119" s="64">
        <v>51</v>
      </c>
      <c r="B119" s="80">
        <v>236.8</v>
      </c>
      <c r="C119" s="31">
        <v>210.14930000000001</v>
      </c>
      <c r="D119" s="31"/>
      <c r="E119" s="31"/>
      <c r="F119" s="31">
        <v>402</v>
      </c>
      <c r="G119" s="31"/>
      <c r="H119" s="31"/>
      <c r="I119" s="31">
        <v>223.51</v>
      </c>
      <c r="J119" s="31">
        <v>300</v>
      </c>
      <c r="K119" s="31">
        <v>253.32040000000001</v>
      </c>
      <c r="L119" s="31"/>
      <c r="M119" s="31">
        <v>325</v>
      </c>
      <c r="N119" s="31">
        <v>261.5</v>
      </c>
      <c r="O119" s="31"/>
      <c r="P119" s="31">
        <v>207.99</v>
      </c>
      <c r="Q119" s="31">
        <v>244.5455</v>
      </c>
      <c r="R119" s="31"/>
      <c r="S119" s="31">
        <v>174</v>
      </c>
      <c r="T119" s="31">
        <v>377.83</v>
      </c>
      <c r="U119" s="31">
        <v>149.6378</v>
      </c>
      <c r="V119" s="31">
        <v>225</v>
      </c>
      <c r="W119" s="31">
        <v>202.95160000000001</v>
      </c>
      <c r="X119" s="31">
        <v>317.74</v>
      </c>
      <c r="Y119" s="31">
        <v>246.4</v>
      </c>
      <c r="Z119" s="31">
        <v>346.74</v>
      </c>
      <c r="AA119" s="81">
        <v>343.6497</v>
      </c>
      <c r="AB119" s="169">
        <v>257.56073729000002</v>
      </c>
    </row>
    <row r="120" spans="1:28" ht="15" thickBot="1" x14ac:dyDescent="0.35">
      <c r="A120" s="65">
        <v>52</v>
      </c>
      <c r="B120" s="49">
        <v>236.11</v>
      </c>
      <c r="C120" s="33">
        <v>212.85410000000002</v>
      </c>
      <c r="D120" s="33">
        <v>251.60240000000002</v>
      </c>
      <c r="E120" s="33"/>
      <c r="F120" s="33">
        <v>402</v>
      </c>
      <c r="G120" s="33"/>
      <c r="H120" s="33"/>
      <c r="I120" s="33">
        <v>218.51</v>
      </c>
      <c r="J120" s="33">
        <v>300</v>
      </c>
      <c r="K120" s="33"/>
      <c r="L120" s="33"/>
      <c r="M120" s="33">
        <v>325</v>
      </c>
      <c r="N120" s="33">
        <v>261.58</v>
      </c>
      <c r="O120" s="33"/>
      <c r="P120" s="33">
        <v>231.79</v>
      </c>
      <c r="Q120" s="33">
        <v>244.85260000000002</v>
      </c>
      <c r="R120" s="33"/>
      <c r="S120" s="33">
        <v>174</v>
      </c>
      <c r="T120" s="33">
        <v>377.19</v>
      </c>
      <c r="U120" s="33"/>
      <c r="V120" s="33">
        <v>225</v>
      </c>
      <c r="W120" s="33">
        <v>210.71450000000002</v>
      </c>
      <c r="X120" s="33">
        <v>316.36</v>
      </c>
      <c r="Y120" s="33">
        <v>253.71</v>
      </c>
      <c r="Z120" s="33">
        <v>345.92</v>
      </c>
      <c r="AA120" s="50">
        <v>316.44499999999999</v>
      </c>
      <c r="AB120" s="170">
        <v>256.01178809000004</v>
      </c>
    </row>
    <row r="122" spans="1:28" x14ac:dyDescent="0.3">
      <c r="A122" s="24" t="s">
        <v>13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49CDD-7825-4F83-A0DD-734025F6A337}">
  <dimension ref="A1:E116"/>
  <sheetViews>
    <sheetView workbookViewId="0"/>
  </sheetViews>
  <sheetFormatPr defaultColWidth="19.33203125" defaultRowHeight="14.4" x14ac:dyDescent="0.3"/>
  <cols>
    <col min="1" max="1" width="12.77734375" style="24" customWidth="1"/>
    <col min="2" max="2" width="18" style="24" customWidth="1"/>
    <col min="3" max="3" width="18.21875" style="24" customWidth="1"/>
    <col min="4" max="4" width="11" style="24" customWidth="1"/>
    <col min="5" max="9" width="19.33203125" style="24"/>
    <col min="10" max="10" width="11.6640625" style="24" customWidth="1"/>
    <col min="11" max="16384" width="19.33203125" style="24"/>
  </cols>
  <sheetData>
    <row r="1" spans="1:5" x14ac:dyDescent="0.3">
      <c r="A1" s="24" t="s">
        <v>119</v>
      </c>
    </row>
    <row r="2" spans="1:5" ht="15" thickBot="1" x14ac:dyDescent="0.35"/>
    <row r="3" spans="1:5" ht="15" thickBot="1" x14ac:dyDescent="0.35">
      <c r="A3" s="173" t="s">
        <v>12</v>
      </c>
      <c r="B3" s="172" t="s">
        <v>67</v>
      </c>
      <c r="C3" s="171" t="s">
        <v>68</v>
      </c>
      <c r="E3" s="24" t="s">
        <v>117</v>
      </c>
    </row>
    <row r="4" spans="1:5" x14ac:dyDescent="0.3">
      <c r="A4" s="63">
        <v>1</v>
      </c>
      <c r="B4" s="174">
        <v>225300</v>
      </c>
      <c r="C4" s="175">
        <v>470.33</v>
      </c>
    </row>
    <row r="5" spans="1:5" x14ac:dyDescent="0.3">
      <c r="A5" s="64">
        <v>2</v>
      </c>
      <c r="B5" s="176">
        <v>246712</v>
      </c>
      <c r="C5" s="81">
        <v>458.36</v>
      </c>
    </row>
    <row r="6" spans="1:5" x14ac:dyDescent="0.3">
      <c r="A6" s="64">
        <v>3</v>
      </c>
      <c r="B6" s="176">
        <v>229541</v>
      </c>
      <c r="C6" s="81">
        <v>449.1</v>
      </c>
    </row>
    <row r="7" spans="1:5" x14ac:dyDescent="0.3">
      <c r="A7" s="64">
        <v>4</v>
      </c>
      <c r="B7" s="176">
        <v>230074</v>
      </c>
      <c r="C7" s="81">
        <v>443.76</v>
      </c>
    </row>
    <row r="8" spans="1:5" x14ac:dyDescent="0.3">
      <c r="A8" s="64">
        <v>5</v>
      </c>
      <c r="B8" s="176">
        <v>328640</v>
      </c>
      <c r="C8" s="81">
        <v>448.29</v>
      </c>
    </row>
    <row r="9" spans="1:5" x14ac:dyDescent="0.3">
      <c r="A9" s="64">
        <v>6</v>
      </c>
      <c r="B9" s="176">
        <v>260108</v>
      </c>
      <c r="C9" s="81">
        <v>510.87</v>
      </c>
    </row>
    <row r="10" spans="1:5" x14ac:dyDescent="0.3">
      <c r="A10" s="64">
        <v>7</v>
      </c>
      <c r="B10" s="176">
        <v>291887</v>
      </c>
      <c r="C10" s="81">
        <v>487.25</v>
      </c>
    </row>
    <row r="11" spans="1:5" x14ac:dyDescent="0.3">
      <c r="A11" s="64">
        <v>8</v>
      </c>
      <c r="B11" s="176">
        <v>242732</v>
      </c>
      <c r="C11" s="81">
        <v>463.51</v>
      </c>
    </row>
    <row r="12" spans="1:5" x14ac:dyDescent="0.3">
      <c r="A12" s="64">
        <v>9</v>
      </c>
      <c r="B12" s="176">
        <v>283987</v>
      </c>
      <c r="C12" s="81">
        <v>465.42</v>
      </c>
    </row>
    <row r="13" spans="1:5" x14ac:dyDescent="0.3">
      <c r="A13" s="64">
        <v>10</v>
      </c>
      <c r="B13" s="176">
        <v>245414</v>
      </c>
      <c r="C13" s="81">
        <v>480.08</v>
      </c>
    </row>
    <row r="14" spans="1:5" x14ac:dyDescent="0.3">
      <c r="A14" s="64">
        <v>11</v>
      </c>
      <c r="B14" s="176">
        <v>282092</v>
      </c>
      <c r="C14" s="81">
        <v>515.98</v>
      </c>
    </row>
    <row r="15" spans="1:5" x14ac:dyDescent="0.3">
      <c r="A15" s="64">
        <v>12</v>
      </c>
      <c r="B15" s="176">
        <v>321936</v>
      </c>
      <c r="C15" s="81">
        <v>499.18</v>
      </c>
    </row>
    <row r="16" spans="1:5" x14ac:dyDescent="0.3">
      <c r="A16" s="64">
        <v>13</v>
      </c>
      <c r="B16" s="176">
        <v>275950</v>
      </c>
      <c r="C16" s="81">
        <v>479.49</v>
      </c>
    </row>
    <row r="17" spans="1:3" x14ac:dyDescent="0.3">
      <c r="A17" s="64">
        <v>14</v>
      </c>
      <c r="B17" s="176">
        <v>267148</v>
      </c>
      <c r="C17" s="81">
        <v>499.12</v>
      </c>
    </row>
    <row r="18" spans="1:3" x14ac:dyDescent="0.3">
      <c r="A18" s="64">
        <v>15</v>
      </c>
      <c r="B18" s="176">
        <v>276417</v>
      </c>
      <c r="C18" s="81">
        <v>496.78</v>
      </c>
    </row>
    <row r="19" spans="1:3" x14ac:dyDescent="0.3">
      <c r="A19" s="64">
        <v>16</v>
      </c>
      <c r="B19" s="176">
        <v>263098</v>
      </c>
      <c r="C19" s="81">
        <v>583.26</v>
      </c>
    </row>
    <row r="20" spans="1:3" x14ac:dyDescent="0.3">
      <c r="A20" s="64">
        <v>17</v>
      </c>
      <c r="B20" s="176">
        <v>273824</v>
      </c>
      <c r="C20" s="81">
        <v>559.22</v>
      </c>
    </row>
    <row r="21" spans="1:3" x14ac:dyDescent="0.3">
      <c r="A21" s="64">
        <v>18</v>
      </c>
      <c r="B21" s="176">
        <v>232926</v>
      </c>
      <c r="C21" s="81">
        <v>521.76</v>
      </c>
    </row>
    <row r="22" spans="1:3" x14ac:dyDescent="0.3">
      <c r="A22" s="64">
        <v>19</v>
      </c>
      <c r="B22" s="176">
        <v>281859</v>
      </c>
      <c r="C22" s="81">
        <v>554.29999999999995</v>
      </c>
    </row>
    <row r="23" spans="1:3" x14ac:dyDescent="0.3">
      <c r="A23" s="64">
        <v>20</v>
      </c>
      <c r="B23" s="176">
        <v>268153</v>
      </c>
      <c r="C23" s="81">
        <v>545.63</v>
      </c>
    </row>
    <row r="24" spans="1:3" x14ac:dyDescent="0.3">
      <c r="A24" s="64">
        <v>21</v>
      </c>
      <c r="B24" s="176">
        <v>285073</v>
      </c>
      <c r="C24" s="81">
        <v>529.9</v>
      </c>
    </row>
    <row r="25" spans="1:3" x14ac:dyDescent="0.3">
      <c r="A25" s="64">
        <v>22</v>
      </c>
      <c r="B25" s="176">
        <v>248783</v>
      </c>
      <c r="C25" s="81">
        <v>562.65</v>
      </c>
    </row>
    <row r="26" spans="1:3" x14ac:dyDescent="0.3">
      <c r="A26" s="64">
        <v>23</v>
      </c>
      <c r="B26" s="176">
        <v>289478</v>
      </c>
      <c r="C26" s="81">
        <v>596.20000000000005</v>
      </c>
    </row>
    <row r="27" spans="1:3" x14ac:dyDescent="0.3">
      <c r="A27" s="64">
        <v>24</v>
      </c>
      <c r="B27" s="176">
        <v>252069</v>
      </c>
      <c r="C27" s="81">
        <v>537.88</v>
      </c>
    </row>
    <row r="28" spans="1:3" x14ac:dyDescent="0.3">
      <c r="A28" s="64">
        <v>25</v>
      </c>
      <c r="B28" s="176">
        <v>239099</v>
      </c>
      <c r="C28" s="81">
        <v>539.38</v>
      </c>
    </row>
    <row r="29" spans="1:3" x14ac:dyDescent="0.3">
      <c r="A29" s="64">
        <v>26</v>
      </c>
      <c r="B29" s="176">
        <v>262689</v>
      </c>
      <c r="C29" s="81">
        <v>547.49</v>
      </c>
    </row>
    <row r="30" spans="1:3" x14ac:dyDescent="0.3">
      <c r="A30" s="64">
        <v>27</v>
      </c>
      <c r="B30" s="176">
        <v>261656</v>
      </c>
      <c r="C30" s="81">
        <v>593.11</v>
      </c>
    </row>
    <row r="31" spans="1:3" x14ac:dyDescent="0.3">
      <c r="A31" s="64">
        <v>28</v>
      </c>
      <c r="B31" s="176">
        <v>257905</v>
      </c>
      <c r="C31" s="81">
        <v>576.02</v>
      </c>
    </row>
    <row r="32" spans="1:3" x14ac:dyDescent="0.3">
      <c r="A32" s="64">
        <v>29</v>
      </c>
      <c r="B32" s="176">
        <v>235185</v>
      </c>
      <c r="C32" s="81">
        <v>574.12</v>
      </c>
    </row>
    <row r="33" spans="1:3" x14ac:dyDescent="0.3">
      <c r="A33" s="64">
        <v>30</v>
      </c>
      <c r="B33" s="176">
        <v>235475</v>
      </c>
      <c r="C33" s="177">
        <v>569.88</v>
      </c>
    </row>
    <row r="34" spans="1:3" x14ac:dyDescent="0.3">
      <c r="A34" s="64">
        <v>31</v>
      </c>
      <c r="B34" s="176">
        <v>226322</v>
      </c>
      <c r="C34" s="177">
        <v>584.70000000000005</v>
      </c>
    </row>
    <row r="35" spans="1:3" x14ac:dyDescent="0.3">
      <c r="A35" s="64">
        <v>32</v>
      </c>
      <c r="B35" s="176">
        <v>250418</v>
      </c>
      <c r="C35" s="177">
        <v>578.85</v>
      </c>
    </row>
    <row r="36" spans="1:3" x14ac:dyDescent="0.3">
      <c r="A36" s="64">
        <v>33</v>
      </c>
      <c r="B36" s="176">
        <v>246996</v>
      </c>
      <c r="C36" s="177">
        <v>625.74</v>
      </c>
    </row>
    <row r="37" spans="1:3" x14ac:dyDescent="0.3">
      <c r="A37" s="64">
        <v>34</v>
      </c>
      <c r="B37" s="176">
        <v>249873</v>
      </c>
      <c r="C37" s="177">
        <v>595.89</v>
      </c>
    </row>
    <row r="38" spans="1:3" x14ac:dyDescent="0.3">
      <c r="A38" s="64">
        <v>35</v>
      </c>
      <c r="B38" s="176">
        <v>242516</v>
      </c>
      <c r="C38" s="177">
        <v>572.29</v>
      </c>
    </row>
    <row r="39" spans="1:3" x14ac:dyDescent="0.3">
      <c r="A39" s="64">
        <v>36</v>
      </c>
      <c r="B39" s="176">
        <v>228469</v>
      </c>
      <c r="C39" s="177">
        <v>570.27</v>
      </c>
    </row>
    <row r="40" spans="1:3" x14ac:dyDescent="0.3">
      <c r="A40" s="64">
        <v>37</v>
      </c>
      <c r="B40" s="176">
        <v>257511</v>
      </c>
      <c r="C40" s="177">
        <v>560.91999999999996</v>
      </c>
    </row>
    <row r="41" spans="1:3" x14ac:dyDescent="0.3">
      <c r="A41" s="64">
        <v>38</v>
      </c>
      <c r="B41" s="176">
        <v>260481</v>
      </c>
      <c r="C41" s="177">
        <v>611.4</v>
      </c>
    </row>
    <row r="42" spans="1:3" x14ac:dyDescent="0.3">
      <c r="A42" s="64">
        <v>39</v>
      </c>
      <c r="B42" s="176">
        <v>255370</v>
      </c>
      <c r="C42" s="177">
        <v>585.62</v>
      </c>
    </row>
    <row r="43" spans="1:3" x14ac:dyDescent="0.3">
      <c r="A43" s="64">
        <v>40</v>
      </c>
      <c r="B43" s="176">
        <v>214936</v>
      </c>
      <c r="C43" s="177">
        <v>566.98</v>
      </c>
    </row>
    <row r="44" spans="1:3" x14ac:dyDescent="0.3">
      <c r="A44" s="64">
        <v>41</v>
      </c>
      <c r="B44" s="176">
        <v>214672</v>
      </c>
      <c r="C44" s="177">
        <v>574.84</v>
      </c>
    </row>
    <row r="45" spans="1:3" x14ac:dyDescent="0.3">
      <c r="A45" s="64">
        <v>42</v>
      </c>
      <c r="B45" s="176">
        <v>212066</v>
      </c>
      <c r="C45" s="177">
        <v>567.91</v>
      </c>
    </row>
    <row r="46" spans="1:3" x14ac:dyDescent="0.3">
      <c r="A46" s="64">
        <v>43</v>
      </c>
      <c r="B46" s="176">
        <v>263287</v>
      </c>
      <c r="C46" s="177">
        <v>611.83000000000004</v>
      </c>
    </row>
    <row r="47" spans="1:3" x14ac:dyDescent="0.3">
      <c r="A47" s="64">
        <v>44</v>
      </c>
      <c r="B47" s="176">
        <v>204280</v>
      </c>
      <c r="C47" s="177">
        <v>618.88</v>
      </c>
    </row>
    <row r="48" spans="1:3" x14ac:dyDescent="0.3">
      <c r="A48" s="64">
        <v>45</v>
      </c>
      <c r="B48" s="176">
        <v>208920</v>
      </c>
      <c r="C48" s="177">
        <v>571.51</v>
      </c>
    </row>
    <row r="49" spans="1:5" x14ac:dyDescent="0.3">
      <c r="A49" s="64">
        <v>46</v>
      </c>
      <c r="B49" s="176">
        <v>213836</v>
      </c>
      <c r="C49" s="177">
        <v>576.42999999999995</v>
      </c>
    </row>
    <row r="50" spans="1:5" x14ac:dyDescent="0.3">
      <c r="A50" s="64">
        <v>47</v>
      </c>
      <c r="B50" s="176">
        <v>239417</v>
      </c>
      <c r="C50" s="177">
        <v>569.76</v>
      </c>
    </row>
    <row r="51" spans="1:5" x14ac:dyDescent="0.3">
      <c r="A51" s="64">
        <v>48</v>
      </c>
      <c r="B51" s="176">
        <v>231565</v>
      </c>
      <c r="C51" s="177">
        <v>568.99</v>
      </c>
    </row>
    <row r="52" spans="1:5" x14ac:dyDescent="0.3">
      <c r="A52" s="64">
        <v>49</v>
      </c>
      <c r="B52" s="176">
        <v>226575</v>
      </c>
      <c r="C52" s="177">
        <v>575.22</v>
      </c>
    </row>
    <row r="53" spans="1:5" x14ac:dyDescent="0.3">
      <c r="A53" s="64">
        <v>50</v>
      </c>
      <c r="B53" s="176">
        <v>259073</v>
      </c>
      <c r="C53" s="177">
        <v>573.52</v>
      </c>
    </row>
    <row r="54" spans="1:5" x14ac:dyDescent="0.3">
      <c r="A54" s="64">
        <v>51</v>
      </c>
      <c r="B54" s="176">
        <v>239211</v>
      </c>
      <c r="C54" s="177">
        <v>590.88</v>
      </c>
    </row>
    <row r="55" spans="1:5" ht="15" thickBot="1" x14ac:dyDescent="0.35">
      <c r="A55" s="65">
        <v>52</v>
      </c>
      <c r="B55" s="178">
        <v>213841</v>
      </c>
      <c r="C55" s="179">
        <v>603.54</v>
      </c>
    </row>
    <row r="56" spans="1:5" x14ac:dyDescent="0.3">
      <c r="B56" s="36"/>
      <c r="E56" s="155"/>
    </row>
    <row r="58" spans="1:5" x14ac:dyDescent="0.3">
      <c r="A58" s="24" t="s">
        <v>120</v>
      </c>
    </row>
    <row r="59" spans="1:5" ht="15" thickBot="1" x14ac:dyDescent="0.35"/>
    <row r="60" spans="1:5" ht="15" thickBot="1" x14ac:dyDescent="0.35">
      <c r="A60" s="173" t="s">
        <v>12</v>
      </c>
      <c r="B60" s="172" t="s">
        <v>67</v>
      </c>
      <c r="C60" s="171" t="s">
        <v>68</v>
      </c>
      <c r="E60" s="24" t="s">
        <v>118</v>
      </c>
    </row>
    <row r="61" spans="1:5" x14ac:dyDescent="0.3">
      <c r="A61" s="63">
        <v>1</v>
      </c>
      <c r="B61" s="174">
        <v>51818</v>
      </c>
      <c r="C61" s="79">
        <v>252.21</v>
      </c>
    </row>
    <row r="62" spans="1:5" x14ac:dyDescent="0.3">
      <c r="A62" s="64">
        <v>2</v>
      </c>
      <c r="B62" s="176">
        <v>44619</v>
      </c>
      <c r="C62" s="81">
        <v>246.87</v>
      </c>
    </row>
    <row r="63" spans="1:5" x14ac:dyDescent="0.3">
      <c r="A63" s="64">
        <v>3</v>
      </c>
      <c r="B63" s="176">
        <v>63233</v>
      </c>
      <c r="C63" s="81">
        <v>250.53</v>
      </c>
    </row>
    <row r="64" spans="1:5" x14ac:dyDescent="0.3">
      <c r="A64" s="64">
        <v>4</v>
      </c>
      <c r="B64" s="176">
        <v>53993</v>
      </c>
      <c r="C64" s="81">
        <v>255.98</v>
      </c>
    </row>
    <row r="65" spans="1:3" x14ac:dyDescent="0.3">
      <c r="A65" s="64">
        <v>5</v>
      </c>
      <c r="B65" s="176">
        <v>84871</v>
      </c>
      <c r="C65" s="81">
        <v>249.67</v>
      </c>
    </row>
    <row r="66" spans="1:3" x14ac:dyDescent="0.3">
      <c r="A66" s="64">
        <v>6</v>
      </c>
      <c r="B66" s="176">
        <v>57648</v>
      </c>
      <c r="C66" s="81">
        <v>239.15</v>
      </c>
    </row>
    <row r="67" spans="1:3" x14ac:dyDescent="0.3">
      <c r="A67" s="64">
        <v>7</v>
      </c>
      <c r="B67" s="176">
        <v>57159</v>
      </c>
      <c r="C67" s="81">
        <v>251.17</v>
      </c>
    </row>
    <row r="68" spans="1:3" x14ac:dyDescent="0.3">
      <c r="A68" s="64">
        <v>8</v>
      </c>
      <c r="B68" s="176">
        <v>73139</v>
      </c>
      <c r="C68" s="81">
        <v>218.56</v>
      </c>
    </row>
    <row r="69" spans="1:3" x14ac:dyDescent="0.3">
      <c r="A69" s="64">
        <v>9</v>
      </c>
      <c r="B69" s="176">
        <v>59056</v>
      </c>
      <c r="C69" s="81">
        <v>260.58</v>
      </c>
    </row>
    <row r="70" spans="1:3" x14ac:dyDescent="0.3">
      <c r="A70" s="64">
        <v>10</v>
      </c>
      <c r="B70" s="176">
        <v>66417</v>
      </c>
      <c r="C70" s="81">
        <v>243.92</v>
      </c>
    </row>
    <row r="71" spans="1:3" x14ac:dyDescent="0.3">
      <c r="A71" s="64">
        <v>11</v>
      </c>
      <c r="B71" s="176">
        <v>65723</v>
      </c>
      <c r="C71" s="81">
        <v>257.54000000000002</v>
      </c>
    </row>
    <row r="72" spans="1:3" x14ac:dyDescent="0.3">
      <c r="A72" s="64">
        <v>12</v>
      </c>
      <c r="B72" s="176">
        <v>63530</v>
      </c>
      <c r="C72" s="81">
        <v>240.08</v>
      </c>
    </row>
    <row r="73" spans="1:3" x14ac:dyDescent="0.3">
      <c r="A73" s="64">
        <v>13</v>
      </c>
      <c r="B73" s="176">
        <v>64069</v>
      </c>
      <c r="C73" s="81">
        <v>248.89</v>
      </c>
    </row>
    <row r="74" spans="1:3" x14ac:dyDescent="0.3">
      <c r="A74" s="64">
        <v>14</v>
      </c>
      <c r="B74" s="176">
        <v>65564</v>
      </c>
      <c r="C74" s="81">
        <v>255.37</v>
      </c>
    </row>
    <row r="75" spans="1:3" x14ac:dyDescent="0.3">
      <c r="A75" s="64">
        <v>15</v>
      </c>
      <c r="B75" s="176">
        <v>67787</v>
      </c>
      <c r="C75" s="81">
        <v>265.12</v>
      </c>
    </row>
    <row r="76" spans="1:3" x14ac:dyDescent="0.3">
      <c r="A76" s="64">
        <v>16</v>
      </c>
      <c r="B76" s="176">
        <v>50958</v>
      </c>
      <c r="C76" s="81">
        <v>254.13</v>
      </c>
    </row>
    <row r="77" spans="1:3" x14ac:dyDescent="0.3">
      <c r="A77" s="64">
        <v>17</v>
      </c>
      <c r="B77" s="176">
        <v>59387</v>
      </c>
      <c r="C77" s="81">
        <v>264.04000000000002</v>
      </c>
    </row>
    <row r="78" spans="1:3" x14ac:dyDescent="0.3">
      <c r="A78" s="64">
        <v>18</v>
      </c>
      <c r="B78" s="176">
        <v>241833</v>
      </c>
      <c r="C78" s="81">
        <v>250.12</v>
      </c>
    </row>
    <row r="79" spans="1:3" x14ac:dyDescent="0.3">
      <c r="A79" s="64">
        <v>19</v>
      </c>
      <c r="B79" s="176">
        <v>228389</v>
      </c>
      <c r="C79" s="81">
        <v>253.73</v>
      </c>
    </row>
    <row r="80" spans="1:3" x14ac:dyDescent="0.3">
      <c r="A80" s="64">
        <v>20</v>
      </c>
      <c r="B80" s="176">
        <v>207661</v>
      </c>
      <c r="C80" s="81">
        <v>267.99</v>
      </c>
    </row>
    <row r="81" spans="1:3" x14ac:dyDescent="0.3">
      <c r="A81" s="64">
        <v>21</v>
      </c>
      <c r="B81" s="176">
        <v>196732</v>
      </c>
      <c r="C81" s="81">
        <v>258.01</v>
      </c>
    </row>
    <row r="82" spans="1:3" x14ac:dyDescent="0.3">
      <c r="A82" s="64">
        <v>22</v>
      </c>
      <c r="B82" s="176">
        <v>172190</v>
      </c>
      <c r="C82" s="81">
        <v>263.72000000000003</v>
      </c>
    </row>
    <row r="83" spans="1:3" x14ac:dyDescent="0.3">
      <c r="A83" s="64">
        <v>23</v>
      </c>
      <c r="B83" s="176">
        <v>170751</v>
      </c>
      <c r="C83" s="81">
        <v>272.58999999999997</v>
      </c>
    </row>
    <row r="84" spans="1:3" x14ac:dyDescent="0.3">
      <c r="A84" s="64">
        <v>24</v>
      </c>
      <c r="B84" s="176">
        <v>189775</v>
      </c>
      <c r="C84" s="81">
        <v>268.57</v>
      </c>
    </row>
    <row r="85" spans="1:3" x14ac:dyDescent="0.3">
      <c r="A85" s="64">
        <v>25</v>
      </c>
      <c r="B85" s="176">
        <v>195029</v>
      </c>
      <c r="C85" s="81">
        <v>267.11</v>
      </c>
    </row>
    <row r="86" spans="1:3" x14ac:dyDescent="0.3">
      <c r="A86" s="64">
        <v>26</v>
      </c>
      <c r="B86" s="176">
        <v>187239</v>
      </c>
      <c r="C86" s="81">
        <v>268.82</v>
      </c>
    </row>
    <row r="87" spans="1:3" x14ac:dyDescent="0.3">
      <c r="A87" s="64">
        <v>27</v>
      </c>
      <c r="B87" s="176">
        <v>173967</v>
      </c>
      <c r="C87" s="81">
        <v>293.45</v>
      </c>
    </row>
    <row r="88" spans="1:3" x14ac:dyDescent="0.3">
      <c r="A88" s="64">
        <v>28</v>
      </c>
      <c r="B88" s="176">
        <v>188601</v>
      </c>
      <c r="C88" s="81">
        <v>276.33999999999997</v>
      </c>
    </row>
    <row r="89" spans="1:3" x14ac:dyDescent="0.3">
      <c r="A89" s="64">
        <v>29</v>
      </c>
      <c r="B89" s="176">
        <v>197293</v>
      </c>
      <c r="C89" s="81">
        <v>263.88</v>
      </c>
    </row>
    <row r="90" spans="1:3" x14ac:dyDescent="0.3">
      <c r="A90" s="64">
        <v>30</v>
      </c>
      <c r="B90" s="176">
        <v>184259</v>
      </c>
      <c r="C90" s="177">
        <v>262.36</v>
      </c>
    </row>
    <row r="91" spans="1:3" x14ac:dyDescent="0.3">
      <c r="A91" s="64">
        <v>31</v>
      </c>
      <c r="B91" s="176">
        <v>228023</v>
      </c>
      <c r="C91" s="177">
        <v>266.52</v>
      </c>
    </row>
    <row r="92" spans="1:3" x14ac:dyDescent="0.3">
      <c r="A92" s="64">
        <v>32</v>
      </c>
      <c r="B92" s="176">
        <v>185079</v>
      </c>
      <c r="C92" s="177">
        <v>272.68</v>
      </c>
    </row>
    <row r="93" spans="1:3" x14ac:dyDescent="0.3">
      <c r="A93" s="64">
        <v>33</v>
      </c>
      <c r="B93" s="176">
        <v>211612</v>
      </c>
      <c r="C93" s="177">
        <v>252.58</v>
      </c>
    </row>
    <row r="94" spans="1:3" x14ac:dyDescent="0.3">
      <c r="A94" s="64">
        <v>34</v>
      </c>
      <c r="B94" s="176">
        <v>221748</v>
      </c>
      <c r="C94" s="177">
        <v>268.14999999999998</v>
      </c>
    </row>
    <row r="95" spans="1:3" x14ac:dyDescent="0.3">
      <c r="A95" s="64">
        <v>35</v>
      </c>
      <c r="B95" s="176">
        <v>225927</v>
      </c>
      <c r="C95" s="177">
        <v>259.75</v>
      </c>
    </row>
    <row r="96" spans="1:3" x14ac:dyDescent="0.3">
      <c r="A96" s="64">
        <v>36</v>
      </c>
      <c r="B96" s="176">
        <v>195924</v>
      </c>
      <c r="C96" s="177">
        <v>273.63</v>
      </c>
    </row>
    <row r="97" spans="1:3" x14ac:dyDescent="0.3">
      <c r="A97" s="64">
        <v>37</v>
      </c>
      <c r="B97" s="176">
        <v>204224</v>
      </c>
      <c r="C97" s="177">
        <v>275.89999999999998</v>
      </c>
    </row>
    <row r="98" spans="1:3" x14ac:dyDescent="0.3">
      <c r="A98" s="64">
        <v>38</v>
      </c>
      <c r="B98" s="176">
        <v>218966</v>
      </c>
      <c r="C98" s="177">
        <v>271.36</v>
      </c>
    </row>
    <row r="99" spans="1:3" x14ac:dyDescent="0.3">
      <c r="A99" s="64">
        <v>39</v>
      </c>
      <c r="B99" s="176">
        <v>208403</v>
      </c>
      <c r="C99" s="177">
        <v>273.13</v>
      </c>
    </row>
    <row r="100" spans="1:3" x14ac:dyDescent="0.3">
      <c r="A100" s="64">
        <v>40</v>
      </c>
      <c r="B100" s="176">
        <v>211635</v>
      </c>
      <c r="C100" s="177">
        <v>268.01</v>
      </c>
    </row>
    <row r="101" spans="1:3" x14ac:dyDescent="0.3">
      <c r="A101" s="64">
        <v>41</v>
      </c>
      <c r="B101" s="176">
        <v>196841</v>
      </c>
      <c r="C101" s="177">
        <v>268.14</v>
      </c>
    </row>
    <row r="102" spans="1:3" x14ac:dyDescent="0.3">
      <c r="A102" s="64">
        <v>42</v>
      </c>
      <c r="B102" s="176">
        <v>194271</v>
      </c>
      <c r="C102" s="177">
        <v>271.05</v>
      </c>
    </row>
    <row r="103" spans="1:3" x14ac:dyDescent="0.3">
      <c r="A103" s="64">
        <v>43</v>
      </c>
      <c r="B103" s="176">
        <v>182399</v>
      </c>
      <c r="C103" s="177">
        <v>259.67</v>
      </c>
    </row>
    <row r="104" spans="1:3" x14ac:dyDescent="0.3">
      <c r="A104" s="64">
        <v>44</v>
      </c>
      <c r="B104" s="176">
        <v>165696</v>
      </c>
      <c r="C104" s="177">
        <v>274.24</v>
      </c>
    </row>
    <row r="105" spans="1:3" x14ac:dyDescent="0.3">
      <c r="A105" s="64">
        <v>45</v>
      </c>
      <c r="B105" s="176">
        <v>193022</v>
      </c>
      <c r="C105" s="177">
        <v>273.37</v>
      </c>
    </row>
    <row r="106" spans="1:3" x14ac:dyDescent="0.3">
      <c r="A106" s="64">
        <v>46</v>
      </c>
      <c r="B106" s="176">
        <v>171172</v>
      </c>
      <c r="C106" s="177">
        <v>276.02</v>
      </c>
    </row>
    <row r="107" spans="1:3" x14ac:dyDescent="0.3">
      <c r="A107" s="64">
        <v>47</v>
      </c>
      <c r="B107" s="176">
        <v>208597</v>
      </c>
      <c r="C107" s="177">
        <v>262.86</v>
      </c>
    </row>
    <row r="108" spans="1:3" x14ac:dyDescent="0.3">
      <c r="A108" s="64">
        <v>48</v>
      </c>
      <c r="B108" s="176">
        <v>253151</v>
      </c>
      <c r="C108" s="177">
        <v>260.77</v>
      </c>
    </row>
    <row r="109" spans="1:3" x14ac:dyDescent="0.3">
      <c r="A109" s="64">
        <v>49</v>
      </c>
      <c r="B109" s="176">
        <v>200117</v>
      </c>
      <c r="C109" s="177">
        <v>276.83</v>
      </c>
    </row>
    <row r="110" spans="1:3" x14ac:dyDescent="0.3">
      <c r="A110" s="64">
        <v>50</v>
      </c>
      <c r="B110" s="176">
        <v>167119</v>
      </c>
      <c r="C110" s="177">
        <v>277.42</v>
      </c>
    </row>
    <row r="111" spans="1:3" x14ac:dyDescent="0.3">
      <c r="A111" s="64">
        <v>51</v>
      </c>
      <c r="B111" s="176">
        <v>209797</v>
      </c>
      <c r="C111" s="177">
        <v>283.70999999999998</v>
      </c>
    </row>
    <row r="112" spans="1:3" ht="15" thickBot="1" x14ac:dyDescent="0.35">
      <c r="A112" s="65">
        <v>52</v>
      </c>
      <c r="B112" s="178">
        <v>149439</v>
      </c>
      <c r="C112" s="179">
        <v>269.10000000000002</v>
      </c>
    </row>
    <row r="113" spans="2:5" x14ac:dyDescent="0.3">
      <c r="B113" s="36"/>
      <c r="E113" s="155"/>
    </row>
    <row r="116" spans="2:5" x14ac:dyDescent="0.3">
      <c r="B116" s="3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Letno poročilo</vt:lpstr>
      <vt:lpstr>Uvod-perutnina in jajca</vt:lpstr>
      <vt:lpstr>Jajca</vt:lpstr>
      <vt:lpstr>Jajca po rejah</vt:lpstr>
      <vt:lpstr>Valilna jajca</vt:lpstr>
      <vt:lpstr>Perutnina</vt:lpstr>
      <vt:lpstr>Piščančja prsa in noge</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Žebovec, Petra</dc:creator>
  <cp:lastModifiedBy>Gašper Nađ</cp:lastModifiedBy>
  <dcterms:created xsi:type="dcterms:W3CDTF">2021-03-04T11:30:35Z</dcterms:created>
  <dcterms:modified xsi:type="dcterms:W3CDTF">2023-02-20T15:04:52Z</dcterms:modified>
</cp:coreProperties>
</file>